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G:\CSWDS\wds\WD-Publications\Statistical Bulletins\Publication - UK Armed Forces Equipment &amp; Formations\2021 Edition\Report - Final\New folder\"/>
    </mc:Choice>
  </mc:AlternateContent>
  <xr:revisionPtr revIDLastSave="0" documentId="8_{F6F50112-9CF0-41E0-8701-1814A8C4E655}" xr6:coauthVersionLast="45" xr6:coauthVersionMax="45" xr10:uidLastSave="{00000000-0000-0000-0000-000000000000}"/>
  <bookViews>
    <workbookView xWindow="-110" yWindow="-110" windowWidth="19420" windowHeight="10420" tabRatio="733" xr2:uid="{00000000-000D-0000-FFFF-FFFF00000000}"/>
  </bookViews>
  <sheets>
    <sheet name="Contents" sheetId="52" r:id="rId1"/>
    <sheet name="Background Information" sheetId="53" r:id="rId2"/>
    <sheet name="Table 1" sheetId="42" r:id="rId3"/>
    <sheet name="Table 2" sheetId="43" r:id="rId4"/>
    <sheet name="Table 3" sheetId="44" r:id="rId5"/>
    <sheet name="Table 4" sheetId="45" r:id="rId6"/>
    <sheet name="Table 5" sheetId="46" r:id="rId7"/>
    <sheet name="Table 6" sheetId="47" r:id="rId8"/>
    <sheet name="Table 7" sheetId="48" r:id="rId9"/>
    <sheet name="Table 8" sheetId="49" r:id="rId10"/>
    <sheet name="Table 9" sheetId="50"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tab401" localSheetId="2">#REF!</definedName>
    <definedName name="_tab401" localSheetId="3">#REF!</definedName>
    <definedName name="_tab401" localSheetId="9">#REF!</definedName>
    <definedName name="_tab401">#REF!</definedName>
    <definedName name="_tab402" localSheetId="2">#REF!</definedName>
    <definedName name="_tab402" localSheetId="3">#REF!</definedName>
    <definedName name="_tab402" localSheetId="9">#REF!</definedName>
    <definedName name="_tab402">#REF!</definedName>
    <definedName name="_tab403" localSheetId="2">#REF!</definedName>
    <definedName name="_tab403" localSheetId="3">#REF!</definedName>
    <definedName name="_tab403" localSheetId="9">#REF!</definedName>
    <definedName name="_tab403">#REF!</definedName>
    <definedName name="_tab404" localSheetId="2">#REF!</definedName>
    <definedName name="_tab404" localSheetId="3">#REF!</definedName>
    <definedName name="_tab404" localSheetId="9">#REF!</definedName>
    <definedName name="_tab404">#REF!</definedName>
    <definedName name="_tab405" localSheetId="2">#REF!</definedName>
    <definedName name="_tab405" localSheetId="3">#REF!</definedName>
    <definedName name="_tab405" localSheetId="9">#REF!</definedName>
    <definedName name="_tab405">#REF!</definedName>
    <definedName name="_tab406" localSheetId="2">#REF!</definedName>
    <definedName name="_tab406" localSheetId="3">#REF!</definedName>
    <definedName name="_tab406" localSheetId="9">#REF!</definedName>
    <definedName name="_tab406">#REF!</definedName>
    <definedName name="_tab407" localSheetId="2">#REF!</definedName>
    <definedName name="_tab407" localSheetId="3">#REF!</definedName>
    <definedName name="_tab407" localSheetId="9">#REF!</definedName>
    <definedName name="_tab407">#REF!</definedName>
    <definedName name="_tab408" localSheetId="2">#REF!</definedName>
    <definedName name="_tab408" localSheetId="3">#REF!</definedName>
    <definedName name="_tab408" localSheetId="9">#REF!</definedName>
    <definedName name="_tab408">#REF!</definedName>
    <definedName name="_tab409" localSheetId="2">#REF!</definedName>
    <definedName name="_tab409" localSheetId="3">#REF!</definedName>
    <definedName name="_tab409" localSheetId="9">#REF!</definedName>
    <definedName name="_tab409">#REF!</definedName>
    <definedName name="_tab410" localSheetId="2">#REF!</definedName>
    <definedName name="_tab410" localSheetId="3">#REF!</definedName>
    <definedName name="_tab410" localSheetId="9">#REF!</definedName>
    <definedName name="_tab410">#REF!</definedName>
    <definedName name="_tab411" localSheetId="2">#REF!</definedName>
    <definedName name="_tab411" localSheetId="3">#REF!</definedName>
    <definedName name="_tab411" localSheetId="9">#REF!</definedName>
    <definedName name="_tab411">#REF!</definedName>
    <definedName name="_tab412" localSheetId="2">#REF!</definedName>
    <definedName name="_tab412" localSheetId="3">#REF!</definedName>
    <definedName name="_tab412" localSheetId="9">#REF!</definedName>
    <definedName name="_tab412">#REF!</definedName>
    <definedName name="_tab413" localSheetId="2">#REF!</definedName>
    <definedName name="_tab413" localSheetId="3">#REF!</definedName>
    <definedName name="_tab413" localSheetId="9">#REF!</definedName>
    <definedName name="_tab413">#REF!</definedName>
    <definedName name="_tab414" localSheetId="2">#REF!</definedName>
    <definedName name="_tab414" localSheetId="3">#REF!</definedName>
    <definedName name="_tab414" localSheetId="9">#REF!</definedName>
    <definedName name="_tab414">#REF!</definedName>
    <definedName name="_tab415" localSheetId="2">#REF!</definedName>
    <definedName name="_tab415" localSheetId="3">#REF!</definedName>
    <definedName name="_tab415" localSheetId="9">#REF!</definedName>
    <definedName name="_tab415">#REF!</definedName>
    <definedName name="_TOT945" localSheetId="2">'[1]Non-industrial'!#REF!</definedName>
    <definedName name="_TOT945" localSheetId="3">'[1]Non-industrial'!#REF!</definedName>
    <definedName name="_TOT945" localSheetId="9">'[1]Non-industrial'!#REF!</definedName>
    <definedName name="_TOT945">'[1]Non-industrial'!#REF!</definedName>
    <definedName name="agency" localSheetId="2">#REF!</definedName>
    <definedName name="agency" localSheetId="3">#REF!</definedName>
    <definedName name="agency" localSheetId="9">#REF!</definedName>
    <definedName name="agency">#REF!</definedName>
    <definedName name="AINT" localSheetId="2">'[1]Non-industrial'!#REF!</definedName>
    <definedName name="AINT" localSheetId="3">'[1]Non-industrial'!#REF!</definedName>
    <definedName name="AINT" localSheetId="9">'[1]Non-industrial'!#REF!</definedName>
    <definedName name="AINT">'[1]Non-industrial'!#REF!</definedName>
    <definedName name="annexd" localSheetId="2">#REF!</definedName>
    <definedName name="annexd" localSheetId="3">#REF!</definedName>
    <definedName name="annexd" localSheetId="9">#REF!</definedName>
    <definedName name="annexd">#REF!</definedName>
    <definedName name="ARES" localSheetId="2">'[1]Non-industrial'!#REF!</definedName>
    <definedName name="ARES" localSheetId="3">'[1]Non-industrial'!#REF!</definedName>
    <definedName name="ARES" localSheetId="9">'[1]Non-industrial'!#REF!</definedName>
    <definedName name="ARES">'[1]Non-industrial'!#REF!</definedName>
    <definedName name="ATWAS" localSheetId="2">'[1]Non-industrial'!#REF!</definedName>
    <definedName name="ATWAS" localSheetId="3">'[1]Non-industrial'!#REF!</definedName>
    <definedName name="ATWAS" localSheetId="9">'[1]Non-industrial'!#REF!</definedName>
    <definedName name="ATWAS">'[1]Non-industrial'!#REF!</definedName>
    <definedName name="AWAS" localSheetId="2">'[1]Non-industrial'!#REF!</definedName>
    <definedName name="AWAS" localSheetId="3">'[1]Non-industrial'!#REF!</definedName>
    <definedName name="AWAS" localSheetId="9">'[1]Non-industrial'!#REF!</definedName>
    <definedName name="AWAS">'[1]Non-industrial'!#REF!</definedName>
    <definedName name="CIVFTERAB" localSheetId="2">#REF!</definedName>
    <definedName name="CIVFTERAB" localSheetId="3">#REF!</definedName>
    <definedName name="CIVFTERAB" localSheetId="9">#REF!</definedName>
    <definedName name="CIVFTERAB">#REF!</definedName>
    <definedName name="CIVINCRFA" localSheetId="2">#REF!</definedName>
    <definedName name="CIVINCRFA" localSheetId="3">#REF!</definedName>
    <definedName name="CIVINCRFA" localSheetId="9">#REF!</definedName>
    <definedName name="CIVINCRFA">#REF!</definedName>
    <definedName name="databank">'[2]Data Input'!$C$4:$AR$197</definedName>
    <definedName name="Date">[3]Sheet1!$A$3:$A$24</definedName>
    <definedName name="goaway">'[4]Table 2.35'!$A$2:$O$67</definedName>
    <definedName name="IMG" localSheetId="2">#REF!</definedName>
    <definedName name="IMG" localSheetId="3">#REF!</definedName>
    <definedName name="IMG" localSheetId="9">#REF!</definedName>
    <definedName name="IMG">#REF!</definedName>
    <definedName name="INTNUM" localSheetId="2">'[1]Non-industrial'!#REF!</definedName>
    <definedName name="INTNUM" localSheetId="3">'[1]Non-industrial'!#REF!</definedName>
    <definedName name="INTNUM" localSheetId="9">'[1]Non-industrial'!#REF!</definedName>
    <definedName name="INTNUM">'[1]Non-industrial'!#REF!</definedName>
    <definedName name="INTNUMR" localSheetId="2">'[1]Non-industrial'!#REF!</definedName>
    <definedName name="INTNUMR" localSheetId="3">'[1]Non-industrial'!#REF!</definedName>
    <definedName name="INTNUMR" localSheetId="9">'[1]Non-industrial'!#REF!</definedName>
    <definedName name="INTNUMR">'[1]Non-industrial'!#REF!</definedName>
    <definedName name="INTRT" localSheetId="2">'[1]Non-industrial'!#REF!</definedName>
    <definedName name="INTRT" localSheetId="3">'[1]Non-industrial'!#REF!</definedName>
    <definedName name="INTRT" localSheetId="9">'[1]Non-industrial'!#REF!</definedName>
    <definedName name="INTRT">'[1]Non-industrial'!#REF!</definedName>
    <definedName name="lb" localSheetId="2">#REF!</definedName>
    <definedName name="lb" localSheetId="3">#REF!</definedName>
    <definedName name="lb" localSheetId="4">#REF!</definedName>
    <definedName name="lb" localSheetId="5">#REF!</definedName>
    <definedName name="lb" localSheetId="6">#REF!</definedName>
    <definedName name="lb" localSheetId="7">#REF!</definedName>
    <definedName name="lb" localSheetId="8">#REF!</definedName>
    <definedName name="lb" localSheetId="9">#REF!</definedName>
    <definedName name="lb" localSheetId="10">#REF!</definedName>
    <definedName name="lb">#REF!</definedName>
    <definedName name="LOCCIVI" localSheetId="2">#REF!</definedName>
    <definedName name="LOCCIVI" localSheetId="3">#REF!</definedName>
    <definedName name="LOCCIVI" localSheetId="9">#REF!</definedName>
    <definedName name="LOCCIVI">#REF!</definedName>
    <definedName name="LOCSERV" localSheetId="2">#REF!</definedName>
    <definedName name="LOCSERV" localSheetId="3">#REF!</definedName>
    <definedName name="LOCSERV" localSheetId="9">#REF!</definedName>
    <definedName name="LOCSERV">#REF!</definedName>
    <definedName name="MG" localSheetId="2">#REF!</definedName>
    <definedName name="MG" localSheetId="3">#REF!</definedName>
    <definedName name="MG" localSheetId="9">#REF!</definedName>
    <definedName name="MG">#REF!</definedName>
    <definedName name="MGAGENCY" localSheetId="2">#REF!</definedName>
    <definedName name="MGAGENCY" localSheetId="3">#REF!</definedName>
    <definedName name="MGAGENCY" localSheetId="9">#REF!</definedName>
    <definedName name="MGAGENCY">#REF!</definedName>
    <definedName name="MINT" localSheetId="2">'[1]Non-industrial'!#REF!</definedName>
    <definedName name="MINT" localSheetId="3">'[1]Non-industrial'!#REF!</definedName>
    <definedName name="MINT" localSheetId="9">'[1]Non-industrial'!#REF!</definedName>
    <definedName name="MINT">'[1]Non-industrial'!#REF!</definedName>
    <definedName name="mobilised_res">'[2]Data Input'!$A$308:$AI$352</definedName>
    <definedName name="MODCIVI" localSheetId="2">#REF!</definedName>
    <definedName name="MODCIVI" localSheetId="3">#REF!</definedName>
    <definedName name="MODCIVI" localSheetId="9">#REF!</definedName>
    <definedName name="MODCIVI">#REF!</definedName>
    <definedName name="MODSER" localSheetId="2">#REF!</definedName>
    <definedName name="MODSER" localSheetId="3">#REF!</definedName>
    <definedName name="MODSER" localSheetId="9">#REF!</definedName>
    <definedName name="MODSER">#REF!</definedName>
    <definedName name="MRES" localSheetId="2">'[1]Non-industrial'!#REF!</definedName>
    <definedName name="MRES" localSheetId="3">'[1]Non-industrial'!#REF!</definedName>
    <definedName name="MRES" localSheetId="9">'[1]Non-industrial'!#REF!</definedName>
    <definedName name="MRES">'[1]Non-industrial'!#REF!</definedName>
    <definedName name="MWAS" localSheetId="2">'[1]Non-industrial'!#REF!</definedName>
    <definedName name="MWAS" localSheetId="3">'[1]Non-industrial'!#REF!</definedName>
    <definedName name="MWAS" localSheetId="9">'[1]Non-industrial'!#REF!</definedName>
    <definedName name="MWAS">'[1]Non-industrial'!#REF!</definedName>
    <definedName name="NUMS" localSheetId="2">'[1]Non-industrial'!#REF!</definedName>
    <definedName name="NUMS" localSheetId="3">'[1]Non-industrial'!#REF!</definedName>
    <definedName name="NUMS" localSheetId="9">'[1]Non-industrial'!#REF!</definedName>
    <definedName name="NUMS">'[1]Non-industrial'!#REF!</definedName>
    <definedName name="NUMSR" localSheetId="2">'[1]Non-industrial'!#REF!</definedName>
    <definedName name="NUMSR" localSheetId="3">'[1]Non-industrial'!#REF!</definedName>
    <definedName name="NUMSR" localSheetId="9">'[1]Non-industrial'!#REF!</definedName>
    <definedName name="NUMSR">'[1]Non-industrial'!#REF!</definedName>
    <definedName name="NUMSTR" localSheetId="2">'[1]Non-industrial'!#REF!</definedName>
    <definedName name="NUMSTR" localSheetId="3">'[1]Non-industrial'!#REF!</definedName>
    <definedName name="NUMSTR" localSheetId="9">'[1]Non-industrial'!#REF!</definedName>
    <definedName name="NUMSTR">'[1]Non-industrial'!#REF!</definedName>
    <definedName name="Picture1" localSheetId="2">#REF!</definedName>
    <definedName name="Picture1" localSheetId="3">#REF!</definedName>
    <definedName name="Picture1" localSheetId="9">#REF!</definedName>
    <definedName name="Picture1">#REF!</definedName>
    <definedName name="PRES" localSheetId="2">'[1]Non-industrial'!#REF!</definedName>
    <definedName name="PRES" localSheetId="3">'[1]Non-industrial'!#REF!</definedName>
    <definedName name="PRES" localSheetId="9">'[1]Non-industrial'!#REF!</definedName>
    <definedName name="PRES">'[1]Non-industrial'!#REF!</definedName>
    <definedName name="_xlnm.Print_Area" localSheetId="1">'Background Information'!$A$1:$S$72</definedName>
    <definedName name="_xlnm.Print_Area" localSheetId="0">Contents!$A$1:$R$33</definedName>
    <definedName name="_xlnm.Print_Area" localSheetId="2">'Table 1'!$A$1:$J$35</definedName>
    <definedName name="_xlnm.Print_Area" localSheetId="3">'Table 2'!$A$1:$H$34</definedName>
    <definedName name="_xlnm.Print_Area" localSheetId="4">'Table 3'!$A$1:$L$52</definedName>
    <definedName name="_xlnm.Print_Area" localSheetId="5">'Table 4'!$A$1:$L$37</definedName>
    <definedName name="_xlnm.Print_Area" localSheetId="6">'Table 5'!$A$1:$G$36</definedName>
    <definedName name="_xlnm.Print_Area" localSheetId="7">'Table 6'!$A$1:$H$59</definedName>
    <definedName name="_xlnm.Print_Area" localSheetId="8">'Table 7'!$A$1:$R$50</definedName>
    <definedName name="_xlnm.Print_Area" localSheetId="9">'Table 8'!$A$1:$Q$39</definedName>
    <definedName name="_xlnm.Print_Area" localSheetId="10">'Table 9'!$A$1:$H$86</definedName>
    <definedName name="RABORGAGENCY" localSheetId="2">#REF!</definedName>
    <definedName name="RABORGAGENCY" localSheetId="3">#REF!</definedName>
    <definedName name="RABORGAGENCY" localSheetId="9">#REF!</definedName>
    <definedName name="RABORGAGENCY">#REF!</definedName>
    <definedName name="REC" localSheetId="2">'[1]Non-industrial'!#REF!</definedName>
    <definedName name="REC" localSheetId="3">'[1]Non-industrial'!#REF!</definedName>
    <definedName name="REC" localSheetId="9">'[1]Non-industrial'!#REF!</definedName>
    <definedName name="REC">'[1]Non-industrial'!#REF!</definedName>
    <definedName name="RESRT" localSheetId="2">'[1]Non-industrial'!#REF!</definedName>
    <definedName name="RESRT" localSheetId="3">'[1]Non-industrial'!#REF!</definedName>
    <definedName name="RESRT" localSheetId="9">'[1]Non-industrial'!#REF!</definedName>
    <definedName name="RESRT">'[1]Non-industrial'!#REF!</definedName>
    <definedName name="SIDE" localSheetId="2">#REF!</definedName>
    <definedName name="SIDE" localSheetId="3">#REF!</definedName>
    <definedName name="SIDE" localSheetId="9">#REF!</definedName>
    <definedName name="SIDE">#REF!</definedName>
    <definedName name="SIDE1" localSheetId="2">#REF!</definedName>
    <definedName name="SIDE1" localSheetId="3">#REF!</definedName>
    <definedName name="SIDE1" localSheetId="9">#REF!</definedName>
    <definedName name="SIDE1">#REF!</definedName>
    <definedName name="Table2.06" localSheetId="2">#REF!</definedName>
    <definedName name="Table2.06" localSheetId="3">#REF!</definedName>
    <definedName name="Table2.06" localSheetId="9">#REF!</definedName>
    <definedName name="Table2.06">#REF!</definedName>
    <definedName name="Table2.1" localSheetId="2">#REF!</definedName>
    <definedName name="Table2.1" localSheetId="3">#REF!</definedName>
    <definedName name="Table2.1" localSheetId="9">#REF!</definedName>
    <definedName name="Table2.1">#REF!</definedName>
    <definedName name="Table2.2">'[5]Table 2.27 was 2.02'!$A$5:$E$77</definedName>
    <definedName name="Table2.29">'[5]Table 2.26 was 2.28'!$A$3:$T$30</definedName>
    <definedName name="Table2.30">'[5]Table 2.29'!$A$3:$Q$59</definedName>
    <definedName name="table2.31">'[6]Table  2.31'!$A$2:$P$65</definedName>
    <definedName name="Table201" localSheetId="2">#REF!</definedName>
    <definedName name="Table201" localSheetId="3">#REF!</definedName>
    <definedName name="Table201" localSheetId="9">#REF!</definedName>
    <definedName name="Table201">#REF!</definedName>
    <definedName name="Table202">'[7]Table 2.02'!$C$5:$F$81</definedName>
    <definedName name="Table203">'[8]Table 2.03'!$A$2:$S$71</definedName>
    <definedName name="Table204">'[8]Table 2.04'!$A$2:$N$69</definedName>
    <definedName name="Table205">'[8]Table 2.05'!$A$2:$Q$58</definedName>
    <definedName name="Table206">'[7]Table 2.06'!$A$3:$H$48</definedName>
    <definedName name="Table206x">'[9]Table 2.06'!$A$3:$H$48</definedName>
    <definedName name="table210">'[10]table 2.10 rounded'!$A$5:$Q$58</definedName>
    <definedName name="table211">'[10]table 2.11 rounded'!$A$5:$M$62</definedName>
    <definedName name="table212">'[10]table 2.12 rounded'!$A$5:$S$80</definedName>
    <definedName name="table213">'[10]table 2.13 rounded'!$A$5:$R$61</definedName>
    <definedName name="Table214">'[10]table 2.14_rounded'!$B$5:$X$75</definedName>
    <definedName name="Table215">'[10]table 2.15_rounded'!$B$5:$Q$80</definedName>
    <definedName name="Table216">'[10]table 2.16_rounded'!$B$5:$Q$67</definedName>
    <definedName name="table217">'[10]table 2.17 and 2.18 rounded'!$B$5:$O$46</definedName>
    <definedName name="table218">'[10]table 2.17 and 2.18 rounded'!$B$48:$O$59</definedName>
    <definedName name="table219">'[10]table 2.19 rounded'!$A$5:$P$63</definedName>
    <definedName name="table220">'[10]table 2.20 rounded'!$A$5:$K$83</definedName>
    <definedName name="table221">'[10]table 2.21+2.22 rounded'!$A$5:$M$43</definedName>
    <definedName name="table222">'[10]table 2.21+2.22 rounded'!$A$44:$M$65</definedName>
    <definedName name="table223">'[10]Table 2.23 rounded'!$A$5:$N$73</definedName>
    <definedName name="table224">'[10]table 2.24 rounded'!$A$5:$K$83</definedName>
    <definedName name="table225">'[10]table 2.25 rounded'!$B$5:$P$71</definedName>
    <definedName name="table226">'[10]table 2.26 rounded'!$A$5:$M$50</definedName>
    <definedName name="table227">'[10]UKDS table 2.27'!$A$6:$J$47</definedName>
    <definedName name="table229">'[6]Table 2.29'!$A$3:$S$45</definedName>
    <definedName name="table23">'[10]table 2.3'!$A$2:$R$72</definedName>
    <definedName name="table230">'[6]Table 2.30'!$A$2:$Q$58</definedName>
    <definedName name="Table231" localSheetId="2">#REF!</definedName>
    <definedName name="Table231" localSheetId="3">#REF!</definedName>
    <definedName name="Table231" localSheetId="9">#REF!</definedName>
    <definedName name="Table231">#REF!</definedName>
    <definedName name="Table232">'[7]Table 2.32'!$A$2:$Q$58</definedName>
    <definedName name="Table233" localSheetId="2">#REF!</definedName>
    <definedName name="Table233" localSheetId="3">#REF!</definedName>
    <definedName name="Table233" localSheetId="9">#REF!</definedName>
    <definedName name="Table233">#REF!</definedName>
    <definedName name="Table234">'[7]Table 2.34'!$A$2:$O$63</definedName>
    <definedName name="Table235">'[7]Table 2.35'!$A$2:$K$67</definedName>
    <definedName name="Table236">'[7]Table 2.36'!$A$3:$I$83</definedName>
    <definedName name="Table237">'[7]Table 2.37'!$A$2:$O$67</definedName>
    <definedName name="Table238">'[7]Table 2.38'!$A$2:$K$64</definedName>
    <definedName name="Table239">'[7]Table 2.39'!$A$2:$H$57</definedName>
    <definedName name="table24">'[10]table 2.4'!$A$2:$N$71</definedName>
    <definedName name="Table240" localSheetId="2">#REF!</definedName>
    <definedName name="Table240" localSheetId="3">#REF!</definedName>
    <definedName name="Table240" localSheetId="9">#REF!</definedName>
    <definedName name="Table240">#REF!</definedName>
    <definedName name="table25">'[10]table 2.5'!$A$2:$Q$59</definedName>
    <definedName name="table27">'[10]table 2.7 rounded'!$A$5:$S$67</definedName>
    <definedName name="table28">'[10]table 2.8 rounded'!$A$5:$S$68</definedName>
    <definedName name="table29">'[10]table 2.9 rounded'!$A$5:$M$65</definedName>
    <definedName name="TEMP2" localSheetId="2">#REF!</definedName>
    <definedName name="TEMP2" localSheetId="3">#REF!</definedName>
    <definedName name="TEMP2" localSheetId="9">#REF!</definedName>
    <definedName name="TEMP2">#REF!</definedName>
    <definedName name="Test" localSheetId="2">#REF!</definedName>
    <definedName name="Test" localSheetId="3">#REF!</definedName>
    <definedName name="Test" localSheetId="9">#REF!</definedName>
    <definedName name="Test">#REF!</definedName>
    <definedName name="TLB" localSheetId="2">#REF!</definedName>
    <definedName name="TLB" localSheetId="3">#REF!</definedName>
    <definedName name="TLB" localSheetId="9">#REF!</definedName>
    <definedName name="TLB">#REF!</definedName>
    <definedName name="TRAINEDRAB" localSheetId="2">#REF!</definedName>
    <definedName name="TRAINEDRAB" localSheetId="3">#REF!</definedName>
    <definedName name="TRAINEDRAB" localSheetId="9">#REF!</definedName>
    <definedName name="TRAINEDRAB">#REF!</definedName>
    <definedName name="TRAINEDWITHTF" localSheetId="2">#REF!</definedName>
    <definedName name="TRAINEDWITHTF" localSheetId="3">#REF!</definedName>
    <definedName name="TRAINEDWITHTF" localSheetId="9">#REF!</definedName>
    <definedName name="TRAINEDWITHTF">#REF!</definedName>
    <definedName name="TRANEDWITHTF" localSheetId="2">#REF!</definedName>
    <definedName name="TRANEDWITHTF" localSheetId="3">#REF!</definedName>
    <definedName name="TRANEDWITHTF" localSheetId="9">#REF!</definedName>
    <definedName name="TRANEDWITHTF">#REF!</definedName>
    <definedName name="UKCIVI" localSheetId="2">#REF!</definedName>
    <definedName name="UKCIVI" localSheetId="3">#REF!</definedName>
    <definedName name="UKCIVI" localSheetId="9">#REF!</definedName>
    <definedName name="UKCIVI">#REF!</definedName>
    <definedName name="UKDS" localSheetId="2">'[11]UKDS data'!#REF!</definedName>
    <definedName name="UKDS" localSheetId="3">'[11]UKDS data'!#REF!</definedName>
    <definedName name="UKDS" localSheetId="9">'[11]UKDS data'!#REF!</definedName>
    <definedName name="UKDS">'[11]UKDS data'!#REF!</definedName>
    <definedName name="UKSERV" localSheetId="2">#REF!</definedName>
    <definedName name="UKSERV" localSheetId="3">#REF!</definedName>
    <definedName name="UKSERV" localSheetId="9">#REF!</definedName>
    <definedName name="UKSERV">#REF!</definedName>
    <definedName name="UT" localSheetId="2">#REF!</definedName>
    <definedName name="UT" localSheetId="3">#REF!</definedName>
    <definedName name="UT" localSheetId="9">#REF!</definedName>
    <definedName name="UT">#REF!</definedName>
    <definedName name="VALCHK" localSheetId="2">[12]Data!#REF!</definedName>
    <definedName name="VALCHK" localSheetId="3">[12]Data!#REF!</definedName>
    <definedName name="VALCHK" localSheetId="9">[12]Data!#REF!</definedName>
    <definedName name="VALCHK">[12]Data!#REF!</definedName>
    <definedName name="WASRT" localSheetId="2">'[1]Non-industrial'!#REF!</definedName>
    <definedName name="WASRT" localSheetId="3">'[1]Non-industrial'!#REF!</definedName>
    <definedName name="WASRT" localSheetId="9">'[1]Non-industrial'!#REF!</definedName>
    <definedName name="WASRT">'[1]Non-industrial'!#REF!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5" i="50" l="1"/>
</calcChain>
</file>

<file path=xl/sharedStrings.xml><?xml version="1.0" encoding="utf-8"?>
<sst xmlns="http://schemas.openxmlformats.org/spreadsheetml/2006/main" count="896" uniqueCount="386">
  <si>
    <t>Voyager</t>
  </si>
  <si>
    <t>Total passenger, tanker &amp; dry cargo merchant vessels</t>
  </si>
  <si>
    <t>This table is a National Statistic.</t>
  </si>
  <si>
    <t>Aircraft Carriers</t>
  </si>
  <si>
    <t>-</t>
  </si>
  <si>
    <t>Destroyers</t>
  </si>
  <si>
    <t>Frigates</t>
  </si>
  <si>
    <t>Regiments</t>
  </si>
  <si>
    <t>Squadrons</t>
  </si>
  <si>
    <t>Reserve Units</t>
  </si>
  <si>
    <t>Royal Navy Reserve Units</t>
  </si>
  <si>
    <t>Royal Marine Reserve Units</t>
  </si>
  <si>
    <t>Total</t>
  </si>
  <si>
    <t>Regular Army</t>
  </si>
  <si>
    <t>Infantry</t>
  </si>
  <si>
    <t>Battalions</t>
  </si>
  <si>
    <t>Number</t>
  </si>
  <si>
    <t>Corps, Division &amp; Brigade HQ</t>
  </si>
  <si>
    <t>NATO Corps HQ</t>
  </si>
  <si>
    <t>Division / District HQ</t>
  </si>
  <si>
    <t>Deployable</t>
  </si>
  <si>
    <t xml:space="preserve">Non-deployable </t>
  </si>
  <si>
    <t>Non-deployable</t>
  </si>
  <si>
    <t>Search and Rescue</t>
  </si>
  <si>
    <t>Royal Air Force</t>
  </si>
  <si>
    <t>Typhoon</t>
  </si>
  <si>
    <t>Sentinel</t>
  </si>
  <si>
    <t>Viking</t>
  </si>
  <si>
    <t>Tucano</t>
  </si>
  <si>
    <t>Hawk T2</t>
  </si>
  <si>
    <t>Gazelle</t>
  </si>
  <si>
    <t>United Kingdom</t>
  </si>
  <si>
    <t>Isle of Man and the Channel Islands</t>
  </si>
  <si>
    <t>UK Overseas Territories</t>
  </si>
  <si>
    <t>Of which:</t>
  </si>
  <si>
    <t>Large ocean tugs (over 100t bollard pull)</t>
  </si>
  <si>
    <t>Large anchor handling tugs/supply vessels (over 100t bollard pull)</t>
  </si>
  <si>
    <t>Large fishing vessels (over 1,500kW)</t>
  </si>
  <si>
    <t xml:space="preserve">UK Overseas Territories </t>
  </si>
  <si>
    <t>Source: Department for Transport</t>
  </si>
  <si>
    <t>Cruise ship (over 200 berths)</t>
  </si>
  <si>
    <t>Roll-on roll-off freight (over 500 lane metres)</t>
  </si>
  <si>
    <t>General cargo break bulk (over 1,000 deadweight tons)</t>
  </si>
  <si>
    <t>Refrigerated cargo (over 1,000 deadweight tons)</t>
  </si>
  <si>
    <t>Product and chemical tankers (2,000 to 80,000 deadweight tons)</t>
  </si>
  <si>
    <t>Container (fully cellular, over 100 twenty foot containers)</t>
  </si>
  <si>
    <t>Total specialist vessels &amp; fishing vessels</t>
  </si>
  <si>
    <t>The data in this table are outside the scope of National Statistics.</t>
  </si>
  <si>
    <t>Army Reserves</t>
  </si>
  <si>
    <t>Chinook</t>
  </si>
  <si>
    <t>Puma</t>
  </si>
  <si>
    <t>Combat Forces</t>
  </si>
  <si>
    <t>Combat Support Forces</t>
  </si>
  <si>
    <t>Combat Service Support</t>
  </si>
  <si>
    <t>Royal Engineers</t>
  </si>
  <si>
    <t>Royal Artillery</t>
  </si>
  <si>
    <t>Royal Armoured Corps</t>
  </si>
  <si>
    <t>Royal Signals</t>
  </si>
  <si>
    <t>Intelligence Corps</t>
  </si>
  <si>
    <t xml:space="preserve">Royal Logistic Corps </t>
  </si>
  <si>
    <t>Royal Army Medical Corps</t>
  </si>
  <si>
    <t>Royal Electrical and Mechanical Engineers</t>
  </si>
  <si>
    <t>Royal Navy Submarine Service</t>
  </si>
  <si>
    <t>Royal Navy Surface Fleet</t>
  </si>
  <si>
    <t>Royal Fleet Auxiliary</t>
  </si>
  <si>
    <t>3 Commando Brigade</t>
  </si>
  <si>
    <t>RM Commandos</t>
  </si>
  <si>
    <t>Air Transport &amp; Air-to-Air Refuelling</t>
  </si>
  <si>
    <t>Support Helicopter</t>
  </si>
  <si>
    <t>Remotely Piloted Aircraft Systems</t>
  </si>
  <si>
    <t>Royal Navy Fleet Air Arm</t>
  </si>
  <si>
    <t>HQ</t>
  </si>
  <si>
    <t>Defence CBRN Wing</t>
  </si>
  <si>
    <t>Royal Auxiliary Air Force</t>
  </si>
  <si>
    <t>RAF Force Protection Wing</t>
  </si>
  <si>
    <t>RAF Regiment Field</t>
  </si>
  <si>
    <t>HQs</t>
  </si>
  <si>
    <t>Tactical Communications Wing</t>
  </si>
  <si>
    <t xml:space="preserve">Total </t>
  </si>
  <si>
    <t xml:space="preserve">A400M </t>
  </si>
  <si>
    <t>C-17 Globemaster</t>
  </si>
  <si>
    <t xml:space="preserve">BAE 146 </t>
  </si>
  <si>
    <t>Apache</t>
  </si>
  <si>
    <t>Defender</t>
  </si>
  <si>
    <t>Lynx Mk 9/9a</t>
  </si>
  <si>
    <t>Sentry</t>
  </si>
  <si>
    <t>Tornado</t>
  </si>
  <si>
    <t xml:space="preserve">Vigilant </t>
  </si>
  <si>
    <t>Hercules C130J</t>
  </si>
  <si>
    <t>Shadow R1</t>
  </si>
  <si>
    <t>Army Air Corps</t>
  </si>
  <si>
    <t>Royal Navy Fleet Diving Squadrons</t>
  </si>
  <si>
    <t>Royal Marines</t>
  </si>
  <si>
    <t>Regiment</t>
  </si>
  <si>
    <t>Units</t>
  </si>
  <si>
    <t>Fixed-wing Platforms</t>
  </si>
  <si>
    <t>Rotary-wing Platforms</t>
  </si>
  <si>
    <t>Bulldog</t>
  </si>
  <si>
    <t>Mastiff</t>
  </si>
  <si>
    <t>Foxhound</t>
  </si>
  <si>
    <t>Husky</t>
  </si>
  <si>
    <t>Wolfhound</t>
  </si>
  <si>
    <t>Jackal</t>
  </si>
  <si>
    <t>Coyote</t>
  </si>
  <si>
    <t>Armoured Fighting Vehicles</t>
  </si>
  <si>
    <t>Titan</t>
  </si>
  <si>
    <t>Terrier</t>
  </si>
  <si>
    <t>Trojan</t>
  </si>
  <si>
    <t>M3 Amphibious Bridging Vehicle</t>
  </si>
  <si>
    <t>Artillery</t>
  </si>
  <si>
    <t>L118 105mm Light Gun</t>
  </si>
  <si>
    <t>AS90 155mm Self-propelled Gun</t>
  </si>
  <si>
    <t>Multiple Launcher Rocket System</t>
  </si>
  <si>
    <t>Reaper</t>
  </si>
  <si>
    <t>Watchkeeper</t>
  </si>
  <si>
    <t>Desert Hawk-III</t>
  </si>
  <si>
    <t>Black Hornet</t>
  </si>
  <si>
    <t>Royal Military Police</t>
  </si>
  <si>
    <t>CVR(T) Scimitar</t>
  </si>
  <si>
    <t>Challenger 2 Main Battle Tank</t>
  </si>
  <si>
    <t>Ridgeback</t>
  </si>
  <si>
    <t>Armoured Personnel Carriers</t>
  </si>
  <si>
    <t>Protected Mobility Vehicles</t>
  </si>
  <si>
    <t>Bell 212</t>
  </si>
  <si>
    <t>Flying Support</t>
  </si>
  <si>
    <t>Airborne Command and Control</t>
  </si>
  <si>
    <t>Combat Air</t>
  </si>
  <si>
    <t>Flying Training &amp; Operational Training Support</t>
  </si>
  <si>
    <t>Intelligence, Surveillance and Reconnaissance</t>
  </si>
  <si>
    <t>Operational Conversion and Evaluation Units</t>
  </si>
  <si>
    <t>Combat Support - Force Protection</t>
  </si>
  <si>
    <t>RAF Police Wing</t>
  </si>
  <si>
    <t>RAF Police</t>
  </si>
  <si>
    <t>Combat Support - Communications</t>
  </si>
  <si>
    <t>Operational Information Services Wing</t>
  </si>
  <si>
    <t xml:space="preserve">Combat Support - Engineering and Logistics </t>
  </si>
  <si>
    <t>Expeditionary Logistics Wing</t>
  </si>
  <si>
    <t>Engineering Support Wing</t>
  </si>
  <si>
    <t>Air Mobility Wing</t>
  </si>
  <si>
    <t>Aeromedical Evacuation &amp; Medical Support</t>
  </si>
  <si>
    <t>Air Operations &amp; Aerospace Battle Management</t>
  </si>
  <si>
    <t>Force Protection</t>
  </si>
  <si>
    <t>General Operations Support</t>
  </si>
  <si>
    <t>Intelligence and Imagery Analyst Support</t>
  </si>
  <si>
    <t>Provost Wing</t>
  </si>
  <si>
    <t>Public Relations</t>
  </si>
  <si>
    <t>Wing</t>
  </si>
  <si>
    <t>Lightning</t>
  </si>
  <si>
    <t>Griffin</t>
  </si>
  <si>
    <t>Airseeker</t>
  </si>
  <si>
    <t>Landing Platform Docks/Helicopters</t>
  </si>
  <si>
    <t>Survey Ships</t>
  </si>
  <si>
    <t>Source: Navy Command</t>
  </si>
  <si>
    <t>Landing Ship Dock</t>
  </si>
  <si>
    <t>Squadron</t>
  </si>
  <si>
    <t>Commando</t>
  </si>
  <si>
    <t>Information Exploitation Group</t>
  </si>
  <si>
    <t>Group</t>
  </si>
  <si>
    <t>Logistics Regiment</t>
  </si>
  <si>
    <t>Commando Engineer</t>
  </si>
  <si>
    <t>Commando Artillery</t>
  </si>
  <si>
    <t>Fleet Protection Group</t>
  </si>
  <si>
    <t>Royal Marine Band Service</t>
  </si>
  <si>
    <t>Bands</t>
  </si>
  <si>
    <t xml:space="preserve">Commando Training Centre </t>
  </si>
  <si>
    <t>Maritime Helicopter</t>
  </si>
  <si>
    <t>Battlefield Helicopter</t>
  </si>
  <si>
    <t>Support</t>
  </si>
  <si>
    <t>Remotely Piloted Air Systems</t>
  </si>
  <si>
    <t>Merlin Helicopter Force</t>
  </si>
  <si>
    <t xml:space="preserve">Commando Helicopter Force </t>
  </si>
  <si>
    <t>Sea King Force</t>
  </si>
  <si>
    <t>Fixed Wing Force</t>
  </si>
  <si>
    <t>Musical &amp; Ceremonial Support</t>
  </si>
  <si>
    <t>..</t>
  </si>
  <si>
    <t>*</t>
  </si>
  <si>
    <t>Single Squirrel</t>
  </si>
  <si>
    <t>Unmanned Aircraft Systems</t>
  </si>
  <si>
    <t>The data in this table have not been assessed as National Statistics.</t>
  </si>
  <si>
    <t xml:space="preserve">Source: Army Equipment Dept. </t>
  </si>
  <si>
    <t xml:space="preserve">Table 1 shows the number of vessels in the Royal Navy and Royal Fleet Auxiliary, as at 1 April each year. </t>
  </si>
  <si>
    <t>Table 3 shows the numbers of militarily-useful British-registered passenger, tanker and dry cargo vessels, as at 31 December each year.</t>
  </si>
  <si>
    <t>Table 4 shows the numbers of militarily-useful British-registered passenger, specialist and fishing vessels, as at 31 December each year.</t>
  </si>
  <si>
    <t>Table 9 shows the numbers of formations in the Royal Air Force and Royal Auxiliary Air Force, and in the air components of the Royal Navy and the Army, as at 1 April each year.</t>
  </si>
  <si>
    <t>Wildcat AH Mk1</t>
  </si>
  <si>
    <t>Islander AL CCMk2B</t>
  </si>
  <si>
    <t>Mine Countermeasures Vessels (MCMV)</t>
  </si>
  <si>
    <t>Fleet Tanker</t>
  </si>
  <si>
    <t>Small Fleet Tanker</t>
  </si>
  <si>
    <t>Forward Repair Ship</t>
  </si>
  <si>
    <t>AW109SP</t>
  </si>
  <si>
    <t>Ballistic Nuclear Submarine</t>
  </si>
  <si>
    <t>Nuclear Submarine</t>
  </si>
  <si>
    <t>Avenger</t>
  </si>
  <si>
    <t>Table 2 shows the number of formations, which are all or primarily sea-based, in the Royal Navy and Royal Marines, as at 1 April each year. Air components can be found in Table 9.</t>
  </si>
  <si>
    <t>Source: Army Org Branch</t>
  </si>
  <si>
    <t>Note: Hybrid (Regular and Reserve) units are counted as Regular Army units.</t>
  </si>
  <si>
    <t>Lynx HMA8</t>
  </si>
  <si>
    <t>Merlin HM2</t>
  </si>
  <si>
    <t>Sea King ASaC7</t>
  </si>
  <si>
    <t>Sea King HU5</t>
  </si>
  <si>
    <t>Wildcat HMA Mk2</t>
  </si>
  <si>
    <t>Tutor (RN Flying Grading)</t>
  </si>
  <si>
    <t>Merlin Mk3/3a/4/4a/iMk3</t>
  </si>
  <si>
    <t>Ice Patrol Ship</t>
  </si>
  <si>
    <t>Formations of the Royal Navy and Royal Marines</t>
  </si>
  <si>
    <t>Militarily-useful British-registered vessels (passenger, tanker and dry cargo)</t>
  </si>
  <si>
    <t>Militarily-useful British-registered vessels (fishing and specialist)</t>
  </si>
  <si>
    <t>Land Equipment of the UK Armed Forces</t>
  </si>
  <si>
    <t>Land Formations of the UK Armed Forces</t>
  </si>
  <si>
    <t>Aircraft: Fixed-wing platforms of the UK Armed Forces</t>
  </si>
  <si>
    <t>Aircraft: Rotary-wing platforms of the UK Armed Forces</t>
  </si>
  <si>
    <t>Formations of the Royal Air Force and Royal Auxiliary Air Force, and air components of the Royal Navy and the Army</t>
  </si>
  <si>
    <t>Inshore Patrol Vessels</t>
  </si>
  <si>
    <t>Offshore Patrol Vessels</t>
  </si>
  <si>
    <r>
      <t>UK Overseas Territories</t>
    </r>
    <r>
      <rPr>
        <vertAlign val="superscript"/>
        <sz val="11"/>
        <rFont val="Arial"/>
        <family val="2"/>
      </rPr>
      <t>1</t>
    </r>
  </si>
  <si>
    <r>
      <t>In Service</t>
    </r>
    <r>
      <rPr>
        <vertAlign val="superscript"/>
        <sz val="10"/>
        <rFont val="Arial"/>
        <family val="2"/>
      </rPr>
      <t>1</t>
    </r>
  </si>
  <si>
    <r>
      <t>Hawk T1/T1A/T1W</t>
    </r>
    <r>
      <rPr>
        <vertAlign val="superscript"/>
        <sz val="11"/>
        <rFont val="Arial"/>
        <family val="2"/>
      </rPr>
      <t>3</t>
    </r>
  </si>
  <si>
    <t>3. Includes Hawk T1s in Service with the Royal Navy &amp; Royal Air Force Aerobatics team.</t>
  </si>
  <si>
    <t xml:space="preserve">1. All aircraft in active fleet management, which can include aircraft in storage (to preserve airframe hours). Aircraft which are in the process of being disposed of are excluded. </t>
  </si>
  <si>
    <t>2. In service figures are not applicable for these aircraft which operate under availability contracts.</t>
  </si>
  <si>
    <r>
      <t>Dauphin</t>
    </r>
    <r>
      <rPr>
        <vertAlign val="superscript"/>
        <sz val="11"/>
        <rFont val="Arial"/>
        <family val="2"/>
      </rPr>
      <t>2,3</t>
    </r>
  </si>
  <si>
    <t>3. Excludes figures for Dauphin aircraft under the control of JHC.</t>
  </si>
  <si>
    <t xml:space="preserve">2. The Dauphin is a Military-registered aircraft, civilian owned and commercially operated managed by Flag Officer Sea Training. </t>
  </si>
  <si>
    <t>4. In service figures are not applicable for these aircraft which operate under availability contracts.</t>
  </si>
  <si>
    <t>Primary Casualty Receiving Ship</t>
  </si>
  <si>
    <t>Fleet Replenishment Ship</t>
  </si>
  <si>
    <t>Vessels of the UK Armed Forces</t>
  </si>
  <si>
    <t>Roll-on roll-off passenger (over 200 berths and over 1,000 deadweight tons)</t>
  </si>
  <si>
    <t>Large diving support vessels (over 1000 kw power)</t>
  </si>
  <si>
    <t>King Air 200</t>
  </si>
  <si>
    <t>King Air 350</t>
  </si>
  <si>
    <t>N/A</t>
  </si>
  <si>
    <t>Phenom</t>
  </si>
  <si>
    <t>Prefect</t>
  </si>
  <si>
    <t>Juno</t>
  </si>
  <si>
    <t>Jupiter</t>
  </si>
  <si>
    <t>5,6</t>
  </si>
  <si>
    <t>Sources: Navy Command; Joint Helicopter Command; Army Equipment Dept.; Air Command</t>
  </si>
  <si>
    <t>Texan</t>
  </si>
  <si>
    <t>0*</t>
  </si>
  <si>
    <r>
      <t>Brigade HQ</t>
    </r>
    <r>
      <rPr>
        <b/>
        <vertAlign val="superscript"/>
        <sz val="11"/>
        <rFont val="Arial"/>
        <family val="2"/>
      </rPr>
      <t>1</t>
    </r>
  </si>
  <si>
    <r>
      <t>Islander R Mk1</t>
    </r>
    <r>
      <rPr>
        <vertAlign val="superscript"/>
        <sz val="11"/>
        <rFont val="Arial"/>
        <family val="2"/>
      </rPr>
      <t>4</t>
    </r>
  </si>
  <si>
    <t>4. Previously named Islander AL Mk1</t>
  </si>
  <si>
    <t>UK Armed Forces Equipment and Formations</t>
  </si>
  <si>
    <t>Contents</t>
  </si>
  <si>
    <t>Background</t>
  </si>
  <si>
    <t>Background Information</t>
  </si>
  <si>
    <t>Maritime</t>
  </si>
  <si>
    <r>
      <rPr>
        <b/>
        <sz val="11"/>
        <rFont val="Arial"/>
        <family val="2"/>
      </rPr>
      <t xml:space="preserve">Table 1 </t>
    </r>
    <r>
      <rPr>
        <sz val="11"/>
        <rFont val="Arial"/>
        <family val="2"/>
      </rPr>
      <t>– Vessels of the UK Armed Forces</t>
    </r>
  </si>
  <si>
    <t>National Statistics</t>
  </si>
  <si>
    <r>
      <rPr>
        <b/>
        <sz val="11"/>
        <rFont val="Arial"/>
        <family val="2"/>
      </rPr>
      <t>Table 2</t>
    </r>
    <r>
      <rPr>
        <sz val="11"/>
        <rFont val="Arial"/>
        <family val="2"/>
      </rPr>
      <t xml:space="preserve"> – Formations of the Royal Navy and Royal Marines (excluding air components)</t>
    </r>
  </si>
  <si>
    <r>
      <rPr>
        <b/>
        <sz val="11"/>
        <rFont val="Arial"/>
        <family val="2"/>
      </rPr>
      <t>Table 3</t>
    </r>
    <r>
      <rPr>
        <sz val="11"/>
        <rFont val="Arial"/>
        <family val="2"/>
      </rPr>
      <t xml:space="preserve"> – Militarily-useful British-registered vessels (passenger, tanker and dry cargo)</t>
    </r>
  </si>
  <si>
    <r>
      <rPr>
        <b/>
        <sz val="11"/>
        <rFont val="Arial"/>
        <family val="2"/>
      </rPr>
      <t>Table 4</t>
    </r>
    <r>
      <rPr>
        <sz val="11"/>
        <rFont val="Arial"/>
        <family val="2"/>
      </rPr>
      <t xml:space="preserve"> – Militarily-useful British-registered vessels (fishing and specialist)</t>
    </r>
  </si>
  <si>
    <t xml:space="preserve">Land
</t>
  </si>
  <si>
    <r>
      <rPr>
        <b/>
        <sz val="11"/>
        <rFont val="Arial"/>
        <family val="2"/>
      </rPr>
      <t>Table 5</t>
    </r>
    <r>
      <rPr>
        <sz val="11"/>
        <rFont val="Arial"/>
        <family val="2"/>
      </rPr>
      <t xml:space="preserve"> – Land equipment of the UK Armed Forces</t>
    </r>
  </si>
  <si>
    <r>
      <rPr>
        <b/>
        <sz val="11"/>
        <rFont val="Arial"/>
        <family val="2"/>
      </rPr>
      <t xml:space="preserve">Table 6 </t>
    </r>
    <r>
      <rPr>
        <sz val="11"/>
        <rFont val="Arial"/>
        <family val="2"/>
      </rPr>
      <t>– Formations of the Army (excluding air components)</t>
    </r>
  </si>
  <si>
    <t xml:space="preserve">Air
</t>
  </si>
  <si>
    <r>
      <rPr>
        <b/>
        <sz val="11"/>
        <rFont val="Arial"/>
        <family val="2"/>
      </rPr>
      <t>Table 7</t>
    </r>
    <r>
      <rPr>
        <sz val="11"/>
        <rFont val="Arial"/>
        <family val="2"/>
      </rPr>
      <t xml:space="preserve"> – Aircraft: Fixed-wing platforms of the UK Armed Forces</t>
    </r>
  </si>
  <si>
    <r>
      <rPr>
        <b/>
        <sz val="11"/>
        <rFont val="Arial"/>
        <family val="2"/>
      </rPr>
      <t>Table 8</t>
    </r>
    <r>
      <rPr>
        <sz val="11"/>
        <rFont val="Arial"/>
        <family val="2"/>
      </rPr>
      <t xml:space="preserve"> – Aircraft: Rotary-wing platforms of the UK Armed Forces</t>
    </r>
  </si>
  <si>
    <r>
      <rPr>
        <b/>
        <sz val="11"/>
        <rFont val="Arial"/>
        <family val="2"/>
      </rPr>
      <t>Table 9</t>
    </r>
    <r>
      <rPr>
        <sz val="11"/>
        <rFont val="Arial"/>
        <family val="2"/>
      </rPr>
      <t xml:space="preserve"> – Formations of the Royal Air Force and Royal Auxiliary Air Force, and air components of the Royal Navy and the Army</t>
    </r>
  </si>
  <si>
    <t>Definitions</t>
  </si>
  <si>
    <t>Royal Navy &amp; Royal Marines:</t>
  </si>
  <si>
    <t>www.royalnavy.mod.uk</t>
  </si>
  <si>
    <t>Army:</t>
  </si>
  <si>
    <t>www.army.mod.uk</t>
  </si>
  <si>
    <t>Royal Air Forces:</t>
  </si>
  <si>
    <t>www.raf.mod.uk</t>
  </si>
  <si>
    <t xml:space="preserve">The following definitions have been given for additional information: </t>
  </si>
  <si>
    <t>A Ship Submersible Ballistic Nuclear (SSBN) is a nuclear-armed, nuclear-powered submarine.</t>
  </si>
  <si>
    <t>In Service</t>
  </si>
  <si>
    <t>Collective term used for Protected Mobility Vehicles, Armoured Personnel Carriers and Armoured Fighting Vehicles.</t>
  </si>
  <si>
    <t>Militarily-useful British-registered vessels</t>
  </si>
  <si>
    <t>Nuclear submarine</t>
  </si>
  <si>
    <t xml:space="preserve">A Ship Submersible Nuclear (SSN) is a conventionally armed, nuclear-powered submarine. </t>
  </si>
  <si>
    <t>Protected Mobility Vehicle</t>
  </si>
  <si>
    <t>Data Sources and Quality</t>
  </si>
  <si>
    <t>Revisions</t>
  </si>
  <si>
    <t xml:space="preserve">There are no regular planned revisions for this publication. </t>
  </si>
  <si>
    <t>Symbols</t>
  </si>
  <si>
    <t>not applicable</t>
  </si>
  <si>
    <t>not available</t>
  </si>
  <si>
    <r>
      <t>-</t>
    </r>
    <r>
      <rPr>
        <sz val="11"/>
        <rFont val="Times New Roman"/>
        <family val="1"/>
      </rPr>
      <t> </t>
    </r>
  </si>
  <si>
    <t>zero</t>
  </si>
  <si>
    <t>Contact Us:</t>
  </si>
  <si>
    <r>
      <t>Defence Statistics</t>
    </r>
    <r>
      <rPr>
        <sz val="11"/>
        <color indexed="8"/>
        <rFont val="Arial"/>
        <family val="2"/>
      </rPr>
      <t xml:space="preserve"> welcome feedback on our statistical products. If you have any comments or questions about this publication or about the statistics produced by Defence Statistics</t>
    </r>
  </si>
  <si>
    <t>in general, you can contact us as follows:</t>
  </si>
  <si>
    <r>
      <t>Defence Statistics</t>
    </r>
    <r>
      <rPr>
        <b/>
        <sz val="11"/>
        <color indexed="8"/>
        <rFont val="Arial"/>
        <family val="2"/>
      </rPr>
      <t xml:space="preserve"> </t>
    </r>
  </si>
  <si>
    <t>Tel:</t>
  </si>
  <si>
    <t>030 679 84458</t>
  </si>
  <si>
    <t xml:space="preserve">Email: </t>
  </si>
  <si>
    <t>Visit our website at:</t>
  </si>
  <si>
    <t>www.gov.uk/government/organisations/ministry-of-defence/about/statistics</t>
  </si>
  <si>
    <t>Would you like to be added to our contact list, so that we can inform you about updates to these statistics and consult you if we are thinking of making changes?</t>
  </si>
  <si>
    <t>You can subscribe to updates by emailing:</t>
  </si>
  <si>
    <t>Air Mobility Wing (Aux Movements Sqn)</t>
  </si>
  <si>
    <t>https://www.gov.uk/government/statistics/uk-armed-forces-equipment-and-formations-2020</t>
  </si>
  <si>
    <t>Analysis-Publications@mod.gov.uk</t>
  </si>
  <si>
    <t>Combat Equipment</t>
  </si>
  <si>
    <t>Combat Support Equipment</t>
  </si>
  <si>
    <t>Wheeled Support Vehicles (6T, 8T, 15T)</t>
  </si>
  <si>
    <t>Landrovers</t>
  </si>
  <si>
    <t xml:space="preserve">Statistics are also provided on the numbers of militarily-useful, British-registered vessels. </t>
  </si>
  <si>
    <t>Foreign-flagged but British-owned ships could also be requisitioned in certain circumstances.</t>
  </si>
  <si>
    <t xml:space="preserve">Flag refers to the country in which the ship is registered. Other types of ship might also be used in certain cases. </t>
  </si>
  <si>
    <t xml:space="preserve">Note that in service figures are not available for platforms operated under contracts. See footnotes for further information. </t>
  </si>
  <si>
    <t>The definition of 'in service' varies across equipment types and between Services.</t>
  </si>
  <si>
    <t>To assist interpretation, a definition of 'in service' has been provided in the footnotes for each table where 'in Service' figures have been used.</t>
  </si>
  <si>
    <t xml:space="preserve">A wheeled Armoured Personnel Carrier serving as a military patrol, reconnaissance or security vehicle. </t>
  </si>
  <si>
    <t xml:space="preserve">Protected Mobility vehicles were developed in response to the threats of modern counter insurgency warfare, with an emphasis on Ambush Protection and Mine-Resistance. </t>
  </si>
  <si>
    <t xml:space="preserve">Until recently these vehicles were termed ‘Protected Patrol Vehicles’. </t>
  </si>
  <si>
    <t xml:space="preserve">The data have been obtained from a number of sources within the Ministry of Defence: Navy Command, Army Headquarters, Air Command and Joint Helicopter Command. </t>
  </si>
  <si>
    <t xml:space="preserve">Data on militarily-useful British-registered vessels has been obtained from the Department for Transport. </t>
  </si>
  <si>
    <t xml:space="preserve">1. 'In service' here is defined as any element held at a state of “Readiness". Readiness time is the period required for an element to be ready to deploy form their home base (or current location) </t>
  </si>
  <si>
    <t>to undertake specific tasks, with appropriate Manpower, Equipment, Training and Sustainability (METS) criteria, to conduct the allocated task.</t>
  </si>
  <si>
    <t xml:space="preserve">1. The information in this table for UK Overseas Territories relates to: Anguilla, British Antarctic Territory, Bermuda, British Indian Ocean Territory, Belize [British], British Virgin Islands, </t>
  </si>
  <si>
    <t>Cayman Islands, Falkland Islands (and Dependencies), Gibraltar, Montserrat, St Helena, Turks and Caicos Islands. This list of countries differs slightly from the list used by the Foreign and Commonwealth Office (FCO).</t>
  </si>
  <si>
    <t xml:space="preserve">1. All aircraft in active fleet management, which can include aircraft in storage (to preserve airframe hours).  Aircraft which are in the process of being disposed of are excluded. </t>
  </si>
  <si>
    <t xml:space="preserve">Aircraft held by Navy Command use a slightly definition of 'in service' - see footnote 4). </t>
  </si>
  <si>
    <t xml:space="preserve">5. 'In service' defined as Navy Command's 'Forward Fleet'. This includes aircraft which are serviceable and those which are short-term unserviceable. </t>
  </si>
  <si>
    <t>Short-term unserviceable aircraft are undergoing minor works, forward maintenance or any unforeseen rectification or technical inspection work that can arise on a day-to-day basis.</t>
  </si>
  <si>
    <t xml:space="preserve">These Excel tables accompany the 2020 report which can be found here: </t>
  </si>
  <si>
    <t>This is an annual publication which provides information on the numbers and types of formations, vessels, aircraft and selected land equipment of the UK armed forces.</t>
  </si>
  <si>
    <t>Further information about the data sources and data quality can be found in the Background Quality Report which can be accessed here:</t>
  </si>
  <si>
    <r>
      <t xml:space="preserve">1 Assault Group </t>
    </r>
    <r>
      <rPr>
        <vertAlign val="superscript"/>
        <sz val="11"/>
        <rFont val="Arial"/>
        <family val="2"/>
      </rPr>
      <t>1</t>
    </r>
  </si>
  <si>
    <r>
      <t xml:space="preserve">Commando Raiding Group </t>
    </r>
    <r>
      <rPr>
        <vertAlign val="superscript"/>
        <sz val="11"/>
        <rFont val="Arial"/>
        <family val="2"/>
      </rPr>
      <t>1</t>
    </r>
  </si>
  <si>
    <r>
      <t xml:space="preserve">Assault Squadron (Landing Craft) </t>
    </r>
    <r>
      <rPr>
        <vertAlign val="superscript"/>
        <sz val="11"/>
        <rFont val="Arial"/>
        <family val="2"/>
      </rPr>
      <t>2</t>
    </r>
  </si>
  <si>
    <r>
      <t xml:space="preserve">Assault Squadron (Raiding Craft) </t>
    </r>
    <r>
      <rPr>
        <vertAlign val="superscript"/>
        <sz val="11"/>
        <rFont val="Arial"/>
        <family val="2"/>
      </rPr>
      <t>2</t>
    </r>
  </si>
  <si>
    <r>
      <t xml:space="preserve">Trials and Training Squadrons </t>
    </r>
    <r>
      <rPr>
        <vertAlign val="superscript"/>
        <sz val="11"/>
        <rFont val="Arial"/>
        <family val="2"/>
      </rPr>
      <t>2</t>
    </r>
  </si>
  <si>
    <r>
      <t xml:space="preserve">Support Squadron </t>
    </r>
    <r>
      <rPr>
        <vertAlign val="superscript"/>
        <sz val="11"/>
        <rFont val="Arial"/>
        <family val="2"/>
      </rPr>
      <t>2</t>
    </r>
  </si>
  <si>
    <r>
      <t xml:space="preserve">Fleet Diving Squadron </t>
    </r>
    <r>
      <rPr>
        <vertAlign val="superscript"/>
        <sz val="11"/>
        <rFont val="Arial"/>
        <family val="2"/>
      </rPr>
      <t>3</t>
    </r>
  </si>
  <si>
    <t>r</t>
  </si>
  <si>
    <t>1. 1 Assault Group has been renamed Commando Raiding Group and is now categoried under 3 Commando Brigade</t>
  </si>
  <si>
    <t>2. Previously categorised under 1 Assault Group</t>
  </si>
  <si>
    <t>3. Fleet Diving Squadron is made up of groups of units.</t>
  </si>
  <si>
    <t>r The previously published figure for the number of Fleet Diving Squadrons has been revised. This is due to an administrative error.</t>
  </si>
  <si>
    <t>Heavy Equipment Transporter (HET)</t>
  </si>
  <si>
    <t>Wheeled Tanker (Tractor)</t>
  </si>
  <si>
    <t>Wheeled Tanker (Trailer)</t>
  </si>
  <si>
    <r>
      <t xml:space="preserve">Combat Equipment </t>
    </r>
    <r>
      <rPr>
        <b/>
        <vertAlign val="superscript"/>
        <sz val="11"/>
        <color theme="1"/>
        <rFont val="Arial"/>
        <family val="2"/>
      </rPr>
      <t>1</t>
    </r>
  </si>
  <si>
    <r>
      <t xml:space="preserve">Combat Engineering Equipment </t>
    </r>
    <r>
      <rPr>
        <b/>
        <vertAlign val="superscript"/>
        <sz val="11"/>
        <color theme="1"/>
        <rFont val="Arial"/>
        <family val="2"/>
      </rPr>
      <t>3</t>
    </r>
  </si>
  <si>
    <r>
      <t xml:space="preserve">Warrior </t>
    </r>
    <r>
      <rPr>
        <vertAlign val="superscript"/>
        <sz val="11"/>
        <rFont val="Arial"/>
        <family val="2"/>
      </rPr>
      <t>2</t>
    </r>
  </si>
  <si>
    <t>1. Previously named Key Land Platforms.</t>
  </si>
  <si>
    <t>3. Previously named Engineering Equipment.</t>
  </si>
  <si>
    <t>1. Brigade HQ figures do not include Logistics or Specialist Brigades.</t>
  </si>
  <si>
    <t>r The previously published figure for the number of Intelligence Corps Regiments has been revised. This is due to an administrative error.</t>
  </si>
  <si>
    <t>Poseidon</t>
  </si>
  <si>
    <r>
      <t xml:space="preserve">Tutor (Tri-Service) </t>
    </r>
    <r>
      <rPr>
        <vertAlign val="superscript"/>
        <sz val="11"/>
        <rFont val="Arial"/>
        <family val="2"/>
      </rPr>
      <t>5</t>
    </r>
  </si>
  <si>
    <t>5. Includes 5 Tutor platforms operated by the Royal Navy which were previously categorised as Tutor (RN Flying Grading)</t>
  </si>
  <si>
    <t xml:space="preserve"> - </t>
  </si>
  <si>
    <t>6. Three Wildcat in Future Anti-Surface Guided Weapon Trials and therefore not in the Forward Fleet.</t>
  </si>
  <si>
    <t>Test and Evaluation</t>
  </si>
  <si>
    <t>1. Formerly Flying Training</t>
  </si>
  <si>
    <t>2. Formerly Lynx Wildcat Maritime Force. The title changed as Lynx are now out of service.</t>
  </si>
  <si>
    <t xml:space="preserve">3. Includes two training regiments. 						</t>
  </si>
  <si>
    <t xml:space="preserve">4. Post-2016 data for the Technical Information Assurance squadron is no longer available. This squadron was formerly an old RAF Support Unit role but has now transformed into a Joint Forces Command Unit. </t>
  </si>
  <si>
    <t>5. Previously categorised under Combat Support - Engineering &amp; Logistics. Total comprises three Pre-Hospital Care (PHC) Squadrons and three Deployed Aeromed Squadrons (DAS), one of which is now an Enhanced DAS.</t>
  </si>
  <si>
    <r>
      <t xml:space="preserve">Flying Training &amp; Operational Support </t>
    </r>
    <r>
      <rPr>
        <vertAlign val="superscript"/>
        <sz val="11"/>
        <rFont val="Arial"/>
        <family val="2"/>
      </rPr>
      <t>1</t>
    </r>
  </si>
  <si>
    <r>
      <t xml:space="preserve">Wildcat Maritime Force </t>
    </r>
    <r>
      <rPr>
        <vertAlign val="superscript"/>
        <sz val="11"/>
        <rFont val="Arial"/>
        <family val="2"/>
      </rPr>
      <t>2</t>
    </r>
  </si>
  <si>
    <r>
      <t xml:space="preserve">Regular Army </t>
    </r>
    <r>
      <rPr>
        <vertAlign val="superscript"/>
        <sz val="11"/>
        <rFont val="Arial"/>
        <family val="2"/>
      </rPr>
      <t>3</t>
    </r>
    <r>
      <rPr>
        <sz val="11"/>
        <rFont val="Arial"/>
        <family val="2"/>
      </rPr>
      <t xml:space="preserve"> </t>
    </r>
  </si>
  <si>
    <t>2. Previously included under Armoured Personnel Carriers. Recategorised to better reflect current role</t>
  </si>
  <si>
    <t>Table 6 shows the number of formations, which are all or primarily land-based, in the Army. Air components can be found in Table 9.</t>
  </si>
  <si>
    <t>Definitions and further information about the types and categories of UK armed forces equipment and formations can be found on each of the Services' websites:</t>
  </si>
  <si>
    <t xml:space="preserve">Vessels that could be requisitioned in appropriate circumstances in support of the armed forces. </t>
  </si>
  <si>
    <t xml:space="preserve">It is required by international law for all merchant ships to be registered in a country, called its flag state. </t>
  </si>
  <si>
    <t>Table 7 shows the numbers of fixed-wing aircraft in the UK armed forces, as at 1 April each year.</t>
  </si>
  <si>
    <t>Table 5 shows the numbers of land equipment in the UK armed forces, as at 1 April each year.</t>
  </si>
  <si>
    <t>Table 8 shows the numbers of rotary-wing aircraft in the UK armed forces, as at 1 April each year.</t>
  </si>
  <si>
    <t xml:space="preserve">r The previously published figure for the total number of Armoured Fighting Vehicles and Armoured Personnel Carriers have been revised </t>
  </si>
  <si>
    <t>due to the recategorisation of the Warrior platform (footnote 2). Individual platform numbers have not changed.</t>
  </si>
  <si>
    <t>The total number of Rotary-wing platforms for 2019 has therefore also been revised.</t>
  </si>
  <si>
    <t>r The previously published figures for the number of Griffin platforms have been revised, due to an administrative error that miscategorised this platform.</t>
  </si>
  <si>
    <t>Published: 9 September 2021</t>
  </si>
  <si>
    <t>2021 Edition</t>
  </si>
  <si>
    <t>Battlespace Management</t>
  </si>
  <si>
    <t>Battlespace Management and Control</t>
  </si>
  <si>
    <t>Technical Information Assurance</t>
  </si>
  <si>
    <t>Main Operating Base CyberSpace Ops Sqns</t>
  </si>
  <si>
    <t>Intelligence, Surveillance, and Reconnaissance Wing</t>
  </si>
  <si>
    <t>Musical &amp; Cerimonial Support</t>
  </si>
  <si>
    <t>Reserve Logistics Support Wing</t>
  </si>
  <si>
    <t>RAF Reserve -  Sponsored Reserves</t>
  </si>
  <si>
    <t>Air Transport &amp; Air-to-Air Refuelling (Serco/Air Tanker)</t>
  </si>
  <si>
    <t>Meteorological support to operations (Mobile Met Unit)</t>
  </si>
  <si>
    <t>Unit</t>
  </si>
  <si>
    <t>Logistics Support to Airborne Command and Control (AAR)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</si>
</sst>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F800]dddd\,\ mmmm\ dd\,\ yyyy"/>
    <numFmt numFmtId="168" formatCode="#,##0_ ;\-#,##0\ "/>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sz val="7"/>
      <name val="Arial"/>
      <family val="2"/>
    </font>
    <font>
      <sz val="8"/>
      <name val="Arial"/>
      <family val="2"/>
    </font>
    <font>
      <b/>
      <sz val="8"/>
      <name val="Arial"/>
      <family val="2"/>
    </font>
    <font>
      <vertAlign val="superscript"/>
      <sz val="8"/>
      <name val="Arial"/>
      <family val="2"/>
    </font>
    <font>
      <b/>
      <vertAlign val="superscript"/>
      <sz val="8"/>
      <name val="Arial"/>
      <family val="2"/>
    </font>
    <font>
      <b/>
      <sz val="9"/>
      <name val="Arial"/>
      <family val="2"/>
    </font>
    <font>
      <b/>
      <sz val="12"/>
      <color indexed="8"/>
      <name val="Arial"/>
      <family val="2"/>
    </font>
    <font>
      <sz val="12"/>
      <name val="Arial"/>
      <family val="2"/>
    </font>
    <font>
      <b/>
      <sz val="9"/>
      <color indexed="8"/>
      <name val="Arial"/>
      <family val="2"/>
    </font>
    <font>
      <b/>
      <sz val="10"/>
      <name val="Arial"/>
      <family val="2"/>
    </font>
    <font>
      <vertAlign val="superscript"/>
      <sz val="9"/>
      <color indexed="10"/>
      <name val="Arial"/>
      <family val="2"/>
    </font>
    <font>
      <sz val="10"/>
      <name val="Arial"/>
      <family val="2"/>
    </font>
    <font>
      <sz val="10"/>
      <name val="Arial"/>
      <family val="2"/>
    </font>
    <font>
      <sz val="10"/>
      <color rgb="FFFF0000"/>
      <name val="Arial"/>
      <family val="2"/>
    </font>
    <font>
      <sz val="11"/>
      <name val="Arial"/>
      <family val="2"/>
    </font>
    <font>
      <b/>
      <sz val="11"/>
      <name val="Arial"/>
      <family val="2"/>
    </font>
    <font>
      <b/>
      <sz val="10"/>
      <color indexed="8"/>
      <name val="Arial"/>
      <family val="2"/>
    </font>
    <font>
      <b/>
      <sz val="14"/>
      <color indexed="8"/>
      <name val="Arial"/>
      <family val="2"/>
    </font>
    <font>
      <sz val="14"/>
      <name val="Arial"/>
      <family val="2"/>
    </font>
    <font>
      <sz val="10"/>
      <color indexed="8"/>
      <name val="Arial"/>
      <family val="2"/>
    </font>
    <font>
      <sz val="11"/>
      <color indexed="8"/>
      <name val="Arial"/>
      <family val="2"/>
    </font>
    <font>
      <b/>
      <sz val="11"/>
      <color theme="1"/>
      <name val="Arial"/>
      <family val="2"/>
    </font>
    <font>
      <b/>
      <sz val="12"/>
      <color theme="1"/>
      <name val="Arial"/>
      <family val="2"/>
    </font>
    <font>
      <i/>
      <sz val="11"/>
      <name val="Arial"/>
      <family val="2"/>
    </font>
    <font>
      <sz val="11"/>
      <color theme="1"/>
      <name val="Arial"/>
      <family val="2"/>
    </font>
    <font>
      <sz val="10"/>
      <color theme="1"/>
      <name val="Arial"/>
      <family val="2"/>
    </font>
    <font>
      <b/>
      <sz val="14"/>
      <color theme="1"/>
      <name val="Arial"/>
      <family val="2"/>
    </font>
    <font>
      <sz val="11"/>
      <color rgb="FFFF0000"/>
      <name val="Arial"/>
      <family val="2"/>
    </font>
    <font>
      <sz val="12"/>
      <color theme="1"/>
      <name val="Arial"/>
      <family val="2"/>
    </font>
    <font>
      <vertAlign val="superscript"/>
      <sz val="11"/>
      <color indexed="8"/>
      <name val="Arial"/>
      <family val="2"/>
    </font>
    <font>
      <vertAlign val="superscript"/>
      <sz val="11"/>
      <name val="Arial"/>
      <family val="2"/>
    </font>
    <font>
      <b/>
      <sz val="11"/>
      <color indexed="8"/>
      <name val="Arial"/>
      <family val="2"/>
    </font>
    <font>
      <sz val="9"/>
      <color indexed="8"/>
      <name val="Arial"/>
      <family val="2"/>
    </font>
    <font>
      <vertAlign val="superscript"/>
      <sz val="10"/>
      <color indexed="8"/>
      <name val="Arial"/>
      <family val="2"/>
    </font>
    <font>
      <vertAlign val="superscript"/>
      <sz val="10"/>
      <name val="Arial"/>
      <family val="2"/>
    </font>
    <font>
      <b/>
      <vertAlign val="superscript"/>
      <sz val="11"/>
      <name val="Arial"/>
      <family val="2"/>
    </font>
    <font>
      <b/>
      <sz val="10"/>
      <color theme="9" tint="-0.249977111117893"/>
      <name val="Arial"/>
      <family val="2"/>
    </font>
    <font>
      <vertAlign val="superscript"/>
      <sz val="11"/>
      <color theme="1"/>
      <name val="Arial"/>
      <family val="2"/>
    </font>
    <font>
      <u/>
      <sz val="10"/>
      <color theme="10"/>
      <name val="Arial"/>
    </font>
    <font>
      <u/>
      <sz val="11"/>
      <color theme="4"/>
      <name val="Arial"/>
      <family val="2"/>
    </font>
    <font>
      <b/>
      <sz val="12"/>
      <name val="Arial"/>
      <family val="2"/>
    </font>
    <font>
      <b/>
      <sz val="12"/>
      <color rgb="FF4F213A"/>
      <name val="Arial"/>
      <family val="2"/>
    </font>
    <font>
      <sz val="10"/>
      <color rgb="FF4F213A"/>
      <name val="Arial"/>
      <family val="2"/>
    </font>
    <font>
      <b/>
      <sz val="11"/>
      <color rgb="FF4F213A"/>
      <name val="Arial"/>
      <family val="2"/>
    </font>
    <font>
      <u/>
      <sz val="11"/>
      <color indexed="12"/>
      <name val="Arial"/>
      <family val="2"/>
    </font>
    <font>
      <b/>
      <i/>
      <sz val="11"/>
      <name val="Arial"/>
      <family val="2"/>
    </font>
    <font>
      <b/>
      <sz val="14"/>
      <name val="Arial"/>
      <family val="2"/>
    </font>
    <font>
      <u/>
      <sz val="12"/>
      <color indexed="12"/>
      <name val="Arial"/>
      <family val="2"/>
    </font>
    <font>
      <sz val="11"/>
      <name val="Times New Roman"/>
      <family val="1"/>
    </font>
    <font>
      <u/>
      <sz val="11"/>
      <color rgb="FF4F81BD"/>
      <name val="Arial"/>
      <family val="2"/>
    </font>
    <font>
      <sz val="10"/>
      <color rgb="FF4F81BD"/>
      <name val="Arial"/>
      <family val="2"/>
    </font>
    <font>
      <sz val="10"/>
      <color theme="4" tint="-0.499984740745262"/>
      <name val="Arial"/>
      <family val="2"/>
    </font>
    <font>
      <sz val="11"/>
      <color theme="4" tint="-0.499984740745262"/>
      <name val="Arial"/>
      <family val="2"/>
    </font>
    <font>
      <u/>
      <sz val="11"/>
      <color rgb="FF0000FF"/>
      <name val="Arial"/>
      <family val="2"/>
    </font>
    <font>
      <sz val="10"/>
      <color rgb="FF0000FF"/>
      <name val="Arial"/>
      <family val="2"/>
    </font>
    <font>
      <sz val="11"/>
      <color rgb="FF0000FF"/>
      <name val="Arial"/>
      <family val="2"/>
    </font>
    <font>
      <sz val="10"/>
      <color rgb="FFC00000"/>
      <name val="Arial"/>
      <family val="2"/>
    </font>
    <font>
      <b/>
      <vertAlign val="superscript"/>
      <sz val="11"/>
      <color theme="1"/>
      <name val="Arial"/>
      <family val="2"/>
    </font>
    <font>
      <sz val="11"/>
      <color indexed="8"/>
      <name val="Calibri"/>
      <family val="2"/>
      <scheme val="minor"/>
    </font>
    <font>
      <sz val="11"/>
      <name val="Calibri"/>
      <family val="2"/>
      <scheme val="minor"/>
    </font>
  </fonts>
  <fills count="6">
    <fill>
      <patternFill patternType="none"/>
    </fill>
    <fill>
      <patternFill patternType="gray125"/>
    </fill>
    <fill>
      <patternFill patternType="solid">
        <fgColor rgb="FFBBA8AC"/>
        <bgColor indexed="64"/>
      </patternFill>
    </fill>
    <fill>
      <patternFill patternType="solid">
        <fgColor theme="0"/>
        <bgColor indexed="64"/>
      </patternFill>
    </fill>
    <fill>
      <patternFill patternType="solid">
        <fgColor rgb="FFE0D8D8"/>
        <bgColor indexed="64"/>
      </patternFill>
    </fill>
    <fill>
      <patternFill patternType="solid">
        <fgColor indexed="9"/>
        <bgColor indexed="64"/>
      </patternFill>
    </fill>
  </fills>
  <borders count="10">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s>
  <cellStyleXfs count="37">
    <xf numFmtId="0" fontId="0" fillId="0" borderId="0"/>
    <xf numFmtId="0" fontId="9" fillId="0" borderId="0"/>
    <xf numFmtId="0" fontId="9" fillId="0" borderId="0"/>
    <xf numFmtId="0" fontId="9" fillId="0" borderId="0"/>
    <xf numFmtId="0" fontId="9" fillId="0" borderId="0"/>
    <xf numFmtId="0" fontId="9" fillId="0" borderId="0"/>
    <xf numFmtId="165" fontId="10" fillId="0" borderId="0" applyFill="0" applyBorder="0" applyProtection="0">
      <alignment horizontal="right"/>
    </xf>
    <xf numFmtId="0" fontId="8" fillId="0" borderId="0" applyFont="0" applyFill="0" applyBorder="0" applyAlignment="0" applyProtection="0"/>
    <xf numFmtId="0" fontId="8" fillId="0" borderId="0"/>
    <xf numFmtId="0" fontId="7" fillId="0" borderId="0"/>
    <xf numFmtId="0" fontId="8" fillId="0" borderId="0"/>
    <xf numFmtId="0" fontId="7" fillId="0" borderId="0" applyFont="0" applyFill="0" applyBorder="0" applyAlignment="0" applyProtection="0"/>
    <xf numFmtId="0" fontId="21" fillId="0" borderId="0"/>
    <xf numFmtId="0" fontId="7" fillId="0" borderId="0"/>
    <xf numFmtId="0" fontId="7" fillId="0" borderId="0"/>
    <xf numFmtId="0" fontId="22" fillId="0" borderId="0"/>
    <xf numFmtId="0" fontId="7" fillId="0" borderId="0"/>
    <xf numFmtId="0" fontId="7" fillId="0" borderId="0"/>
    <xf numFmtId="0" fontId="7" fillId="0" borderId="0"/>
    <xf numFmtId="0" fontId="6" fillId="0" borderId="0"/>
    <xf numFmtId="0" fontId="7" fillId="0" borderId="0"/>
    <xf numFmtId="0" fontId="9" fillId="0" borderId="0"/>
    <xf numFmtId="43" fontId="7" fillId="0" borderId="0" applyFont="0" applyFill="0" applyBorder="0" applyAlignment="0" applyProtection="0"/>
    <xf numFmtId="0" fontId="5" fillId="0" borderId="0"/>
    <xf numFmtId="0" fontId="4" fillId="0" borderId="0"/>
    <xf numFmtId="0" fontId="4" fillId="0" borderId="0"/>
    <xf numFmtId="0" fontId="3" fillId="0" borderId="0"/>
    <xf numFmtId="0" fontId="2" fillId="0" borderId="0"/>
    <xf numFmtId="43" fontId="7" fillId="0" borderId="0" applyFont="0" applyFill="0" applyBorder="0" applyAlignment="0" applyProtection="0"/>
    <xf numFmtId="0" fontId="2" fillId="0" borderId="0"/>
    <xf numFmtId="0" fontId="2" fillId="0" borderId="0"/>
    <xf numFmtId="0" fontId="2" fillId="0" borderId="0"/>
    <xf numFmtId="0" fontId="48" fillId="0" borderId="0" applyNumberFormat="0" applyFill="0" applyBorder="0" applyAlignment="0" applyProtection="0"/>
    <xf numFmtId="0" fontId="11" fillId="0" borderId="0"/>
    <xf numFmtId="0" fontId="1" fillId="0" borderId="0"/>
    <xf numFmtId="0" fontId="1" fillId="0" borderId="0"/>
    <xf numFmtId="0" fontId="1" fillId="0" borderId="0"/>
  </cellStyleXfs>
  <cellXfs count="497">
    <xf numFmtId="0" fontId="0" fillId="0" borderId="0" xfId="0"/>
    <xf numFmtId="0" fontId="9" fillId="0" borderId="0" xfId="0" applyFont="1" applyFill="1" applyBorder="1" applyAlignment="1">
      <alignment horizontal="left"/>
    </xf>
    <xf numFmtId="0" fontId="20" fillId="0" borderId="0" xfId="0" applyFont="1" applyFill="1"/>
    <xf numFmtId="0" fontId="11" fillId="0" borderId="0" xfId="3" applyFont="1" applyFill="1" applyBorder="1"/>
    <xf numFmtId="0" fontId="25" fillId="0" borderId="0" xfId="0" applyFont="1" applyFill="1" applyAlignment="1">
      <alignment horizontal="left"/>
    </xf>
    <xf numFmtId="164" fontId="24" fillId="0" borderId="0" xfId="0" applyNumberFormat="1" applyFont="1" applyFill="1" applyBorder="1" applyAlignment="1">
      <alignment vertical="center"/>
    </xf>
    <xf numFmtId="0" fontId="24" fillId="0" borderId="0" xfId="3" applyFont="1" applyFill="1" applyBorder="1"/>
    <xf numFmtId="0" fontId="24" fillId="0" borderId="0" xfId="3" applyFont="1" applyFill="1" applyBorder="1" applyAlignment="1">
      <alignment horizontal="right"/>
    </xf>
    <xf numFmtId="49" fontId="7" fillId="0" borderId="0" xfId="3" applyNumberFormat="1" applyFont="1" applyFill="1" applyAlignment="1">
      <alignment horizontal="left" vertical="top"/>
    </xf>
    <xf numFmtId="49" fontId="7" fillId="0" borderId="0" xfId="4" applyNumberFormat="1" applyFont="1" applyFill="1" applyAlignment="1">
      <alignment horizontal="left" vertical="top"/>
    </xf>
    <xf numFmtId="49" fontId="23" fillId="0" borderId="0" xfId="4" applyNumberFormat="1" applyFont="1" applyFill="1" applyAlignment="1">
      <alignment horizontal="left" vertical="top"/>
    </xf>
    <xf numFmtId="0" fontId="30" fillId="0" borderId="0" xfId="5" applyFont="1" applyFill="1" applyBorder="1" applyAlignment="1" applyProtection="1"/>
    <xf numFmtId="166" fontId="30" fillId="0" borderId="0" xfId="4" applyNumberFormat="1" applyFont="1" applyFill="1" applyBorder="1" applyAlignment="1">
      <alignment horizontal="left"/>
    </xf>
    <xf numFmtId="0" fontId="24" fillId="0" borderId="2" xfId="3" applyFont="1" applyFill="1" applyBorder="1"/>
    <xf numFmtId="0" fontId="15" fillId="0" borderId="0" xfId="3" applyFont="1" applyFill="1" applyBorder="1" applyAlignment="1">
      <alignment horizontal="right"/>
    </xf>
    <xf numFmtId="0" fontId="32" fillId="0" borderId="0" xfId="16" applyFont="1" applyFill="1" applyAlignment="1"/>
    <xf numFmtId="0" fontId="24" fillId="0" borderId="0" xfId="0" applyFont="1" applyFill="1" applyBorder="1"/>
    <xf numFmtId="0" fontId="25" fillId="0" borderId="0" xfId="2" applyFont="1" applyFill="1" applyBorder="1" applyAlignment="1">
      <alignment horizontal="center" vertical="top"/>
    </xf>
    <xf numFmtId="0" fontId="32" fillId="0" borderId="0" xfId="16" quotePrefix="1" applyFont="1" applyFill="1" applyAlignment="1"/>
    <xf numFmtId="0" fontId="36" fillId="0" borderId="0" xfId="16" applyFont="1" applyFill="1" applyAlignment="1"/>
    <xf numFmtId="0" fontId="30" fillId="0" borderId="2" xfId="4" applyFont="1" applyFill="1" applyBorder="1" applyAlignment="1">
      <alignment horizontal="left"/>
    </xf>
    <xf numFmtId="0" fontId="35" fillId="0" borderId="0" xfId="16" quotePrefix="1" applyFont="1" applyFill="1" applyAlignment="1">
      <alignment wrapText="1"/>
    </xf>
    <xf numFmtId="0" fontId="24" fillId="0" borderId="2" xfId="2" applyFont="1" applyFill="1" applyBorder="1" applyAlignment="1">
      <alignment horizontal="right" vertical="top"/>
    </xf>
    <xf numFmtId="49" fontId="11" fillId="0" borderId="0" xfId="3" applyNumberFormat="1" applyFont="1" applyFill="1" applyAlignment="1">
      <alignment vertical="top" wrapText="1"/>
    </xf>
    <xf numFmtId="164" fontId="24" fillId="0" borderId="0" xfId="0" applyNumberFormat="1" applyFont="1" applyFill="1" applyBorder="1" applyAlignment="1">
      <alignment horizontal="right" vertical="center"/>
    </xf>
    <xf numFmtId="49" fontId="11" fillId="0" borderId="0" xfId="3" applyNumberFormat="1" applyFont="1" applyFill="1" applyAlignment="1">
      <alignment horizontal="left" vertical="top"/>
    </xf>
    <xf numFmtId="0" fontId="11" fillId="0" borderId="0" xfId="0" applyFont="1" applyFill="1"/>
    <xf numFmtId="0" fontId="25" fillId="0" borderId="0" xfId="2" applyFont="1" applyFill="1" applyBorder="1" applyAlignment="1">
      <alignment horizontal="left" vertical="top"/>
    </xf>
    <xf numFmtId="0" fontId="24" fillId="0" borderId="0" xfId="2" applyFont="1" applyFill="1" applyBorder="1" applyAlignment="1">
      <alignment horizontal="left" vertical="top"/>
    </xf>
    <xf numFmtId="0" fontId="24" fillId="0" borderId="0" xfId="2" applyFont="1" applyFill="1" applyBorder="1" applyAlignment="1">
      <alignment horizontal="right" vertical="top"/>
    </xf>
    <xf numFmtId="0" fontId="24" fillId="0" borderId="0" xfId="2" applyFont="1" applyFill="1" applyBorder="1" applyAlignment="1">
      <alignment horizontal="center" vertical="top"/>
    </xf>
    <xf numFmtId="0" fontId="24" fillId="0" borderId="0" xfId="2" applyFont="1" applyFill="1" applyBorder="1" applyAlignment="1">
      <alignment vertical="top"/>
    </xf>
    <xf numFmtId="0" fontId="19" fillId="0" borderId="1" xfId="0" applyFont="1" applyFill="1" applyBorder="1" applyAlignment="1">
      <alignment horizontal="right" vertical="center"/>
    </xf>
    <xf numFmtId="0" fontId="38" fillId="0" borderId="0" xfId="16" quotePrefix="1" applyFont="1" applyFill="1" applyAlignment="1"/>
    <xf numFmtId="0" fontId="24" fillId="0" borderId="0" xfId="1" applyFont="1" applyFill="1" applyBorder="1" applyAlignment="1">
      <alignment horizontal="left"/>
    </xf>
    <xf numFmtId="166" fontId="24" fillId="0" borderId="0" xfId="1" applyNumberFormat="1" applyFont="1" applyFill="1" applyBorder="1" applyAlignment="1">
      <alignment horizontal="right"/>
    </xf>
    <xf numFmtId="0" fontId="24" fillId="0" borderId="0" xfId="1" applyFont="1" applyFill="1" applyBorder="1"/>
    <xf numFmtId="0" fontId="24" fillId="0" borderId="0" xfId="1" applyFont="1" applyFill="1" applyBorder="1" applyAlignment="1">
      <alignment horizontal="right"/>
    </xf>
    <xf numFmtId="0" fontId="25" fillId="0" borderId="0" xfId="1" applyFont="1" applyFill="1" applyBorder="1" applyAlignment="1">
      <alignment horizontal="left"/>
    </xf>
    <xf numFmtId="0" fontId="24" fillId="0" borderId="0" xfId="1" applyFont="1" applyFill="1" applyBorder="1" applyAlignment="1"/>
    <xf numFmtId="166" fontId="25" fillId="0" borderId="0" xfId="1" applyNumberFormat="1" applyFont="1" applyFill="1" applyBorder="1" applyAlignment="1">
      <alignment horizontal="right"/>
    </xf>
    <xf numFmtId="0" fontId="25" fillId="0" borderId="0" xfId="1" applyFont="1" applyFill="1" applyBorder="1"/>
    <xf numFmtId="0" fontId="25" fillId="0" borderId="0" xfId="1" applyFont="1" applyFill="1" applyBorder="1" applyAlignment="1">
      <alignment horizontal="right"/>
    </xf>
    <xf numFmtId="0" fontId="24" fillId="0" borderId="0" xfId="1" applyFont="1" applyFill="1" applyBorder="1" applyAlignment="1">
      <alignment horizontal="center"/>
    </xf>
    <xf numFmtId="0" fontId="25" fillId="0" borderId="0" xfId="1" applyFont="1" applyFill="1" applyBorder="1" applyAlignment="1">
      <alignment horizontal="center"/>
    </xf>
    <xf numFmtId="166" fontId="24" fillId="0" borderId="0" xfId="1" applyNumberFormat="1" applyFont="1" applyFill="1" applyBorder="1"/>
    <xf numFmtId="166" fontId="25" fillId="0" borderId="0" xfId="1" applyNumberFormat="1" applyFont="1" applyFill="1" applyBorder="1"/>
    <xf numFmtId="0" fontId="25" fillId="0" borderId="0" xfId="1" applyNumberFormat="1" applyFont="1" applyFill="1" applyBorder="1" applyAlignment="1">
      <alignment horizontal="left"/>
    </xf>
    <xf numFmtId="0" fontId="25" fillId="0" borderId="0" xfId="1" applyNumberFormat="1" applyFont="1" applyFill="1" applyBorder="1"/>
    <xf numFmtId="0" fontId="24" fillId="0" borderId="0" xfId="1" applyNumberFormat="1" applyFont="1" applyFill="1" applyBorder="1" applyAlignment="1">
      <alignment horizontal="left"/>
    </xf>
    <xf numFmtId="0" fontId="24" fillId="0" borderId="0" xfId="1" applyNumberFormat="1" applyFont="1" applyFill="1" applyBorder="1" applyAlignment="1">
      <alignment horizontal="right"/>
    </xf>
    <xf numFmtId="0" fontId="25" fillId="0" borderId="0" xfId="1" applyNumberFormat="1" applyFont="1" applyFill="1" applyBorder="1" applyAlignment="1">
      <alignment horizontal="center"/>
    </xf>
    <xf numFmtId="0" fontId="24" fillId="0" borderId="0" xfId="1" applyNumberFormat="1" applyFont="1" applyFill="1" applyBorder="1"/>
    <xf numFmtId="0" fontId="24" fillId="0" borderId="0" xfId="3" applyFont="1" applyFill="1" applyBorder="1" applyAlignment="1">
      <alignment vertical="center"/>
    </xf>
    <xf numFmtId="0" fontId="24" fillId="0" borderId="2" xfId="3" applyFont="1" applyFill="1" applyBorder="1" applyAlignment="1">
      <alignment vertical="center"/>
    </xf>
    <xf numFmtId="0" fontId="24" fillId="0" borderId="0" xfId="0" applyFont="1" applyFill="1" applyBorder="1" applyAlignment="1">
      <alignment horizontal="right"/>
    </xf>
    <xf numFmtId="0" fontId="9" fillId="0" borderId="0" xfId="3" applyFont="1" applyFill="1" applyBorder="1" applyAlignment="1">
      <alignment horizontal="right"/>
    </xf>
    <xf numFmtId="0" fontId="24" fillId="0" borderId="0" xfId="0" applyFont="1" applyFill="1" applyBorder="1" applyAlignment="1">
      <alignment horizontal="left"/>
    </xf>
    <xf numFmtId="0" fontId="24" fillId="0" borderId="0" xfId="0" applyFont="1" applyFill="1" applyBorder="1" applyAlignment="1">
      <alignment horizontal="left" wrapText="1"/>
    </xf>
    <xf numFmtId="0" fontId="25" fillId="0" borderId="0" xfId="0" applyFont="1" applyFill="1" applyBorder="1" applyAlignment="1">
      <alignment horizontal="left" wrapText="1"/>
    </xf>
    <xf numFmtId="0" fontId="24" fillId="0" borderId="0" xfId="3" applyFont="1" applyFill="1" applyBorder="1" applyAlignment="1">
      <alignment horizontal="left"/>
    </xf>
    <xf numFmtId="0" fontId="30" fillId="0" borderId="0" xfId="3" applyFont="1" applyFill="1" applyBorder="1" applyAlignment="1">
      <alignment horizontal="left" vertical="center"/>
    </xf>
    <xf numFmtId="0" fontId="37" fillId="0" borderId="0" xfId="3" applyFont="1" applyFill="1" applyBorder="1" applyAlignment="1">
      <alignment horizontal="right" vertical="center"/>
    </xf>
    <xf numFmtId="0" fontId="24" fillId="0" borderId="0" xfId="0" applyFont="1" applyFill="1" applyBorder="1" applyAlignment="1">
      <alignment horizontal="center" vertical="center"/>
    </xf>
    <xf numFmtId="0" fontId="7" fillId="0" borderId="2" xfId="0" applyFont="1" applyFill="1" applyBorder="1"/>
    <xf numFmtId="0" fontId="24" fillId="0" borderId="2" xfId="3" applyFont="1" applyFill="1" applyBorder="1" applyAlignment="1">
      <alignment horizontal="left"/>
    </xf>
    <xf numFmtId="0" fontId="24" fillId="0" borderId="2" xfId="3" applyFont="1" applyFill="1" applyBorder="1" applyAlignment="1">
      <alignment horizontal="right" vertical="center"/>
    </xf>
    <xf numFmtId="0" fontId="24" fillId="0" borderId="2" xfId="0" applyFont="1" applyFill="1" applyBorder="1" applyAlignment="1">
      <alignment horizontal="left" wrapText="1"/>
    </xf>
    <xf numFmtId="0" fontId="7" fillId="0" borderId="0" xfId="0" applyFont="1" applyFill="1"/>
    <xf numFmtId="0" fontId="24" fillId="0" borderId="0" xfId="0" applyFont="1" applyFill="1"/>
    <xf numFmtId="0" fontId="29" fillId="0" borderId="0" xfId="4" applyFont="1" applyFill="1" applyBorder="1" applyAlignment="1">
      <alignment horizontal="right"/>
    </xf>
    <xf numFmtId="0" fontId="29" fillId="0" borderId="0" xfId="4" applyFont="1" applyFill="1" applyBorder="1" applyAlignment="1">
      <alignment horizontal="left"/>
    </xf>
    <xf numFmtId="0" fontId="30" fillId="0" borderId="0" xfId="4" applyFont="1" applyFill="1" applyBorder="1" applyAlignment="1">
      <alignment horizontal="left"/>
    </xf>
    <xf numFmtId="0" fontId="24" fillId="0" borderId="0" xfId="0" applyFont="1" applyFill="1" applyBorder="1" applyAlignment="1">
      <alignment vertical="center"/>
    </xf>
    <xf numFmtId="0" fontId="24" fillId="0" borderId="0" xfId="3" applyFont="1" applyFill="1" applyBorder="1" applyAlignment="1">
      <alignment horizontal="left" vertical="center"/>
    </xf>
    <xf numFmtId="166" fontId="24" fillId="0" borderId="0" xfId="3" applyNumberFormat="1" applyFont="1" applyFill="1" applyBorder="1" applyAlignment="1">
      <alignment horizontal="left" vertical="center"/>
    </xf>
    <xf numFmtId="0" fontId="24" fillId="0" borderId="0" xfId="3" applyFont="1" applyFill="1" applyBorder="1" applyAlignment="1">
      <alignment horizontal="right" vertical="center"/>
    </xf>
    <xf numFmtId="0" fontId="18" fillId="0" borderId="0" xfId="4" applyFont="1" applyFill="1" applyBorder="1" applyAlignment="1">
      <alignment horizontal="right"/>
    </xf>
    <xf numFmtId="0" fontId="30" fillId="0" borderId="0" xfId="4" applyFont="1" applyFill="1" applyBorder="1" applyAlignment="1"/>
    <xf numFmtId="0" fontId="30" fillId="0" borderId="2" xfId="4" applyFont="1" applyFill="1" applyBorder="1" applyAlignment="1" applyProtection="1">
      <alignment horizontal="left"/>
    </xf>
    <xf numFmtId="0" fontId="25" fillId="0" borderId="0" xfId="0" applyFont="1" applyFill="1"/>
    <xf numFmtId="164" fontId="25" fillId="0" borderId="0" xfId="0" applyNumberFormat="1" applyFont="1" applyFill="1" applyBorder="1" applyAlignment="1">
      <alignment vertical="center"/>
    </xf>
    <xf numFmtId="0" fontId="25" fillId="0" borderId="0" xfId="0" applyFont="1" applyFill="1" applyAlignment="1">
      <alignment horizontal="right"/>
    </xf>
    <xf numFmtId="0" fontId="25" fillId="0" borderId="0" xfId="0" applyFont="1" applyFill="1" applyBorder="1"/>
    <xf numFmtId="0" fontId="25" fillId="0" borderId="0" xfId="0" applyFont="1" applyFill="1" applyBorder="1" applyAlignment="1">
      <alignment horizontal="right"/>
    </xf>
    <xf numFmtId="0" fontId="25" fillId="0" borderId="0" xfId="3" applyFont="1" applyFill="1" applyBorder="1"/>
    <xf numFmtId="0" fontId="25" fillId="0" borderId="2" xfId="0" applyFont="1" applyFill="1" applyBorder="1"/>
    <xf numFmtId="0" fontId="42" fillId="0" borderId="0" xfId="5" applyFont="1" applyFill="1" applyBorder="1" applyAlignment="1" applyProtection="1"/>
    <xf numFmtId="0" fontId="7" fillId="0" borderId="1" xfId="0" applyFont="1" applyFill="1" applyBorder="1" applyAlignment="1">
      <alignment horizontal="center" vertical="center"/>
    </xf>
    <xf numFmtId="166" fontId="43" fillId="0" borderId="0" xfId="4" applyNumberFormat="1" applyFont="1" applyFill="1" applyBorder="1" applyAlignment="1">
      <alignment horizontal="left" vertical="top"/>
    </xf>
    <xf numFmtId="0" fontId="9" fillId="0" borderId="0" xfId="0" applyFont="1" applyFill="1"/>
    <xf numFmtId="0" fontId="9" fillId="0" borderId="0" xfId="0" applyFont="1" applyFill="1" applyBorder="1" applyAlignment="1">
      <alignment vertical="center" wrapText="1"/>
    </xf>
    <xf numFmtId="0" fontId="24" fillId="0" borderId="0" xfId="4" applyFont="1" applyFill="1" applyBorder="1" applyAlignment="1" applyProtection="1">
      <alignment horizontal="left"/>
    </xf>
    <xf numFmtId="0" fontId="24" fillId="0" borderId="2" xfId="3" applyFont="1" applyFill="1" applyBorder="1" applyAlignment="1">
      <alignment horizontal="right"/>
    </xf>
    <xf numFmtId="0" fontId="7" fillId="0" borderId="0" xfId="0" applyFont="1" applyFill="1" applyAlignment="1">
      <alignment wrapText="1"/>
    </xf>
    <xf numFmtId="0" fontId="30" fillId="0" borderId="0" xfId="4" applyFont="1" applyFill="1" applyBorder="1" applyAlignment="1" applyProtection="1">
      <alignment horizontal="left"/>
    </xf>
    <xf numFmtId="0" fontId="25" fillId="0" borderId="0" xfId="0" applyFont="1"/>
    <xf numFmtId="0" fontId="7" fillId="0" borderId="0" xfId="0" applyFont="1"/>
    <xf numFmtId="0" fontId="35" fillId="0" borderId="0" xfId="16" quotePrefix="1" applyFont="1" applyFill="1" applyAlignment="1">
      <alignment horizontal="left" wrapText="1"/>
    </xf>
    <xf numFmtId="0" fontId="17" fillId="0" borderId="0" xfId="0" applyFont="1" applyAlignment="1">
      <alignment horizontal="center"/>
    </xf>
    <xf numFmtId="0" fontId="17" fillId="0" borderId="0" xfId="0" applyFont="1"/>
    <xf numFmtId="0" fontId="9" fillId="0" borderId="0" xfId="0" applyFont="1" applyAlignment="1">
      <alignment vertical="top" wrapText="1"/>
    </xf>
    <xf numFmtId="0" fontId="9" fillId="0" borderId="0" xfId="0" applyFont="1" applyAlignment="1">
      <alignment horizontal="left" vertical="top" wrapText="1"/>
    </xf>
    <xf numFmtId="0" fontId="9" fillId="0" borderId="0" xfId="3" applyFont="1" applyBorder="1" applyAlignment="1">
      <alignment horizontal="right"/>
    </xf>
    <xf numFmtId="0" fontId="25" fillId="0" borderId="2" xfId="0" applyFont="1" applyFill="1" applyBorder="1" applyAlignment="1">
      <alignment horizontal="right"/>
    </xf>
    <xf numFmtId="0" fontId="24" fillId="0" borderId="2" xfId="0" applyFont="1" applyBorder="1"/>
    <xf numFmtId="0" fontId="24" fillId="0" borderId="0" xfId="0" applyFont="1"/>
    <xf numFmtId="0" fontId="31" fillId="2" borderId="0" xfId="16" applyFont="1" applyFill="1" applyAlignment="1"/>
    <xf numFmtId="0" fontId="25" fillId="0" borderId="0" xfId="13" applyFont="1" applyFill="1"/>
    <xf numFmtId="0" fontId="19" fillId="0" borderId="1" xfId="0" applyNumberFormat="1" applyFont="1" applyBorder="1" applyAlignment="1">
      <alignment horizontal="center"/>
    </xf>
    <xf numFmtId="0" fontId="7" fillId="0" borderId="1" xfId="0" applyFont="1" applyBorder="1" applyAlignment="1">
      <alignment horizontal="center"/>
    </xf>
    <xf numFmtId="0" fontId="19" fillId="0" borderId="6" xfId="0" applyNumberFormat="1" applyFont="1" applyBorder="1" applyAlignment="1">
      <alignment horizontal="center"/>
    </xf>
    <xf numFmtId="0" fontId="24" fillId="0" borderId="1" xfId="0" applyFont="1" applyBorder="1" applyAlignment="1">
      <alignment vertical="center"/>
    </xf>
    <xf numFmtId="0" fontId="24" fillId="0" borderId="1" xfId="0" applyFont="1" applyBorder="1"/>
    <xf numFmtId="0" fontId="9" fillId="0" borderId="0" xfId="0" applyFont="1" applyAlignment="1">
      <alignment horizontal="right"/>
    </xf>
    <xf numFmtId="0" fontId="15" fillId="0" borderId="0" xfId="0" applyFont="1"/>
    <xf numFmtId="0" fontId="27" fillId="0" borderId="0" xfId="0" applyFont="1" applyAlignment="1">
      <alignment vertical="top"/>
    </xf>
    <xf numFmtId="0" fontId="28" fillId="0" borderId="0" xfId="0" applyFont="1" applyAlignment="1">
      <alignment vertical="top"/>
    </xf>
    <xf numFmtId="0" fontId="7" fillId="0" borderId="0" xfId="0" applyFont="1" applyAlignment="1">
      <alignment vertical="top" wrapText="1"/>
    </xf>
    <xf numFmtId="0" fontId="19" fillId="0" borderId="0" xfId="0" applyFont="1"/>
    <xf numFmtId="0" fontId="7" fillId="0" borderId="1" xfId="0" applyFont="1" applyBorder="1" applyAlignment="1">
      <alignment vertical="center"/>
    </xf>
    <xf numFmtId="0" fontId="7" fillId="0" borderId="1" xfId="0" applyNumberFormat="1" applyFont="1" applyBorder="1" applyAlignment="1">
      <alignment horizontal="center" vertical="center"/>
    </xf>
    <xf numFmtId="0" fontId="31" fillId="2" borderId="0" xfId="16" applyFont="1" applyFill="1" applyAlignment="1">
      <alignment horizontal="right"/>
    </xf>
    <xf numFmtId="0" fontId="24" fillId="0" borderId="0" xfId="0" applyFont="1" applyBorder="1" applyAlignment="1">
      <alignment horizontal="right" wrapText="1"/>
    </xf>
    <xf numFmtId="0" fontId="24" fillId="0" borderId="0" xfId="16" applyFont="1" applyBorder="1" applyAlignment="1">
      <alignment horizontal="right" wrapText="1"/>
    </xf>
    <xf numFmtId="0" fontId="24" fillId="0" borderId="0" xfId="0" applyFont="1" applyAlignment="1">
      <alignment vertical="center"/>
    </xf>
    <xf numFmtId="0" fontId="24" fillId="0" borderId="0" xfId="3" applyFont="1" applyBorder="1" applyAlignment="1">
      <alignment horizontal="right"/>
    </xf>
    <xf numFmtId="0" fontId="34" fillId="2" borderId="0" xfId="16" applyFont="1" applyFill="1" applyAlignment="1">
      <alignment horizontal="right"/>
    </xf>
    <xf numFmtId="0" fontId="34" fillId="0" borderId="0" xfId="3" applyFont="1" applyBorder="1" applyAlignment="1">
      <alignment horizontal="right"/>
    </xf>
    <xf numFmtId="0" fontId="24" fillId="0" borderId="2" xfId="3" applyFont="1" applyBorder="1" applyAlignment="1">
      <alignment horizontal="right"/>
    </xf>
    <xf numFmtId="0" fontId="9" fillId="0" borderId="0" xfId="0" applyFont="1"/>
    <xf numFmtId="0" fontId="16" fillId="0" borderId="0" xfId="0" applyFont="1"/>
    <xf numFmtId="0" fontId="29" fillId="0" borderId="0" xfId="0" applyFont="1" applyAlignment="1">
      <alignment vertical="top"/>
    </xf>
    <xf numFmtId="0" fontId="16" fillId="0" borderId="0" xfId="0" applyFont="1" applyAlignment="1">
      <alignment vertical="top" wrapText="1"/>
    </xf>
    <xf numFmtId="0" fontId="17" fillId="0" borderId="0" xfId="0" applyFont="1" applyAlignment="1">
      <alignment vertical="top" wrapText="1"/>
    </xf>
    <xf numFmtId="0" fontId="23" fillId="0" borderId="0" xfId="0" applyFont="1"/>
    <xf numFmtId="0" fontId="12" fillId="0" borderId="0" xfId="0" applyFont="1"/>
    <xf numFmtId="164" fontId="11" fillId="0" borderId="2" xfId="0" applyNumberFormat="1" applyFont="1" applyBorder="1" applyAlignment="1">
      <alignment horizontal="right" vertical="center" wrapText="1"/>
    </xf>
    <xf numFmtId="0" fontId="0" fillId="0" borderId="2" xfId="0" applyBorder="1" applyAlignment="1">
      <alignment wrapText="1"/>
    </xf>
    <xf numFmtId="0" fontId="7" fillId="0" borderId="2" xfId="0" applyFont="1" applyBorder="1" applyAlignment="1">
      <alignment horizontal="right" wrapText="1"/>
    </xf>
    <xf numFmtId="0" fontId="0" fillId="0" borderId="1" xfId="0" applyBorder="1"/>
    <xf numFmtId="1" fontId="7" fillId="0" borderId="1" xfId="0" applyNumberFormat="1" applyFont="1" applyBorder="1" applyAlignment="1">
      <alignment vertical="center"/>
    </xf>
    <xf numFmtId="0" fontId="7" fillId="0" borderId="1" xfId="0" applyNumberFormat="1" applyFont="1" applyBorder="1" applyAlignment="1">
      <alignment vertical="center"/>
    </xf>
    <xf numFmtId="0" fontId="31" fillId="2" borderId="3" xfId="16" applyFont="1" applyFill="1" applyBorder="1" applyAlignment="1">
      <alignment vertical="center"/>
    </xf>
    <xf numFmtId="0" fontId="24" fillId="0" borderId="0" xfId="1" applyFont="1" applyBorder="1" applyAlignment="1">
      <alignment horizontal="center"/>
    </xf>
    <xf numFmtId="0" fontId="24" fillId="0" borderId="0" xfId="1" applyFont="1" applyBorder="1"/>
    <xf numFmtId="164" fontId="24" fillId="0" borderId="0" xfId="0" applyNumberFormat="1" applyFont="1" applyBorder="1" applyAlignment="1">
      <alignment vertical="center"/>
    </xf>
    <xf numFmtId="164" fontId="24" fillId="0" borderId="0" xfId="24" applyNumberFormat="1" applyFont="1" applyBorder="1" applyAlignment="1">
      <alignment vertical="center"/>
    </xf>
    <xf numFmtId="0" fontId="33" fillId="0" borderId="0" xfId="3" applyFont="1" applyBorder="1" applyAlignment="1">
      <alignment horizontal="left"/>
    </xf>
    <xf numFmtId="0" fontId="24" fillId="0" borderId="0" xfId="3" applyFont="1" applyBorder="1" applyAlignment="1">
      <alignment horizontal="left"/>
    </xf>
    <xf numFmtId="0" fontId="16" fillId="0" borderId="0" xfId="0" applyFont="1" applyAlignment="1">
      <alignment vertical="top"/>
    </xf>
    <xf numFmtId="0" fontId="17" fillId="0" borderId="0" xfId="0" applyFont="1" applyAlignment="1">
      <alignment vertical="top"/>
    </xf>
    <xf numFmtId="0" fontId="24" fillId="0" borderId="0" xfId="3" applyFont="1" applyBorder="1"/>
    <xf numFmtId="0" fontId="7" fillId="0" borderId="4" xfId="0" applyFont="1" applyBorder="1"/>
    <xf numFmtId="0" fontId="15" fillId="0" borderId="4" xfId="0" applyFont="1" applyBorder="1" applyAlignment="1">
      <alignment horizontal="right"/>
    </xf>
    <xf numFmtId="0" fontId="29" fillId="0" borderId="0" xfId="0" applyFont="1" applyAlignment="1">
      <alignment horizontal="left" vertical="top" wrapText="1"/>
    </xf>
    <xf numFmtId="0" fontId="25" fillId="0" borderId="0" xfId="3" applyFont="1" applyBorder="1"/>
    <xf numFmtId="0" fontId="25" fillId="0" borderId="0" xfId="0" applyNumberFormat="1" applyFont="1" applyBorder="1" applyAlignment="1">
      <alignment vertical="center"/>
    </xf>
    <xf numFmtId="0" fontId="25" fillId="0" borderId="0" xfId="24" applyNumberFormat="1" applyFont="1" applyBorder="1" applyAlignment="1">
      <alignment vertical="center"/>
    </xf>
    <xf numFmtId="0" fontId="24" fillId="0" borderId="0" xfId="0" applyFont="1" applyBorder="1" applyAlignment="1">
      <alignment horizontal="right" vertical="center" wrapText="1"/>
    </xf>
    <xf numFmtId="0" fontId="24" fillId="0" borderId="0" xfId="24" applyFont="1" applyBorder="1" applyAlignment="1">
      <alignment horizontal="right" vertical="center" wrapText="1"/>
    </xf>
    <xf numFmtId="0" fontId="0" fillId="0" borderId="4" xfId="0" applyBorder="1"/>
    <xf numFmtId="0" fontId="9" fillId="0" borderId="4" xfId="0" applyFont="1" applyBorder="1"/>
    <xf numFmtId="0" fontId="11" fillId="0" borderId="0" xfId="0" applyFont="1"/>
    <xf numFmtId="49" fontId="11" fillId="0" borderId="0" xfId="3" applyNumberFormat="1" applyFont="1" applyAlignment="1">
      <alignment vertical="top" wrapText="1"/>
    </xf>
    <xf numFmtId="49" fontId="11" fillId="0" borderId="0" xfId="3" applyNumberFormat="1" applyFont="1" applyAlignment="1">
      <alignment horizontal="left" vertical="top"/>
    </xf>
    <xf numFmtId="49" fontId="11" fillId="0" borderId="0" xfId="3" applyNumberFormat="1" applyFont="1" applyAlignment="1">
      <alignment vertical="top"/>
    </xf>
    <xf numFmtId="0" fontId="11" fillId="0" borderId="0" xfId="3" applyFont="1" applyAlignment="1"/>
    <xf numFmtId="0" fontId="11" fillId="0" borderId="0" xfId="3" applyFont="1"/>
    <xf numFmtId="0" fontId="13" fillId="0" borderId="0" xfId="3" applyFont="1" applyAlignment="1">
      <alignment horizontal="left"/>
    </xf>
    <xf numFmtId="0" fontId="7" fillId="0" borderId="0" xfId="0" applyFont="1" applyAlignment="1">
      <alignment horizontal="right"/>
    </xf>
    <xf numFmtId="0" fontId="24" fillId="0" borderId="0" xfId="0" applyFont="1" applyBorder="1"/>
    <xf numFmtId="0" fontId="24" fillId="0" borderId="0" xfId="16" applyFont="1" applyBorder="1"/>
    <xf numFmtId="164" fontId="24" fillId="0" borderId="0" xfId="16" applyNumberFormat="1" applyFont="1" applyFill="1" applyBorder="1" applyAlignment="1">
      <alignment horizontal="right" vertical="center"/>
    </xf>
    <xf numFmtId="0" fontId="25" fillId="2" borderId="0" xfId="16" applyFont="1" applyFill="1" applyAlignment="1"/>
    <xf numFmtId="0" fontId="24" fillId="0" borderId="0" xfId="0" applyNumberFormat="1" applyFont="1" applyBorder="1" applyAlignment="1">
      <alignment horizontal="right"/>
    </xf>
    <xf numFmtId="0" fontId="24" fillId="0" borderId="0" xfId="16" applyNumberFormat="1" applyFont="1" applyBorder="1" applyAlignment="1">
      <alignment horizontal="right"/>
    </xf>
    <xf numFmtId="0" fontId="24" fillId="0" borderId="0" xfId="16" applyFont="1" applyFill="1"/>
    <xf numFmtId="0" fontId="24" fillId="0" borderId="4" xfId="0" applyFont="1" applyBorder="1"/>
    <xf numFmtId="0" fontId="19" fillId="0" borderId="0" xfId="0" applyFont="1" applyAlignment="1">
      <alignment horizontal="right"/>
    </xf>
    <xf numFmtId="49" fontId="11" fillId="0" borderId="0" xfId="3" applyNumberFormat="1" applyFont="1" applyAlignment="1">
      <alignment horizontal="left" vertical="top" wrapText="1"/>
    </xf>
    <xf numFmtId="0" fontId="11" fillId="0" borderId="0" xfId="0" applyFont="1" applyFill="1" applyAlignment="1">
      <alignment wrapText="1"/>
    </xf>
    <xf numFmtId="0" fontId="11" fillId="0" borderId="0" xfId="0" applyFont="1" applyAlignment="1">
      <alignment vertical="top" wrapText="1"/>
    </xf>
    <xf numFmtId="0" fontId="0" fillId="0" borderId="0" xfId="0" applyAlignment="1">
      <alignment vertical="top" wrapText="1"/>
    </xf>
    <xf numFmtId="0" fontId="14" fillId="0" borderId="0" xfId="3" applyFont="1" applyAlignment="1">
      <alignment horizontal="left"/>
    </xf>
    <xf numFmtId="0" fontId="13" fillId="0" borderId="0" xfId="3" applyFont="1"/>
    <xf numFmtId="0" fontId="11" fillId="0" borderId="0" xfId="0" applyFont="1" applyAlignment="1">
      <alignment vertical="top"/>
    </xf>
    <xf numFmtId="0" fontId="16" fillId="0" borderId="0" xfId="0" applyFont="1" applyAlignment="1">
      <alignment vertical="center"/>
    </xf>
    <xf numFmtId="0" fontId="7" fillId="0" borderId="0" xfId="0" applyFont="1" applyAlignment="1">
      <alignment horizontal="left"/>
    </xf>
    <xf numFmtId="0" fontId="16" fillId="0" borderId="0" xfId="0" applyFont="1" applyAlignment="1">
      <alignment horizontal="left" vertical="top"/>
    </xf>
    <xf numFmtId="0" fontId="19" fillId="0" borderId="0" xfId="0" applyFont="1" applyAlignment="1">
      <alignment horizontal="left"/>
    </xf>
    <xf numFmtId="0" fontId="0" fillId="0" borderId="2" xfId="0" applyBorder="1"/>
    <xf numFmtId="0" fontId="25" fillId="0" borderId="4" xfId="0" applyFont="1" applyBorder="1"/>
    <xf numFmtId="0" fontId="7" fillId="0" borderId="4" xfId="0" applyFont="1" applyBorder="1" applyAlignment="1">
      <alignment horizontal="center"/>
    </xf>
    <xf numFmtId="0" fontId="7" fillId="0" borderId="4" xfId="0" applyFont="1" applyBorder="1" applyAlignment="1">
      <alignment horizontal="left"/>
    </xf>
    <xf numFmtId="0" fontId="19" fillId="0" borderId="4" xfId="0" applyNumberFormat="1" applyFont="1" applyBorder="1" applyAlignment="1">
      <alignment horizontal="center"/>
    </xf>
    <xf numFmtId="0" fontId="19" fillId="0" borderId="0" xfId="0" applyNumberFormat="1" applyFont="1" applyBorder="1" applyAlignment="1">
      <alignment horizontal="center"/>
    </xf>
    <xf numFmtId="0" fontId="31" fillId="2" borderId="3" xfId="16" applyFont="1" applyFill="1" applyBorder="1" applyAlignment="1">
      <alignment horizontal="left" vertical="center"/>
    </xf>
    <xf numFmtId="0" fontId="30" fillId="0" borderId="0" xfId="4" applyFont="1" applyBorder="1" applyAlignment="1" applyProtection="1">
      <alignment horizontal="left"/>
    </xf>
    <xf numFmtId="0" fontId="31" fillId="2" borderId="0" xfId="16" applyFont="1" applyFill="1" applyBorder="1" applyAlignment="1">
      <alignment vertical="center"/>
    </xf>
    <xf numFmtId="0" fontId="32" fillId="2" borderId="0" xfId="16" applyFont="1" applyFill="1" applyBorder="1" applyAlignment="1">
      <alignment vertical="center"/>
    </xf>
    <xf numFmtId="0" fontId="31" fillId="2" borderId="0" xfId="16" applyFont="1" applyFill="1" applyBorder="1" applyAlignment="1">
      <alignment horizontal="right" vertical="center"/>
    </xf>
    <xf numFmtId="0" fontId="31" fillId="2" borderId="0" xfId="16" applyFont="1" applyFill="1" applyBorder="1" applyAlignment="1">
      <alignment horizontal="left" vertical="center"/>
    </xf>
    <xf numFmtId="0" fontId="30" fillId="0" borderId="2" xfId="4" applyFont="1" applyBorder="1" applyAlignment="1" applyProtection="1">
      <alignment horizontal="left"/>
    </xf>
    <xf numFmtId="49" fontId="7" fillId="0" borderId="0" xfId="3" applyNumberFormat="1" applyFont="1" applyAlignment="1">
      <alignment horizontal="left" vertical="top"/>
    </xf>
    <xf numFmtId="49" fontId="7" fillId="0" borderId="0" xfId="3" applyNumberFormat="1" applyFont="1" applyAlignment="1">
      <alignment vertical="top" wrapText="1"/>
    </xf>
    <xf numFmtId="0" fontId="9" fillId="0" borderId="0" xfId="0" applyFont="1" applyAlignment="1">
      <alignment horizontal="left" wrapText="1"/>
    </xf>
    <xf numFmtId="49" fontId="9" fillId="0" borderId="0" xfId="3" applyNumberFormat="1" applyFont="1" applyAlignment="1">
      <alignment horizontal="left" vertical="top"/>
    </xf>
    <xf numFmtId="0" fontId="42" fillId="0" borderId="0" xfId="5" applyFont="1" applyBorder="1" applyAlignment="1" applyProtection="1">
      <alignment horizontal="left"/>
    </xf>
    <xf numFmtId="0" fontId="7" fillId="0" borderId="0" xfId="0" applyFont="1" applyAlignment="1">
      <alignment wrapText="1"/>
    </xf>
    <xf numFmtId="0" fontId="7" fillId="0" borderId="0" xfId="3" applyFont="1" applyAlignment="1"/>
    <xf numFmtId="0" fontId="7" fillId="0" borderId="0" xfId="0" applyFont="1" applyAlignment="1">
      <alignment horizontal="left" wrapText="1"/>
    </xf>
    <xf numFmtId="0" fontId="16" fillId="0" borderId="0" xfId="0" applyFont="1" applyAlignment="1">
      <alignment horizontal="right" vertical="top"/>
    </xf>
    <xf numFmtId="0" fontId="26" fillId="0" borderId="0" xfId="0" applyFont="1"/>
    <xf numFmtId="0" fontId="19" fillId="0" borderId="1" xfId="0" applyFont="1" applyBorder="1"/>
    <xf numFmtId="0" fontId="32" fillId="2" borderId="3" xfId="16" applyFont="1" applyFill="1" applyBorder="1" applyAlignment="1">
      <alignment vertical="center"/>
    </xf>
    <xf numFmtId="0" fontId="31" fillId="2" borderId="3" xfId="16" applyFont="1" applyFill="1" applyBorder="1" applyAlignment="1">
      <alignment horizontal="right" vertical="center"/>
    </xf>
    <xf numFmtId="0" fontId="46" fillId="0" borderId="0" xfId="0" applyFont="1"/>
    <xf numFmtId="0" fontId="7" fillId="0" borderId="0" xfId="0" applyFont="1" applyBorder="1"/>
    <xf numFmtId="0" fontId="7" fillId="0" borderId="2" xfId="0" applyFont="1" applyBorder="1"/>
    <xf numFmtId="0" fontId="30" fillId="0" borderId="0" xfId="5" applyFont="1" applyBorder="1" applyAlignment="1" applyProtection="1">
      <alignment horizontal="left"/>
    </xf>
    <xf numFmtId="0" fontId="29" fillId="0" borderId="0" xfId="5" applyFont="1" applyBorder="1" applyAlignment="1" applyProtection="1">
      <alignment horizontal="left"/>
    </xf>
    <xf numFmtId="0" fontId="26" fillId="0" borderId="0" xfId="5" applyFont="1" applyBorder="1" applyAlignment="1" applyProtection="1">
      <alignment horizontal="right"/>
    </xf>
    <xf numFmtId="0" fontId="26" fillId="0" borderId="0" xfId="5" applyFont="1" applyBorder="1" applyAlignment="1" applyProtection="1">
      <alignment horizontal="left"/>
    </xf>
    <xf numFmtId="0" fontId="9" fillId="0" borderId="0" xfId="0" applyFont="1" applyAlignment="1">
      <alignment vertical="top"/>
    </xf>
    <xf numFmtId="0" fontId="9" fillId="0" borderId="0" xfId="0" applyFont="1" applyAlignment="1"/>
    <xf numFmtId="0" fontId="18" fillId="0" borderId="0" xfId="5" applyFont="1" applyBorder="1" applyAlignment="1" applyProtection="1">
      <alignment horizontal="right"/>
    </xf>
    <xf numFmtId="0" fontId="18" fillId="0" borderId="0" xfId="5" applyFont="1" applyBorder="1" applyAlignment="1" applyProtection="1">
      <alignment horizontal="left"/>
    </xf>
    <xf numFmtId="0" fontId="17"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12" fillId="0" borderId="0" xfId="0" applyFont="1" applyAlignment="1">
      <alignment vertical="center"/>
    </xf>
    <xf numFmtId="0" fontId="0" fillId="0" borderId="1" xfId="0" applyBorder="1" applyAlignment="1">
      <alignment vertical="center"/>
    </xf>
    <xf numFmtId="0" fontId="9" fillId="0" borderId="1" xfId="0" applyFont="1" applyBorder="1" applyAlignment="1">
      <alignment vertical="center"/>
    </xf>
    <xf numFmtId="0" fontId="31" fillId="2" borderId="0" xfId="16" applyFont="1" applyFill="1" applyAlignment="1">
      <alignment vertical="center"/>
    </xf>
    <xf numFmtId="0" fontId="31" fillId="0" borderId="0" xfId="16" applyFont="1" applyFill="1" applyAlignment="1">
      <alignment vertical="center"/>
    </xf>
    <xf numFmtId="0" fontId="30" fillId="0" borderId="0" xfId="3" applyFont="1" applyBorder="1" applyAlignment="1">
      <alignment horizontal="left" vertical="center"/>
    </xf>
    <xf numFmtId="166" fontId="30" fillId="0" borderId="0" xfId="3" applyNumberFormat="1" applyFont="1" applyFill="1" applyBorder="1" applyAlignment="1">
      <alignment horizontal="right" vertical="center"/>
    </xf>
    <xf numFmtId="0" fontId="15" fillId="0" borderId="0" xfId="0" applyFont="1" applyBorder="1" applyAlignment="1">
      <alignment horizontal="right" vertical="center"/>
    </xf>
    <xf numFmtId="0" fontId="9" fillId="0" borderId="0" xfId="0" applyFont="1" applyAlignment="1">
      <alignment vertical="center"/>
    </xf>
    <xf numFmtId="0" fontId="11" fillId="0" borderId="0" xfId="0" applyFont="1" applyAlignment="1">
      <alignment vertical="center"/>
    </xf>
    <xf numFmtId="49" fontId="11" fillId="0" borderId="0" xfId="3" applyNumberFormat="1" applyFont="1" applyAlignment="1">
      <alignment horizontal="left" vertical="center"/>
    </xf>
    <xf numFmtId="0" fontId="0" fillId="0" borderId="0" xfId="0" applyAlignment="1">
      <alignment horizontal="right"/>
    </xf>
    <xf numFmtId="0" fontId="24" fillId="0" borderId="2" xfId="1" applyFont="1" applyFill="1" applyBorder="1" applyAlignment="1">
      <alignment horizontal="right"/>
    </xf>
    <xf numFmtId="0" fontId="24" fillId="0" borderId="2" xfId="3" applyFont="1" applyBorder="1"/>
    <xf numFmtId="0" fontId="7" fillId="0" borderId="1" xfId="0" applyNumberFormat="1" applyFont="1" applyBorder="1" applyAlignment="1">
      <alignment horizontal="right" vertical="center"/>
    </xf>
    <xf numFmtId="0" fontId="7" fillId="0" borderId="1" xfId="0" applyNumberFormat="1" applyFont="1" applyFill="1" applyBorder="1" applyAlignment="1">
      <alignment horizontal="right" vertical="center"/>
    </xf>
    <xf numFmtId="0" fontId="24" fillId="0" borderId="0" xfId="0" applyFont="1" applyFill="1" applyAlignment="1">
      <alignment vertical="center"/>
    </xf>
    <xf numFmtId="0" fontId="0" fillId="0" borderId="0" xfId="0" applyFill="1"/>
    <xf numFmtId="49" fontId="31" fillId="2" borderId="0" xfId="16" applyNumberFormat="1" applyFont="1" applyFill="1" applyBorder="1" applyAlignment="1">
      <alignment horizontal="right" vertical="center"/>
    </xf>
    <xf numFmtId="0" fontId="34" fillId="0" borderId="0" xfId="3" applyFont="1" applyFill="1" applyBorder="1" applyAlignment="1">
      <alignment horizontal="right"/>
    </xf>
    <xf numFmtId="0" fontId="9" fillId="0" borderId="0" xfId="0" applyFont="1" applyAlignment="1">
      <alignment horizontal="left" vertical="center" wrapText="1"/>
    </xf>
    <xf numFmtId="0" fontId="9" fillId="0" borderId="0" xfId="16" applyFont="1" applyFill="1"/>
    <xf numFmtId="0" fontId="24" fillId="0" borderId="0" xfId="0" applyFont="1" applyFill="1" applyBorder="1" applyAlignment="1">
      <alignment horizontal="right" vertical="center"/>
    </xf>
    <xf numFmtId="0" fontId="24" fillId="0" borderId="0" xfId="16" applyFont="1" applyFill="1" applyBorder="1" applyAlignment="1">
      <alignment horizontal="right" vertical="center"/>
    </xf>
    <xf numFmtId="0" fontId="36" fillId="2" borderId="0" xfId="11" applyFont="1" applyFill="1" applyAlignment="1">
      <alignment vertical="center"/>
    </xf>
    <xf numFmtId="0" fontId="7" fillId="2" borderId="0" xfId="16" applyFill="1" applyAlignment="1">
      <alignment vertical="center"/>
    </xf>
    <xf numFmtId="0" fontId="49" fillId="2" borderId="0" xfId="32" applyFont="1" applyFill="1" applyAlignment="1" applyProtection="1">
      <alignment vertical="center"/>
    </xf>
    <xf numFmtId="0" fontId="9" fillId="0" borderId="0" xfId="21"/>
    <xf numFmtId="0" fontId="50" fillId="3" borderId="0" xfId="11" applyFont="1" applyFill="1" applyAlignment="1">
      <alignment vertical="center"/>
    </xf>
    <xf numFmtId="0" fontId="7" fillId="3" borderId="0" xfId="16" applyFill="1" applyAlignment="1">
      <alignment vertical="center"/>
    </xf>
    <xf numFmtId="1" fontId="50" fillId="4" borderId="0" xfId="11" applyNumberFormat="1" applyFont="1" applyFill="1" applyAlignment="1">
      <alignment horizontal="left" vertical="center"/>
    </xf>
    <xf numFmtId="0" fontId="50" fillId="4" borderId="0" xfId="16" applyFont="1" applyFill="1" applyAlignment="1">
      <alignment vertical="center"/>
    </xf>
    <xf numFmtId="0" fontId="17" fillId="4" borderId="0" xfId="16" applyFont="1" applyFill="1" applyAlignment="1">
      <alignment vertical="center"/>
    </xf>
    <xf numFmtId="0" fontId="51" fillId="4" borderId="0" xfId="11" applyFont="1" applyFill="1" applyAlignment="1">
      <alignment vertical="center"/>
    </xf>
    <xf numFmtId="0" fontId="52" fillId="4" borderId="0" xfId="16" applyFont="1" applyFill="1" applyAlignment="1">
      <alignment vertical="center"/>
    </xf>
    <xf numFmtId="167" fontId="53" fillId="4" borderId="0" xfId="11" applyNumberFormat="1" applyFont="1" applyFill="1" applyAlignment="1">
      <alignment vertical="center"/>
    </xf>
    <xf numFmtId="0" fontId="53" fillId="4" borderId="0" xfId="11" applyFont="1" applyFill="1" applyAlignment="1">
      <alignment vertical="center"/>
    </xf>
    <xf numFmtId="0" fontId="7" fillId="4" borderId="0" xfId="16" applyFill="1" applyAlignment="1">
      <alignment vertical="center"/>
    </xf>
    <xf numFmtId="0" fontId="50" fillId="5" borderId="0" xfId="11" applyFont="1" applyFill="1" applyAlignment="1">
      <alignment vertical="center"/>
    </xf>
    <xf numFmtId="0" fontId="7" fillId="5" borderId="0" xfId="16" applyFill="1" applyAlignment="1">
      <alignment vertical="center"/>
    </xf>
    <xf numFmtId="0" fontId="24" fillId="5" borderId="0" xfId="16" applyFont="1" applyFill="1" applyAlignment="1">
      <alignment horizontal="left" vertical="top" wrapText="1"/>
    </xf>
    <xf numFmtId="0" fontId="9" fillId="0" borderId="0" xfId="21" applyFill="1"/>
    <xf numFmtId="0" fontId="24" fillId="3" borderId="0" xfId="16" applyFont="1" applyFill="1" applyAlignment="1">
      <alignment vertical="top"/>
    </xf>
    <xf numFmtId="0" fontId="24" fillId="3" borderId="0" xfId="16" applyFont="1" applyFill="1" applyAlignment="1">
      <alignment wrapText="1"/>
    </xf>
    <xf numFmtId="0" fontId="54" fillId="3" borderId="0" xfId="32" applyFont="1" applyFill="1" applyAlignment="1" applyProtection="1">
      <alignment vertical="top"/>
    </xf>
    <xf numFmtId="168" fontId="24" fillId="5" borderId="0" xfId="33" applyNumberFormat="1" applyFont="1" applyFill="1" applyAlignment="1">
      <alignment horizontal="left" vertical="top" wrapText="1"/>
    </xf>
    <xf numFmtId="0" fontId="9" fillId="0" borderId="0" xfId="21" applyFill="1" applyAlignment="1">
      <alignment vertical="top"/>
    </xf>
    <xf numFmtId="0" fontId="9" fillId="0" borderId="0" xfId="21" applyAlignment="1">
      <alignment vertical="top"/>
    </xf>
    <xf numFmtId="0" fontId="50" fillId="5" borderId="0" xfId="16" applyFont="1" applyFill="1" applyAlignment="1">
      <alignment vertical="center"/>
    </xf>
    <xf numFmtId="0" fontId="25" fillId="5" borderId="0" xfId="16" applyFont="1" applyFill="1" applyAlignment="1">
      <alignment vertical="center"/>
    </xf>
    <xf numFmtId="0" fontId="24" fillId="5" borderId="0" xfId="16" applyFont="1" applyFill="1" applyAlignment="1">
      <alignment vertical="center"/>
    </xf>
    <xf numFmtId="0" fontId="24" fillId="4" borderId="0" xfId="16" applyFont="1" applyFill="1" applyAlignment="1">
      <alignment vertical="center"/>
    </xf>
    <xf numFmtId="0" fontId="41" fillId="5" borderId="0" xfId="32" applyFont="1" applyFill="1" applyAlignment="1" applyProtection="1">
      <alignment vertical="center"/>
    </xf>
    <xf numFmtId="0" fontId="24" fillId="3" borderId="0" xfId="16" applyFont="1" applyFill="1"/>
    <xf numFmtId="0" fontId="50" fillId="4" borderId="0" xfId="16" applyFont="1" applyFill="1" applyAlignment="1">
      <alignment vertical="top" wrapText="1"/>
    </xf>
    <xf numFmtId="0" fontId="24" fillId="3" borderId="0" xfId="32" applyFont="1" applyFill="1" applyAlignment="1" applyProtection="1">
      <alignment vertical="center"/>
    </xf>
    <xf numFmtId="0" fontId="0" fillId="3" borderId="0" xfId="0" applyFill="1" applyAlignment="1"/>
    <xf numFmtId="0" fontId="34" fillId="3" borderId="0" xfId="32" applyFont="1" applyFill="1" applyAlignment="1" applyProtection="1">
      <alignment vertical="center"/>
    </xf>
    <xf numFmtId="0" fontId="31" fillId="3" borderId="0" xfId="32" applyFont="1" applyFill="1" applyAlignment="1" applyProtection="1">
      <alignment vertical="center"/>
    </xf>
    <xf numFmtId="0" fontId="55" fillId="3" borderId="0" xfId="16" applyFont="1" applyFill="1" applyAlignment="1">
      <alignment vertical="center"/>
    </xf>
    <xf numFmtId="0" fontId="24" fillId="3" borderId="0" xfId="0" applyFont="1" applyFill="1" applyAlignment="1"/>
    <xf numFmtId="0" fontId="25" fillId="3" borderId="0" xfId="16" applyFont="1" applyFill="1" applyAlignment="1">
      <alignment vertical="top" wrapText="1"/>
    </xf>
    <xf numFmtId="0" fontId="24" fillId="3" borderId="0" xfId="16" applyFont="1" applyFill="1" applyAlignment="1">
      <alignment vertical="center"/>
    </xf>
    <xf numFmtId="0" fontId="34" fillId="3" borderId="0" xfId="16" applyFont="1" applyFill="1" applyAlignment="1">
      <alignment vertical="center"/>
    </xf>
    <xf numFmtId="0" fontId="24" fillId="3" borderId="0" xfId="32" applyFont="1" applyFill="1" applyAlignment="1" applyProtection="1"/>
    <xf numFmtId="0" fontId="25" fillId="3" borderId="0" xfId="16" applyFont="1" applyFill="1" applyAlignment="1">
      <alignment vertical="center"/>
    </xf>
    <xf numFmtId="0" fontId="24" fillId="3" borderId="0" xfId="21" applyFont="1" applyFill="1"/>
    <xf numFmtId="0" fontId="9" fillId="3" borderId="0" xfId="21" applyFill="1"/>
    <xf numFmtId="0" fontId="0" fillId="3" borderId="0" xfId="0" applyFill="1"/>
    <xf numFmtId="0" fontId="56" fillId="3" borderId="0" xfId="16" applyFont="1" applyFill="1" applyAlignment="1">
      <alignment vertical="center"/>
    </xf>
    <xf numFmtId="0" fontId="50" fillId="3" borderId="0" xfId="16" applyFont="1" applyFill="1" applyAlignment="1">
      <alignment vertical="center"/>
    </xf>
    <xf numFmtId="0" fontId="19" fillId="3" borderId="0" xfId="16" applyFont="1" applyFill="1" applyAlignment="1">
      <alignment vertical="center"/>
    </xf>
    <xf numFmtId="0" fontId="17" fillId="5" borderId="0" xfId="16" applyFont="1" applyFill="1" applyAlignment="1">
      <alignment vertical="center"/>
    </xf>
    <xf numFmtId="0" fontId="17" fillId="5" borderId="0" xfId="16" applyFont="1" applyFill="1" applyAlignment="1">
      <alignment horizontal="left" vertical="top" wrapText="1"/>
    </xf>
    <xf numFmtId="0" fontId="50" fillId="5" borderId="0" xfId="16" applyFont="1" applyFill="1" applyAlignment="1">
      <alignment horizontal="left" vertical="center"/>
    </xf>
    <xf numFmtId="0" fontId="17" fillId="5" borderId="0" xfId="16" applyFont="1" applyFill="1" applyAlignment="1">
      <alignment horizontal="left" vertical="center" wrapText="1"/>
    </xf>
    <xf numFmtId="0" fontId="17" fillId="5" borderId="0" xfId="16" applyFont="1" applyFill="1" applyAlignment="1">
      <alignment horizontal="left" vertical="center"/>
    </xf>
    <xf numFmtId="0" fontId="17" fillId="5" borderId="0" xfId="16" applyFont="1" applyFill="1" applyAlignment="1">
      <alignment vertical="center" wrapText="1"/>
    </xf>
    <xf numFmtId="0" fontId="48" fillId="0" borderId="0" xfId="32" applyAlignment="1" applyProtection="1"/>
    <xf numFmtId="0" fontId="54" fillId="5" borderId="0" xfId="32" applyFont="1" applyFill="1" applyAlignment="1" applyProtection="1">
      <alignment vertical="center"/>
    </xf>
    <xf numFmtId="0" fontId="9" fillId="0" borderId="0" xfId="21" applyAlignment="1">
      <alignment vertical="center"/>
    </xf>
    <xf numFmtId="0" fontId="34" fillId="5" borderId="0" xfId="32" applyFont="1" applyFill="1" applyAlignment="1" applyProtection="1">
      <alignment vertical="center"/>
    </xf>
    <xf numFmtId="0" fontId="34" fillId="5" borderId="0" xfId="16" applyFont="1" applyFill="1" applyAlignment="1">
      <alignment vertical="center"/>
    </xf>
    <xf numFmtId="0" fontId="7" fillId="3" borderId="0" xfId="16" applyFont="1" applyFill="1" applyAlignment="1">
      <alignment vertical="center"/>
    </xf>
    <xf numFmtId="0" fontId="24" fillId="3" borderId="0" xfId="0" applyFont="1" applyFill="1" applyAlignment="1">
      <alignment vertical="center"/>
    </xf>
    <xf numFmtId="0" fontId="17" fillId="3" borderId="0" xfId="16" applyFont="1" applyFill="1" applyAlignment="1">
      <alignment vertical="center"/>
    </xf>
    <xf numFmtId="0" fontId="24" fillId="5" borderId="0" xfId="16" quotePrefix="1" applyFont="1" applyFill="1" applyAlignment="1">
      <alignment vertical="center"/>
    </xf>
    <xf numFmtId="0" fontId="24" fillId="0" borderId="0" xfId="16" applyFont="1" applyAlignment="1">
      <alignment vertical="center"/>
    </xf>
    <xf numFmtId="0" fontId="59" fillId="3" borderId="0" xfId="32" applyFont="1" applyFill="1" applyAlignment="1" applyProtection="1">
      <alignment vertical="center" wrapText="1"/>
    </xf>
    <xf numFmtId="0" fontId="60" fillId="3" borderId="0" xfId="16" applyFont="1" applyFill="1" applyAlignment="1">
      <alignment vertical="center" wrapText="1"/>
    </xf>
    <xf numFmtId="0" fontId="35" fillId="3" borderId="0" xfId="16" applyFont="1" applyFill="1" applyAlignment="1">
      <alignment vertical="center" wrapText="1"/>
    </xf>
    <xf numFmtId="0" fontId="30" fillId="0" borderId="0" xfId="4" applyFont="1" applyFill="1" applyBorder="1" applyAlignment="1">
      <alignment horizontal="right"/>
    </xf>
    <xf numFmtId="0" fontId="41" fillId="0" borderId="0" xfId="4" applyFont="1" applyFill="1" applyBorder="1" applyAlignment="1"/>
    <xf numFmtId="0" fontId="37" fillId="0" borderId="0" xfId="0" applyFont="1" applyFill="1"/>
    <xf numFmtId="0" fontId="39" fillId="0" borderId="0" xfId="4" applyFont="1" applyFill="1" applyBorder="1" applyAlignment="1">
      <alignment horizontal="left"/>
    </xf>
    <xf numFmtId="0" fontId="24" fillId="0" borderId="0" xfId="5" applyFont="1" applyFill="1" applyBorder="1" applyAlignment="1" applyProtection="1">
      <alignment horizontal="left"/>
    </xf>
    <xf numFmtId="0" fontId="24" fillId="0" borderId="0" xfId="4" applyFont="1" applyFill="1" applyBorder="1" applyAlignment="1">
      <alignment horizontal="right"/>
    </xf>
    <xf numFmtId="0" fontId="24" fillId="0" borderId="0" xfId="4" applyFont="1" applyFill="1" applyBorder="1" applyAlignment="1">
      <alignment horizontal="left"/>
    </xf>
    <xf numFmtId="0" fontId="25" fillId="0" borderId="0" xfId="4" applyFont="1" applyFill="1" applyBorder="1" applyAlignment="1"/>
    <xf numFmtId="0" fontId="41" fillId="0" borderId="0" xfId="4" applyFont="1" applyFill="1" applyBorder="1" applyAlignment="1">
      <alignment horizontal="right"/>
    </xf>
    <xf numFmtId="0" fontId="47" fillId="0" borderId="0" xfId="16" applyFont="1" applyFill="1" applyAlignment="1"/>
    <xf numFmtId="0" fontId="24" fillId="0" borderId="0" xfId="4" applyFont="1" applyFill="1" applyBorder="1" applyAlignment="1"/>
    <xf numFmtId="0" fontId="40" fillId="0" borderId="0" xfId="4" applyFont="1" applyFill="1" applyBorder="1" applyAlignment="1">
      <alignment horizontal="left"/>
    </xf>
    <xf numFmtId="0" fontId="24" fillId="0" borderId="0" xfId="0" applyFont="1" applyFill="1" applyAlignment="1"/>
    <xf numFmtId="166" fontId="24" fillId="0" borderId="0" xfId="4" applyNumberFormat="1" applyFont="1" applyFill="1" applyBorder="1" applyAlignment="1">
      <alignment horizontal="right"/>
    </xf>
    <xf numFmtId="166" fontId="41" fillId="0" borderId="0" xfId="4" applyNumberFormat="1" applyFont="1" applyFill="1" applyBorder="1" applyAlignment="1">
      <alignment horizontal="right"/>
    </xf>
    <xf numFmtId="166" fontId="30" fillId="0" borderId="0" xfId="4" applyNumberFormat="1" applyFont="1" applyFill="1" applyBorder="1" applyAlignment="1">
      <alignment horizontal="right"/>
    </xf>
    <xf numFmtId="0" fontId="19" fillId="0" borderId="0" xfId="0" applyFont="1" applyFill="1" applyAlignment="1">
      <alignment horizontal="right"/>
    </xf>
    <xf numFmtId="0" fontId="7" fillId="0" borderId="0" xfId="4" applyFont="1" applyFill="1" applyBorder="1" applyAlignment="1">
      <alignment horizontal="left"/>
    </xf>
    <xf numFmtId="0" fontId="25" fillId="0" borderId="0" xfId="4" applyFont="1" applyFill="1" applyBorder="1" applyAlignment="1">
      <alignment horizontal="right"/>
    </xf>
    <xf numFmtId="0" fontId="30" fillId="0" borderId="0" xfId="5" applyFont="1" applyFill="1" applyBorder="1" applyAlignment="1" applyProtection="1">
      <alignment horizontal="left"/>
    </xf>
    <xf numFmtId="0" fontId="30" fillId="0" borderId="0" xfId="5" applyFont="1" applyFill="1" applyBorder="1" applyAlignment="1" applyProtection="1">
      <alignment horizontal="right"/>
    </xf>
    <xf numFmtId="0" fontId="29" fillId="0" borderId="0" xfId="5" applyFont="1" applyFill="1" applyBorder="1" applyAlignment="1" applyProtection="1">
      <alignment horizontal="left"/>
    </xf>
    <xf numFmtId="0" fontId="41" fillId="0" borderId="0" xfId="5" applyFont="1" applyFill="1" applyBorder="1" applyAlignment="1" applyProtection="1">
      <alignment horizontal="right"/>
    </xf>
    <xf numFmtId="0" fontId="30" fillId="0" borderId="2" xfId="4" applyFont="1" applyFill="1" applyBorder="1" applyAlignment="1">
      <alignment horizontal="right"/>
    </xf>
    <xf numFmtId="166" fontId="43" fillId="0" borderId="2" xfId="4" applyNumberFormat="1" applyFont="1" applyFill="1" applyBorder="1" applyAlignment="1">
      <alignment horizontal="left" vertical="top"/>
    </xf>
    <xf numFmtId="0" fontId="41" fillId="0" borderId="2" xfId="4" applyFont="1" applyFill="1" applyBorder="1" applyAlignment="1">
      <alignment horizontal="right"/>
    </xf>
    <xf numFmtId="166" fontId="24" fillId="0" borderId="0" xfId="4" applyNumberFormat="1" applyFont="1" applyFill="1" applyBorder="1" applyAlignment="1">
      <alignment horizontal="left"/>
    </xf>
    <xf numFmtId="166" fontId="25" fillId="0" borderId="0" xfId="4" applyNumberFormat="1" applyFont="1" applyFill="1" applyBorder="1" applyAlignment="1">
      <alignment horizontal="right"/>
    </xf>
    <xf numFmtId="166" fontId="44" fillId="0" borderId="0" xfId="4" applyNumberFormat="1" applyFont="1" applyFill="1" applyBorder="1" applyAlignment="1">
      <alignment horizontal="left" vertical="top"/>
    </xf>
    <xf numFmtId="0" fontId="24" fillId="0" borderId="0" xfId="5" applyFont="1" applyFill="1" applyBorder="1" applyAlignment="1" applyProtection="1">
      <alignment horizontal="right"/>
    </xf>
    <xf numFmtId="0" fontId="7" fillId="0" borderId="0" xfId="5" applyFont="1" applyFill="1" applyBorder="1" applyAlignment="1" applyProtection="1">
      <alignment horizontal="left"/>
    </xf>
    <xf numFmtId="0" fontId="25" fillId="0" borderId="0" xfId="5" applyFont="1" applyFill="1" applyBorder="1" applyAlignment="1" applyProtection="1">
      <alignment horizontal="right"/>
    </xf>
    <xf numFmtId="0" fontId="7" fillId="0" borderId="5" xfId="0" applyFont="1" applyBorder="1" applyAlignment="1">
      <alignment horizontal="center" vertical="center" wrapText="1"/>
    </xf>
    <xf numFmtId="0" fontId="9" fillId="0" borderId="0" xfId="0" applyFont="1" applyAlignment="1">
      <alignment vertical="top" wrapText="1"/>
    </xf>
    <xf numFmtId="49" fontId="11" fillId="0" borderId="0" xfId="3" applyNumberFormat="1" applyFont="1" applyAlignment="1">
      <alignment horizontal="left" vertical="top" wrapText="1"/>
    </xf>
    <xf numFmtId="0" fontId="24" fillId="5" borderId="0" xfId="32" applyFont="1" applyFill="1" applyAlignment="1" applyProtection="1">
      <alignment vertical="center" wrapText="1"/>
    </xf>
    <xf numFmtId="0" fontId="17" fillId="5" borderId="0" xfId="16" applyFont="1" applyFill="1" applyAlignment="1">
      <alignment horizontal="left" vertical="center" wrapText="1"/>
    </xf>
    <xf numFmtId="0" fontId="17" fillId="5" borderId="0" xfId="16" applyFont="1" applyFill="1" applyAlignment="1">
      <alignment horizontal="left" vertical="top" wrapText="1"/>
    </xf>
    <xf numFmtId="0" fontId="7" fillId="0" borderId="6" xfId="0" applyFont="1" applyBorder="1" applyAlignment="1">
      <alignment horizontal="center"/>
    </xf>
    <xf numFmtId="0" fontId="7" fillId="0" borderId="5" xfId="0" applyFont="1" applyBorder="1" applyAlignment="1">
      <alignment vertical="center" wrapText="1"/>
    </xf>
    <xf numFmtId="0" fontId="9" fillId="0" borderId="0" xfId="0" applyFont="1" applyBorder="1" applyAlignment="1">
      <alignment horizontal="right"/>
    </xf>
    <xf numFmtId="0" fontId="24" fillId="0" borderId="7" xfId="0" applyFont="1" applyBorder="1"/>
    <xf numFmtId="0" fontId="31" fillId="2" borderId="8" xfId="16" applyFont="1" applyFill="1" applyBorder="1" applyAlignment="1"/>
    <xf numFmtId="0" fontId="31" fillId="2" borderId="0" xfId="16" applyFont="1" applyFill="1" applyBorder="1" applyAlignment="1"/>
    <xf numFmtId="0" fontId="0" fillId="0" borderId="8" xfId="0" applyBorder="1"/>
    <xf numFmtId="0" fontId="31" fillId="0" borderId="0" xfId="16" applyFont="1" applyFill="1" applyBorder="1" applyAlignment="1"/>
    <xf numFmtId="0" fontId="0" fillId="0" borderId="0" xfId="0" applyBorder="1"/>
    <xf numFmtId="0" fontId="24" fillId="0" borderId="8" xfId="0" applyFont="1" applyBorder="1"/>
    <xf numFmtId="0" fontId="24" fillId="0" borderId="0" xfId="20" applyFont="1" applyBorder="1"/>
    <xf numFmtId="0" fontId="24" fillId="0" borderId="0" xfId="20" applyFont="1" applyFill="1" applyBorder="1"/>
    <xf numFmtId="0" fontId="34" fillId="0" borderId="0" xfId="25" applyFont="1" applyBorder="1"/>
    <xf numFmtId="0" fontId="25" fillId="0" borderId="0" xfId="20" applyFont="1" applyBorder="1"/>
    <xf numFmtId="0" fontId="31" fillId="2" borderId="0" xfId="16" applyFont="1" applyFill="1" applyBorder="1" applyAlignment="1">
      <alignment horizontal="right"/>
    </xf>
    <xf numFmtId="0" fontId="24" fillId="0" borderId="0" xfId="0" applyFont="1" applyBorder="1" applyAlignment="1">
      <alignment horizontal="right"/>
    </xf>
    <xf numFmtId="0" fontId="0" fillId="0" borderId="9" xfId="0" applyBorder="1"/>
    <xf numFmtId="0" fontId="19" fillId="0" borderId="0" xfId="0" applyFont="1" applyBorder="1" applyAlignment="1">
      <alignment horizontal="right"/>
    </xf>
    <xf numFmtId="0" fontId="9" fillId="0" borderId="0" xfId="0" applyFont="1" applyFill="1" applyAlignment="1">
      <alignment vertical="top" wrapText="1"/>
    </xf>
    <xf numFmtId="0" fontId="24" fillId="5" borderId="0" xfId="32" applyFont="1" applyFill="1" applyAlignment="1" applyProtection="1">
      <alignment vertical="center"/>
    </xf>
    <xf numFmtId="0" fontId="24" fillId="5" borderId="0" xfId="16" applyFont="1" applyFill="1" applyAlignment="1">
      <alignment vertical="top"/>
    </xf>
    <xf numFmtId="0" fontId="50" fillId="5" borderId="0" xfId="16" applyFont="1" applyFill="1" applyAlignment="1">
      <alignment vertical="center" wrapText="1"/>
    </xf>
    <xf numFmtId="0" fontId="0" fillId="0" borderId="0" xfId="0" applyAlignment="1">
      <alignment wrapText="1"/>
    </xf>
    <xf numFmtId="0" fontId="17" fillId="5" borderId="0" xfId="16" applyFont="1" applyFill="1" applyAlignment="1">
      <alignment vertical="top"/>
    </xf>
    <xf numFmtId="0" fontId="57" fillId="5" borderId="0" xfId="32" applyFont="1" applyFill="1" applyAlignment="1" applyProtection="1">
      <alignment vertical="center"/>
    </xf>
    <xf numFmtId="0" fontId="57" fillId="0" borderId="0" xfId="32" applyFont="1" applyAlignment="1" applyProtection="1"/>
    <xf numFmtId="0" fontId="54" fillId="3" borderId="0" xfId="32" applyFont="1" applyFill="1" applyAlignment="1" applyProtection="1">
      <alignment vertical="center"/>
    </xf>
    <xf numFmtId="0" fontId="9" fillId="3" borderId="0" xfId="21" applyFill="1" applyAlignment="1">
      <alignment vertical="center"/>
    </xf>
    <xf numFmtId="0" fontId="60" fillId="3" borderId="0" xfId="16" applyFont="1" applyFill="1" applyAlignment="1">
      <alignment vertical="center"/>
    </xf>
    <xf numFmtId="0" fontId="35" fillId="0" borderId="0" xfId="16" applyFont="1" applyFill="1" applyAlignment="1">
      <alignment vertical="top"/>
    </xf>
    <xf numFmtId="0" fontId="35" fillId="0" borderId="0" xfId="16" applyFont="1" applyFill="1" applyAlignment="1">
      <alignment vertical="center"/>
    </xf>
    <xf numFmtId="0" fontId="7" fillId="0" borderId="0" xfId="0" applyFont="1" applyAlignment="1"/>
    <xf numFmtId="0" fontId="35" fillId="0" borderId="0" xfId="16" quotePrefix="1" applyFont="1" applyFill="1" applyAlignment="1"/>
    <xf numFmtId="0" fontId="35" fillId="0" borderId="0" xfId="16" quotePrefix="1" applyFont="1" applyFill="1" applyAlignment="1">
      <alignment vertical="top"/>
    </xf>
    <xf numFmtId="49" fontId="7" fillId="0" borderId="0" xfId="3" applyNumberFormat="1" applyFont="1" applyFill="1" applyAlignment="1">
      <alignment vertical="top" wrapText="1"/>
    </xf>
    <xf numFmtId="0" fontId="7" fillId="0" borderId="0" xfId="0" applyFont="1" applyAlignment="1">
      <alignment vertical="top"/>
    </xf>
    <xf numFmtId="0" fontId="29" fillId="0" borderId="0" xfId="0" applyFont="1" applyAlignment="1">
      <alignment vertical="center"/>
    </xf>
    <xf numFmtId="0" fontId="61" fillId="3" borderId="0" xfId="16" applyFont="1" applyFill="1" applyAlignment="1">
      <alignment vertical="center"/>
    </xf>
    <xf numFmtId="0" fontId="62" fillId="5" borderId="0" xfId="16" applyFont="1" applyFill="1" applyAlignment="1">
      <alignment vertical="center"/>
    </xf>
    <xf numFmtId="0" fontId="61" fillId="0" borderId="0" xfId="0" applyFont="1"/>
    <xf numFmtId="0" fontId="62" fillId="3" borderId="0" xfId="16" applyFont="1" applyFill="1" applyAlignment="1">
      <alignment vertical="center"/>
    </xf>
    <xf numFmtId="0" fontId="61" fillId="3" borderId="0" xfId="16" applyFont="1" applyFill="1" applyAlignment="1">
      <alignment vertical="center" wrapText="1"/>
    </xf>
    <xf numFmtId="0" fontId="63" fillId="3" borderId="0" xfId="32" applyFont="1" applyFill="1" applyAlignment="1" applyProtection="1">
      <alignment vertical="center"/>
    </xf>
    <xf numFmtId="0" fontId="64" fillId="3" borderId="0" xfId="16" applyFont="1" applyFill="1" applyAlignment="1">
      <alignment vertical="center"/>
    </xf>
    <xf numFmtId="0" fontId="65" fillId="3" borderId="0" xfId="16" applyFont="1" applyFill="1" applyAlignment="1">
      <alignment vertical="center"/>
    </xf>
    <xf numFmtId="0" fontId="66" fillId="3" borderId="0" xfId="16" applyFont="1" applyFill="1" applyAlignment="1">
      <alignment vertical="center"/>
    </xf>
    <xf numFmtId="0" fontId="66" fillId="0" borderId="0" xfId="16" applyFont="1" applyFill="1" applyAlignment="1">
      <alignment vertical="center"/>
    </xf>
    <xf numFmtId="0" fontId="34" fillId="0" borderId="0" xfId="34" applyFont="1" applyFill="1" applyBorder="1"/>
    <xf numFmtId="0" fontId="31" fillId="0" borderId="0" xfId="34" applyFont="1" applyFill="1"/>
    <xf numFmtId="0" fontId="34" fillId="0" borderId="0" xfId="34" applyFont="1" applyFill="1"/>
    <xf numFmtId="164" fontId="31" fillId="0" borderId="0" xfId="34" applyNumberFormat="1" applyFont="1" applyFill="1" applyBorder="1" applyAlignment="1">
      <alignment vertical="center"/>
    </xf>
    <xf numFmtId="0" fontId="34" fillId="0" borderId="0" xfId="34" applyFont="1" applyFill="1" applyBorder="1" applyAlignment="1">
      <alignment horizontal="right"/>
    </xf>
    <xf numFmtId="0" fontId="31" fillId="0" borderId="0" xfId="34" applyFont="1" applyFill="1" applyAlignment="1">
      <alignment horizontal="right"/>
    </xf>
    <xf numFmtId="0" fontId="34" fillId="0" borderId="0" xfId="3" applyFont="1" applyFill="1" applyBorder="1"/>
    <xf numFmtId="0" fontId="31" fillId="0" borderId="0" xfId="13" applyFont="1" applyFill="1"/>
    <xf numFmtId="0" fontId="31" fillId="0" borderId="0" xfId="34" applyFont="1" applyFill="1" applyBorder="1"/>
    <xf numFmtId="0" fontId="31" fillId="0" borderId="0" xfId="34" applyFont="1" applyFill="1" applyBorder="1" applyAlignment="1">
      <alignment horizontal="right"/>
    </xf>
    <xf numFmtId="0" fontId="31" fillId="0" borderId="0" xfId="3" applyFont="1" applyFill="1" applyBorder="1"/>
    <xf numFmtId="0" fontId="24" fillId="0" borderId="0" xfId="0" applyFont="1" applyFill="1" applyBorder="1" applyAlignment="1">
      <alignment horizontal="center" wrapText="1"/>
    </xf>
    <xf numFmtId="0" fontId="24" fillId="0" borderId="0" xfId="0" applyFont="1" applyFill="1" applyBorder="1" applyAlignment="1">
      <alignment horizontal="right" wrapText="1"/>
    </xf>
    <xf numFmtId="0" fontId="24" fillId="0" borderId="0" xfId="16" applyFont="1" applyFill="1" applyBorder="1" applyAlignment="1">
      <alignment horizontal="right" wrapText="1"/>
    </xf>
    <xf numFmtId="0" fontId="24" fillId="0" borderId="0" xfId="34" applyFont="1" applyFill="1" applyBorder="1" applyAlignment="1">
      <alignment horizontal="left" wrapText="1"/>
    </xf>
    <xf numFmtId="0" fontId="24" fillId="0" borderId="0" xfId="34" applyFont="1" applyFill="1" applyBorder="1" applyAlignment="1">
      <alignment horizontal="right" wrapText="1"/>
    </xf>
    <xf numFmtId="0" fontId="24" fillId="0" borderId="0" xfId="34" applyFont="1" applyFill="1" applyAlignment="1">
      <alignment vertical="center"/>
    </xf>
    <xf numFmtId="0" fontId="24" fillId="2" borderId="0" xfId="16" applyFont="1" applyFill="1" applyAlignment="1">
      <alignment horizontal="right"/>
    </xf>
    <xf numFmtId="164" fontId="24" fillId="0" borderId="0" xfId="35" applyNumberFormat="1" applyFont="1" applyBorder="1" applyAlignment="1">
      <alignment vertical="center"/>
    </xf>
    <xf numFmtId="0" fontId="1" fillId="0" borderId="0" xfId="36"/>
    <xf numFmtId="0" fontId="25" fillId="0" borderId="0" xfId="36" applyNumberFormat="1" applyFont="1" applyBorder="1" applyAlignment="1">
      <alignment vertical="center"/>
    </xf>
    <xf numFmtId="0" fontId="25" fillId="0" borderId="0" xfId="0" applyFont="1" applyBorder="1"/>
    <xf numFmtId="0" fontId="24" fillId="0" borderId="0" xfId="16" applyFont="1" applyFill="1" applyBorder="1"/>
    <xf numFmtId="0" fontId="9" fillId="0" borderId="0" xfId="0" applyFont="1" applyAlignment="1">
      <alignment wrapText="1"/>
    </xf>
    <xf numFmtId="0" fontId="40" fillId="0" borderId="0" xfId="16" applyFont="1" applyFill="1" applyBorder="1" applyAlignment="1">
      <alignment horizontal="left" vertical="center"/>
    </xf>
    <xf numFmtId="0" fontId="42" fillId="0" borderId="0" xfId="3" applyFont="1" applyFill="1" applyBorder="1" applyAlignment="1">
      <alignment horizontal="left" vertical="center"/>
    </xf>
    <xf numFmtId="0" fontId="68" fillId="0" borderId="0" xfId="3" applyFont="1" applyFill="1" applyBorder="1" applyAlignment="1">
      <alignment horizontal="left" vertical="center"/>
    </xf>
    <xf numFmtId="0" fontId="34" fillId="0" borderId="0" xfId="16" applyFont="1" applyFill="1" applyBorder="1" applyAlignment="1">
      <alignment horizontal="right" vertical="center"/>
    </xf>
    <xf numFmtId="0" fontId="9" fillId="0" borderId="0" xfId="0" applyFont="1" applyAlignment="1">
      <alignment vertical="center" wrapText="1"/>
    </xf>
    <xf numFmtId="0" fontId="50" fillId="4" borderId="0" xfId="16" applyFont="1" applyFill="1" applyAlignment="1">
      <alignment vertical="top"/>
    </xf>
    <xf numFmtId="0" fontId="48" fillId="3" borderId="0" xfId="32" applyFill="1" applyAlignment="1" applyProtection="1">
      <alignment vertical="center"/>
    </xf>
    <xf numFmtId="0" fontId="7" fillId="0" borderId="0" xfId="0" applyFont="1" applyFill="1" applyAlignment="1">
      <alignment horizontal="right"/>
    </xf>
    <xf numFmtId="0" fontId="47" fillId="2" borderId="3" xfId="16" applyFont="1" applyFill="1" applyBorder="1" applyAlignment="1">
      <alignment vertical="center"/>
    </xf>
    <xf numFmtId="0" fontId="19" fillId="0" borderId="1" xfId="0" applyFont="1" applyBorder="1" applyAlignment="1">
      <alignment horizontal="center"/>
    </xf>
    <xf numFmtId="0" fontId="31" fillId="2" borderId="0" xfId="16" applyFont="1" applyFill="1"/>
    <xf numFmtId="164" fontId="25" fillId="0" borderId="0" xfId="0" applyNumberFormat="1" applyFont="1" applyAlignment="1">
      <alignment vertical="center"/>
    </xf>
    <xf numFmtId="0" fontId="24" fillId="0" borderId="0" xfId="0" applyFont="1" applyAlignment="1">
      <alignment horizontal="right"/>
    </xf>
    <xf numFmtId="0" fontId="25" fillId="0" borderId="0" xfId="0" applyFont="1" applyAlignment="1">
      <alignment horizontal="right"/>
    </xf>
    <xf numFmtId="0" fontId="24" fillId="0" borderId="0" xfId="3" applyFont="1"/>
    <xf numFmtId="0" fontId="25" fillId="0" borderId="0" xfId="13" applyFont="1"/>
    <xf numFmtId="0" fontId="25" fillId="0" borderId="0" xfId="3" applyFont="1"/>
    <xf numFmtId="0" fontId="15" fillId="0" borderId="0" xfId="3" applyFont="1" applyAlignment="1">
      <alignment horizontal="right"/>
    </xf>
    <xf numFmtId="0" fontId="7" fillId="0" borderId="1" xfId="0" applyFont="1" applyBorder="1" applyAlignment="1">
      <alignment horizontal="center" vertical="center"/>
    </xf>
    <xf numFmtId="0" fontId="24" fillId="0" borderId="0" xfId="0" applyFont="1" applyAlignment="1">
      <alignment horizontal="center" wrapText="1"/>
    </xf>
    <xf numFmtId="0" fontId="24" fillId="0" borderId="0" xfId="16" applyFont="1" applyAlignment="1">
      <alignment horizontal="right" wrapText="1"/>
    </xf>
    <xf numFmtId="0" fontId="24" fillId="0" borderId="0" xfId="3" applyFont="1" applyAlignment="1">
      <alignment horizontal="right"/>
    </xf>
    <xf numFmtId="0" fontId="34" fillId="0" borderId="0" xfId="3" applyFont="1" applyAlignment="1">
      <alignment horizontal="right"/>
    </xf>
    <xf numFmtId="0" fontId="24" fillId="0" borderId="0" xfId="1" applyFont="1" applyAlignment="1">
      <alignment horizontal="right"/>
    </xf>
    <xf numFmtId="164" fontId="24" fillId="0" borderId="0" xfId="24" applyNumberFormat="1" applyFont="1" applyAlignment="1">
      <alignment vertical="center"/>
    </xf>
    <xf numFmtId="0" fontId="25" fillId="0" borderId="0" xfId="1" applyFont="1" applyAlignment="1">
      <alignment horizontal="right"/>
    </xf>
    <xf numFmtId="166" fontId="24" fillId="0" borderId="0" xfId="1" applyNumberFormat="1" applyFont="1" applyAlignment="1">
      <alignment horizontal="right"/>
    </xf>
    <xf numFmtId="166" fontId="25" fillId="0" borderId="0" xfId="1" applyNumberFormat="1" applyFont="1" applyAlignment="1">
      <alignment horizontal="right"/>
    </xf>
    <xf numFmtId="0" fontId="24" fillId="0" borderId="2" xfId="1" applyFont="1" applyBorder="1" applyAlignment="1">
      <alignment horizontal="right"/>
    </xf>
    <xf numFmtId="0" fontId="25" fillId="0" borderId="0" xfId="0" applyFont="1" applyAlignment="1">
      <alignment vertical="center"/>
    </xf>
    <xf numFmtId="0" fontId="24" fillId="0" borderId="0" xfId="2" applyFont="1" applyAlignment="1">
      <alignment horizontal="left" vertical="top"/>
    </xf>
    <xf numFmtId="164" fontId="24" fillId="0" borderId="0" xfId="16" applyNumberFormat="1" applyFont="1" applyAlignment="1">
      <alignment horizontal="right" vertical="center"/>
    </xf>
    <xf numFmtId="0" fontId="24" fillId="0" borderId="0" xfId="2" applyFont="1" applyAlignment="1">
      <alignment horizontal="right" vertical="top"/>
    </xf>
    <xf numFmtId="0" fontId="24" fillId="0" borderId="0" xfId="16" applyFont="1"/>
    <xf numFmtId="0" fontId="24" fillId="0" borderId="2" xfId="2" applyFont="1" applyBorder="1" applyAlignment="1">
      <alignment horizontal="right" vertical="top"/>
    </xf>
    <xf numFmtId="0" fontId="34" fillId="2" borderId="0" xfId="16" applyFont="1" applyFill="1"/>
    <xf numFmtId="0" fontId="24" fillId="2" borderId="0" xfId="16" applyFont="1" applyFill="1"/>
    <xf numFmtId="0" fontId="24" fillId="0" borderId="0" xfId="16" applyFont="1" applyAlignment="1">
      <alignment horizontal="right"/>
    </xf>
    <xf numFmtId="0" fontId="0" fillId="0" borderId="0" xfId="0" applyFill="1" applyAlignment="1">
      <alignment horizontal="right"/>
    </xf>
    <xf numFmtId="0" fontId="30" fillId="0" borderId="0" xfId="4" applyFont="1" applyAlignment="1">
      <alignment horizontal="right"/>
    </xf>
    <xf numFmtId="0" fontId="24" fillId="0" borderId="0" xfId="4" applyFont="1" applyAlignment="1">
      <alignment horizontal="right"/>
    </xf>
    <xf numFmtId="166" fontId="24" fillId="0" borderId="0" xfId="4" applyNumberFormat="1" applyFont="1" applyAlignment="1">
      <alignment horizontal="right"/>
    </xf>
    <xf numFmtId="0" fontId="24" fillId="0" borderId="0" xfId="5" applyFont="1" applyAlignment="1">
      <alignment horizontal="right"/>
    </xf>
    <xf numFmtId="0" fontId="41" fillId="0" borderId="0" xfId="4" applyFont="1" applyAlignment="1">
      <alignment horizontal="right"/>
    </xf>
    <xf numFmtId="0" fontId="25" fillId="0" borderId="0" xfId="4" applyFont="1" applyAlignment="1">
      <alignment horizontal="right"/>
    </xf>
    <xf numFmtId="166" fontId="25" fillId="0" borderId="0" xfId="4" applyNumberFormat="1" applyFont="1" applyAlignment="1">
      <alignment horizontal="right"/>
    </xf>
    <xf numFmtId="0" fontId="25" fillId="0" borderId="0" xfId="5" applyFont="1" applyAlignment="1">
      <alignment horizontal="right"/>
    </xf>
    <xf numFmtId="0" fontId="25" fillId="0" borderId="0" xfId="16" applyFont="1" applyAlignment="1">
      <alignment vertical="center"/>
    </xf>
    <xf numFmtId="0" fontId="24" fillId="0" borderId="0" xfId="3" applyFont="1" applyAlignment="1">
      <alignment horizontal="left" vertical="center"/>
    </xf>
    <xf numFmtId="0" fontId="24" fillId="0" borderId="0" xfId="3" applyFont="1" applyAlignment="1">
      <alignment horizontal="right" vertical="center"/>
    </xf>
    <xf numFmtId="0" fontId="69" fillId="0" borderId="0" xfId="0" applyFont="1" applyAlignment="1">
      <alignment vertical="center"/>
    </xf>
    <xf numFmtId="0" fontId="69" fillId="0" borderId="0" xfId="0" applyFont="1"/>
    <xf numFmtId="0" fontId="24" fillId="0" borderId="0" xfId="0" applyFont="1" applyAlignment="1">
      <alignment horizontal="right" vertical="center"/>
    </xf>
    <xf numFmtId="166" fontId="24" fillId="0" borderId="0" xfId="3" applyNumberFormat="1" applyFont="1" applyAlignment="1">
      <alignment horizontal="left" vertical="center"/>
    </xf>
    <xf numFmtId="0" fontId="24" fillId="0" borderId="0" xfId="3" applyFont="1" applyAlignment="1">
      <alignment vertical="center"/>
    </xf>
    <xf numFmtId="166" fontId="24" fillId="0" borderId="0" xfId="3" applyNumberFormat="1" applyFont="1" applyAlignment="1">
      <alignment horizontal="right" vertical="center"/>
    </xf>
    <xf numFmtId="0" fontId="25" fillId="2" borderId="0" xfId="16" applyFont="1" applyFill="1" applyAlignment="1">
      <alignment vertical="center"/>
    </xf>
    <xf numFmtId="1" fontId="24" fillId="0" borderId="0" xfId="0" applyNumberFormat="1" applyFont="1" applyAlignment="1">
      <alignment horizontal="right" vertical="center"/>
    </xf>
    <xf numFmtId="0" fontId="24" fillId="0" borderId="0" xfId="0" applyFont="1" applyAlignment="1">
      <alignment horizontal="left" vertical="center"/>
    </xf>
    <xf numFmtId="1" fontId="24" fillId="0" borderId="0" xfId="0" applyNumberFormat="1" applyFont="1" applyAlignment="1">
      <alignment horizontal="left" vertical="center"/>
    </xf>
    <xf numFmtId="1" fontId="33" fillId="0" borderId="0" xfId="0" applyNumberFormat="1" applyFont="1" applyAlignment="1">
      <alignment horizontal="right" vertical="center"/>
    </xf>
    <xf numFmtId="0" fontId="25" fillId="2" borderId="2" xfId="16" applyFont="1" applyFill="1" applyBorder="1" applyAlignment="1">
      <alignment vertical="center"/>
    </xf>
    <xf numFmtId="0" fontId="24" fillId="0" borderId="4" xfId="3" applyFont="1" applyBorder="1" applyAlignment="1">
      <alignment horizontal="left" vertical="center"/>
    </xf>
    <xf numFmtId="0" fontId="24" fillId="0" borderId="4" xfId="0" applyFont="1" applyBorder="1" applyAlignment="1">
      <alignment horizontal="right" vertical="center"/>
    </xf>
    <xf numFmtId="0" fontId="7" fillId="0" borderId="5" xfId="0" applyFont="1" applyBorder="1" applyAlignment="1">
      <alignment horizontal="center" vertical="center" wrapText="1"/>
    </xf>
    <xf numFmtId="0" fontId="25" fillId="0" borderId="0" xfId="16" applyFont="1" applyAlignment="1">
      <alignment vertical="center"/>
    </xf>
  </cellXfs>
  <cellStyles count="37">
    <cellStyle name="Comma 2" xfId="22" xr:uid="{00000000-0005-0000-0000-000000000000}"/>
    <cellStyle name="Comma 2 2" xfId="28" xr:uid="{00000000-0005-0000-0000-000000000000}"/>
    <cellStyle name="Hyperlink" xfId="32" builtinId="8"/>
    <cellStyle name="Normal" xfId="0" builtinId="0"/>
    <cellStyle name="Normal 10" xfId="34" xr:uid="{9B638B50-1DAF-4832-BAD9-95A7B762C56C}"/>
    <cellStyle name="Normal 12" xfId="36" xr:uid="{97AC5F5B-C8F8-44D3-A5BD-A472FCB3370E}"/>
    <cellStyle name="Normal 16" xfId="16" xr:uid="{00000000-0005-0000-0000-000002000000}"/>
    <cellStyle name="Normal 2" xfId="9" xr:uid="{00000000-0005-0000-0000-000003000000}"/>
    <cellStyle name="Normal 2 2" xfId="10" xr:uid="{00000000-0005-0000-0000-000004000000}"/>
    <cellStyle name="Normal 2 2 2" xfId="13" xr:uid="{00000000-0005-0000-0000-000005000000}"/>
    <cellStyle name="Normal 2 3" xfId="12" xr:uid="{00000000-0005-0000-0000-000006000000}"/>
    <cellStyle name="Normal 2 3 2" xfId="17" xr:uid="{00000000-0005-0000-0000-000007000000}"/>
    <cellStyle name="Normal 2 4" xfId="15" xr:uid="{00000000-0005-0000-0000-000008000000}"/>
    <cellStyle name="Normal 2 4 2" xfId="18" xr:uid="{00000000-0005-0000-0000-000009000000}"/>
    <cellStyle name="Normal 3" xfId="8" xr:uid="{00000000-0005-0000-0000-00000A000000}"/>
    <cellStyle name="Normal 3 2" xfId="14" xr:uid="{00000000-0005-0000-0000-00000B000000}"/>
    <cellStyle name="Normal 4" xfId="20" xr:uid="{00000000-0005-0000-0000-00000C000000}"/>
    <cellStyle name="Normal 5" xfId="19" xr:uid="{00000000-0005-0000-0000-00000D000000}"/>
    <cellStyle name="Normal 5 2" xfId="23" xr:uid="{00000000-0005-0000-0000-00000E000000}"/>
    <cellStyle name="Normal 5 2 2" xfId="29" xr:uid="{00000000-0005-0000-0000-00000E000000}"/>
    <cellStyle name="Normal 5 3" xfId="25" xr:uid="{01DE113B-2EDD-4E8F-A9FA-AF2C0A8980EA}"/>
    <cellStyle name="Normal 5 3 2" xfId="31" xr:uid="{01DE113B-2EDD-4E8F-A9FA-AF2C0A8980EA}"/>
    <cellStyle name="Normal 5 4" xfId="27" xr:uid="{00000000-0005-0000-0000-00000D000000}"/>
    <cellStyle name="Normal 6" xfId="21" xr:uid="{00000000-0005-0000-0000-00000F000000}"/>
    <cellStyle name="Normal 7" xfId="24" xr:uid="{7066CDC4-230E-4020-A696-A6232D9D77F4}"/>
    <cellStyle name="Normal 7 2" xfId="30" xr:uid="{7066CDC4-230E-4020-A696-A6232D9D77F4}"/>
    <cellStyle name="Normal 7 3" xfId="35" xr:uid="{6C34E6B0-EB09-431C-8FB1-7870980F2893}"/>
    <cellStyle name="Normal 8" xfId="26" xr:uid="{00000000-0005-0000-0000-000048000000}"/>
    <cellStyle name="Normal_4 point 3 and 4" xfId="1" xr:uid="{00000000-0005-0000-0000-000010000000}"/>
    <cellStyle name="Normal_4 point 5" xfId="2" xr:uid="{00000000-0005-0000-0000-000011000000}"/>
    <cellStyle name="Normal_Part 2a" xfId="3" xr:uid="{00000000-0005-0000-0000-000012000000}"/>
    <cellStyle name="Normal_Part 2b" xfId="4" xr:uid="{00000000-0005-0000-0000-000013000000}"/>
    <cellStyle name="Normal_Reformatting of QPR" xfId="33" xr:uid="{48A70758-4501-497B-8ECA-763B4F36E649}"/>
    <cellStyle name="Normal_Table 3-01b Support units" xfId="5" xr:uid="{00000000-0005-0000-0000-000014000000}"/>
    <cellStyle name="Normalrd" xfId="6" xr:uid="{00000000-0005-0000-0000-000015000000}"/>
    <cellStyle name="Style 1" xfId="7" xr:uid="{00000000-0005-0000-0000-000016000000}"/>
    <cellStyle name="Style 1 2" xfId="11" xr:uid="{00000000-0005-0000-0000-000017000000}"/>
  </cellStyles>
  <dxfs count="0"/>
  <tableStyles count="0" defaultTableStyle="TableStyleMedium2" defaultPivotStyle="PivotStyleLight16"/>
  <colors>
    <mruColors>
      <color rgb="FFBBA8AC"/>
      <color rgb="FF0000FF"/>
      <color rgb="FF1E5E92"/>
      <color rgb="FF3D6497"/>
      <color rgb="FF648BC0"/>
      <color rgb="FF2C486E"/>
      <color rgb="FF660033"/>
      <color rgb="FF96B1D4"/>
      <color rgb="FF990033"/>
      <color rgb="FFC6D5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UK%20Defence%20Statistics\DS2003\2003%20Tab%202.34%20Civ%20flows%20sumary%20(incomple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Final%20value%20version%20UKDS%20Tri-Service%202008%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CivTri\Data\UK%20Defence%20Statistics\UKDS%202004\2.02%20Strength%20-%20budgetary%20area\Data%20from%20SA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roup\UK%20Defence%20Statistics\DS2003\2002%20Tab%202.19%20AF%20Outflow%20summa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CivTri\Products\Tsp07\April%202007\TSP07%20latest%20hard%20coded%202007%20amendmen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CivFin\UKDS%202006\Data%20consolidation%20form%20v1%20used%20for%20April%2006%20Nat%20Sta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ndrew\Work\UKDS%202009\Final%20Version%20-%20UKDS2008%20Real%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MB4\ROOTFS4\Publications\UKDS\2009%20edition\Chapter%202\20090820%20UKDS%202009%20Civilian%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20080903%20UKDS2008%20Civ%20tables%20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MB4\ROOTFS4\Publications\UKDS\2008%20edition\Chapter%202\UKDS2008%20Civ%20tables%20with%20Laura's%20amendments%20%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development_services\mercury\SERVICE\OUTFLOW\converted\UKDS2008%20Tables%202.3%202.4%20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ublications\UKDS\2008%20edition\Chapter%202\UKDS2008%20Civ%20tables%20with%20Laura's%20amendments%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2003 paper"/>
      <sheetName val="Data"/>
      <sheetName val="OLDData"/>
      <sheetName val="Graphs"/>
      <sheetName val="Total"/>
      <sheetName val="Non-industrial"/>
      <sheetName val="Industrial"/>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s>
    <sheetDataSet>
      <sheetData sheetId="0">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276.89999999999998</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159.69999999999999</v>
          </cell>
          <cell r="R6" t="str">
            <v>p</v>
          </cell>
        </row>
        <row r="7">
          <cell r="B7" t="str">
            <v>Civilian</v>
          </cell>
          <cell r="C7" t="str">
            <v>..</v>
          </cell>
          <cell r="G7">
            <v>105.31745174891599</v>
          </cell>
          <cell r="J7">
            <v>100.20351604707361</v>
          </cell>
          <cell r="L7">
            <v>97.411220754725534</v>
          </cell>
          <cell r="N7" t="str">
            <v>||</v>
          </cell>
          <cell r="O7">
            <v>84.924520764504877</v>
          </cell>
          <cell r="P7">
            <v>81.189604396499973</v>
          </cell>
          <cell r="Q7">
            <v>77.099999999999994</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140.30000000000001</v>
          </cell>
          <cell r="R10" t="str">
            <v>p</v>
          </cell>
        </row>
        <row r="11">
          <cell r="B11" t="str">
            <v>Civilian</v>
          </cell>
          <cell r="C11" t="str">
            <v>..</v>
          </cell>
          <cell r="G11">
            <v>86.78401957838598</v>
          </cell>
          <cell r="J11">
            <v>82.166462245484098</v>
          </cell>
          <cell r="L11">
            <v>79.519809946083043</v>
          </cell>
          <cell r="N11" t="str">
            <v>||</v>
          </cell>
          <cell r="O11">
            <v>71.177675106394886</v>
          </cell>
          <cell r="P11">
            <v>68.186403427099989</v>
          </cell>
          <cell r="Q11">
            <v>65.5</v>
          </cell>
        </row>
        <row r="12">
          <cell r="A12" t="str">
            <v>Wales</v>
          </cell>
          <cell r="C12" t="str">
            <v>..</v>
          </cell>
          <cell r="G12">
            <v>8.4</v>
          </cell>
          <cell r="J12">
            <v>8.4</v>
          </cell>
          <cell r="L12">
            <v>8.3000000000000007</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5.1061621099999996</v>
          </cell>
          <cell r="J14">
            <v>5.1595404900000004</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18.899999999999999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9.6542430515895017</v>
          </cell>
          <cell r="L17">
            <v>9.5994917999924994</v>
          </cell>
          <cell r="N17" t="str">
            <v>||</v>
          </cell>
          <cell r="O17">
            <v>6.9601079500010004</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3.2232702599999992</v>
          </cell>
          <cell r="L20">
            <v>3.249567649999999</v>
          </cell>
          <cell r="N20" t="str">
            <v>||</v>
          </cell>
          <cell r="O20">
            <v>3.4087296099999995</v>
          </cell>
          <cell r="P20">
            <v>3.2253782500000003</v>
          </cell>
          <cell r="Q20">
            <v>2.8</v>
          </cell>
        </row>
        <row r="21">
          <cell r="O21" t="str">
            <v xml:space="preserve">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-1.7000000000000001E-2</v>
          </cell>
          <cell r="J29">
            <v>68230</v>
          </cell>
          <cell r="L29">
            <v>63960</v>
          </cell>
          <cell r="N29">
            <v>-6.2582441741169573E-2</v>
          </cell>
        </row>
        <row r="32">
          <cell r="A32" t="str">
            <v>England</v>
          </cell>
          <cell r="C32">
            <v>141390</v>
          </cell>
          <cell r="D32" t="str">
            <v>r p</v>
          </cell>
          <cell r="E32">
            <v>140310</v>
          </cell>
          <cell r="F32" t="str">
            <v>p</v>
          </cell>
          <cell r="G32">
            <v>-8.0000000000000002E-3</v>
          </cell>
          <cell r="J32">
            <v>57880</v>
          </cell>
          <cell r="L32">
            <v>54880</v>
          </cell>
          <cell r="N32">
            <v>-5.2004146510020735E-2</v>
          </cell>
        </row>
        <row r="33">
          <cell r="B33" t="str">
            <v>North East</v>
          </cell>
          <cell r="C33">
            <v>1490</v>
          </cell>
          <cell r="D33" t="str">
            <v>r p</v>
          </cell>
          <cell r="E33">
            <v>1450</v>
          </cell>
          <cell r="F33" t="str">
            <v>p</v>
          </cell>
          <cell r="G33">
            <v>-2.8000000000000001E-2</v>
          </cell>
          <cell r="J33">
            <v>510</v>
          </cell>
          <cell r="L33">
            <v>510</v>
          </cell>
          <cell r="N33">
            <v>6.0000000000000001E-3</v>
          </cell>
        </row>
        <row r="34">
          <cell r="B34" t="str">
            <v>North West</v>
          </cell>
          <cell r="C34">
            <v>1720</v>
          </cell>
          <cell r="D34" t="str">
            <v>r p</v>
          </cell>
          <cell r="E34">
            <v>1710</v>
          </cell>
          <cell r="F34" t="str">
            <v>p</v>
          </cell>
          <cell r="G34">
            <v>-8.9999999999999993E-3</v>
          </cell>
          <cell r="J34">
            <v>2640</v>
          </cell>
          <cell r="L34">
            <v>2530</v>
          </cell>
          <cell r="N34">
            <v>-4.1666666666666664E-2</v>
          </cell>
        </row>
        <row r="35">
          <cell r="B35" t="str">
            <v>Yorkshire and The Humber</v>
          </cell>
          <cell r="C35">
            <v>13790</v>
          </cell>
          <cell r="D35" t="str">
            <v>r p</v>
          </cell>
          <cell r="E35">
            <v>13530</v>
          </cell>
          <cell r="F35" t="str">
            <v>p</v>
          </cell>
          <cell r="G35">
            <v>-1.9E-2</v>
          </cell>
          <cell r="J35">
            <v>3590</v>
          </cell>
          <cell r="L35">
            <v>3560</v>
          </cell>
          <cell r="N35">
            <v>-0.01</v>
          </cell>
        </row>
        <row r="36">
          <cell r="B36" t="str">
            <v>East Midlands</v>
          </cell>
          <cell r="C36">
            <v>9270</v>
          </cell>
          <cell r="D36" t="str">
            <v>r p</v>
          </cell>
          <cell r="E36">
            <v>9230</v>
          </cell>
          <cell r="F36" t="str">
            <v>p</v>
          </cell>
          <cell r="G36">
            <v>-4.0000000000000001E-3</v>
          </cell>
          <cell r="J36">
            <v>2410</v>
          </cell>
          <cell r="L36">
            <v>2390</v>
          </cell>
          <cell r="N36">
            <v>-7.0000000000000001E-3</v>
          </cell>
        </row>
        <row r="37">
          <cell r="B37" t="str">
            <v>West Midlands</v>
          </cell>
          <cell r="C37">
            <v>6190</v>
          </cell>
          <cell r="D37" t="str">
            <v>r p</v>
          </cell>
          <cell r="E37">
            <v>5900</v>
          </cell>
          <cell r="F37" t="str">
            <v>p</v>
          </cell>
          <cell r="G37">
            <v>-4.7E-2</v>
          </cell>
          <cell r="J37">
            <v>4330</v>
          </cell>
          <cell r="L37">
            <v>3820</v>
          </cell>
          <cell r="N37">
            <v>-0.11700000000000001</v>
          </cell>
        </row>
        <row r="38">
          <cell r="B38" t="str">
            <v>Eastern</v>
          </cell>
          <cell r="C38">
            <v>18070</v>
          </cell>
          <cell r="D38" t="str">
            <v>r p</v>
          </cell>
          <cell r="E38">
            <v>17950</v>
          </cell>
          <cell r="F38" t="str">
            <v>p</v>
          </cell>
          <cell r="G38">
            <v>-7.0000000000000001E-3</v>
          </cell>
          <cell r="J38">
            <v>6430</v>
          </cell>
          <cell r="L38">
            <v>6400</v>
          </cell>
          <cell r="N38">
            <v>-4.6656298600311046E-3</v>
          </cell>
        </row>
        <row r="39">
          <cell r="B39" t="str">
            <v>London</v>
          </cell>
          <cell r="C39">
            <v>6790</v>
          </cell>
          <cell r="D39" t="str">
            <v>r p</v>
          </cell>
          <cell r="E39">
            <v>5900</v>
          </cell>
          <cell r="F39" t="str">
            <v>p</v>
          </cell>
          <cell r="G39">
            <v>-0.13200000000000001</v>
          </cell>
          <cell r="J39">
            <v>6040</v>
          </cell>
          <cell r="L39">
            <v>5370</v>
          </cell>
          <cell r="N39">
            <v>-0.11092715231788079</v>
          </cell>
        </row>
        <row r="40">
          <cell r="B40" t="str">
            <v>South East</v>
          </cell>
          <cell r="C40">
            <v>44880</v>
          </cell>
          <cell r="D40" t="str">
            <v>r p</v>
          </cell>
          <cell r="E40">
            <v>45610</v>
          </cell>
          <cell r="F40" t="str">
            <v>p</v>
          </cell>
          <cell r="G40">
            <v>1.6E-2</v>
          </cell>
          <cell r="J40">
            <v>13630</v>
          </cell>
          <cell r="L40">
            <v>12660</v>
          </cell>
          <cell r="N40">
            <v>-7.1166544387380778E-2</v>
          </cell>
        </row>
        <row r="41">
          <cell r="B41" t="str">
            <v>South West</v>
          </cell>
          <cell r="C41">
            <v>39160</v>
          </cell>
          <cell r="D41" t="str">
            <v>r p</v>
          </cell>
          <cell r="E41">
            <v>39030</v>
          </cell>
          <cell r="F41" t="str">
            <v>p</v>
          </cell>
          <cell r="G41">
            <v>-3.0000000000000001E-3</v>
          </cell>
          <cell r="J41">
            <v>18290</v>
          </cell>
          <cell r="L41">
            <v>17630</v>
          </cell>
          <cell r="N41">
            <v>-3.6085292509568073E-2</v>
          </cell>
        </row>
        <row r="43">
          <cell r="A43" t="str">
            <v>Wales</v>
          </cell>
          <cell r="C43">
            <v>2590</v>
          </cell>
          <cell r="D43" t="str">
            <v>r p</v>
          </cell>
          <cell r="E43">
            <v>2640</v>
          </cell>
          <cell r="F43" t="str">
            <v>p</v>
          </cell>
          <cell r="G43">
            <v>1.7000000000000001E-2</v>
          </cell>
          <cell r="J43">
            <v>1420</v>
          </cell>
          <cell r="L43">
            <v>1230</v>
          </cell>
          <cell r="N43">
            <v>-0.13100000000000001</v>
          </cell>
        </row>
        <row r="45">
          <cell r="A45" t="str">
            <v>Scotland</v>
          </cell>
          <cell r="C45">
            <v>12640</v>
          </cell>
          <cell r="D45" t="str">
            <v>r p</v>
          </cell>
          <cell r="E45">
            <v>11970</v>
          </cell>
          <cell r="F45" t="str">
            <v>p</v>
          </cell>
          <cell r="G45">
            <v>-5.2999999999999999E-2</v>
          </cell>
          <cell r="J45">
            <v>6020</v>
          </cell>
          <cell r="L45">
            <v>5730</v>
          </cell>
          <cell r="N45">
            <v>-4.7E-2</v>
          </cell>
        </row>
        <row r="47">
          <cell r="A47" t="str">
            <v>Northern Ireland</v>
          </cell>
          <cell r="C47">
            <v>4770</v>
          </cell>
          <cell r="D47" t="str">
            <v>r p</v>
          </cell>
          <cell r="E47">
            <v>3740</v>
          </cell>
          <cell r="F47" t="str">
            <v>p</v>
          </cell>
          <cell r="G47">
            <v>-0.216</v>
          </cell>
          <cell r="J47">
            <v>2920</v>
          </cell>
          <cell r="L47">
            <v>2120</v>
          </cell>
          <cell r="N47">
            <v>-0.27600000000000002</v>
          </cell>
        </row>
        <row r="49">
          <cell r="A49" t="str">
            <v>Unallocated</v>
          </cell>
          <cell r="C49">
            <v>580</v>
          </cell>
          <cell r="D49" t="str">
            <v>r p</v>
          </cell>
          <cell r="E49">
            <v>370</v>
          </cell>
          <cell r="F49" t="str">
            <v>p</v>
          </cell>
          <cell r="G49">
            <v>-0.36199999999999999</v>
          </cell>
          <cell r="J49">
            <v>540</v>
          </cell>
          <cell r="L49">
            <v>370</v>
          </cell>
          <cell r="N49">
            <v>-0.32100000000000001</v>
          </cell>
        </row>
        <row r="51">
          <cell r="A51" t="str">
            <v>Royal Fleet Auxiliaries</v>
          </cell>
          <cell r="C51" t="str">
            <v>*</v>
          </cell>
          <cell r="E51" t="str">
            <v>*</v>
          </cell>
          <cell r="G51" t="str">
            <v>*</v>
          </cell>
          <cell r="J51">
            <v>2360</v>
          </cell>
          <cell r="L51">
            <v>2270</v>
          </cell>
          <cell r="N51">
            <v>-3.5000000000000003E-2</v>
          </cell>
        </row>
        <row r="53">
          <cell r="A53" t="str">
            <v>Overseas</v>
          </cell>
          <cell r="C53">
            <v>27990</v>
          </cell>
          <cell r="D53" t="str">
            <v>r p</v>
          </cell>
          <cell r="E53">
            <v>27630</v>
          </cell>
          <cell r="F53" t="str">
            <v>p</v>
          </cell>
          <cell r="G53">
            <v>-1.2999999999999999E-2</v>
          </cell>
          <cell r="J53">
            <v>2650</v>
          </cell>
          <cell r="L53">
            <v>2450</v>
          </cell>
          <cell r="N53">
            <v>-7.6999999999999999E-2</v>
          </cell>
        </row>
        <row r="55">
          <cell r="A55" t="str">
            <v>Civilian Level 1</v>
          </cell>
          <cell r="C55" t="str">
            <v>*</v>
          </cell>
          <cell r="E55" t="str">
            <v>*</v>
          </cell>
          <cell r="G55" t="str">
            <v>*</v>
          </cell>
          <cell r="J55">
            <v>73780</v>
          </cell>
          <cell r="L55">
            <v>69050</v>
          </cell>
          <cell r="N55">
            <v>-6.4109514773651399E-2</v>
          </cell>
        </row>
        <row r="57">
          <cell r="A57" t="str">
            <v>Trading Funds</v>
          </cell>
          <cell r="C57" t="str">
            <v>*</v>
          </cell>
          <cell r="E57" t="str">
            <v>*</v>
          </cell>
          <cell r="G57" t="str">
            <v>*</v>
          </cell>
          <cell r="J57">
            <v>10060</v>
          </cell>
          <cell r="L57">
            <v>9210</v>
          </cell>
          <cell r="N57">
            <v>-8.5000000000000006E-2</v>
          </cell>
        </row>
        <row r="58">
          <cell r="B58" t="str">
            <v>Trading Funds United Kingdom</v>
          </cell>
          <cell r="C58" t="str">
            <v>*</v>
          </cell>
          <cell r="E58" t="str">
            <v>*</v>
          </cell>
          <cell r="G58" t="str">
            <v>*</v>
          </cell>
          <cell r="J58">
            <v>9870</v>
          </cell>
          <cell r="L58">
            <v>8930</v>
          </cell>
          <cell r="N58">
            <v>-9.5238095238095233E-2</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0.57699999999999996</v>
          </cell>
        </row>
        <row r="62">
          <cell r="A62" t="str">
            <v>Locally Engaged Civilians</v>
          </cell>
          <cell r="C62" t="str">
            <v>*</v>
          </cell>
          <cell r="E62" t="str">
            <v>*</v>
          </cell>
          <cell r="G62" t="str">
            <v>*</v>
          </cell>
          <cell r="J62">
            <v>13840</v>
          </cell>
          <cell r="K62" t="str">
            <v>r</v>
          </cell>
          <cell r="L62">
            <v>11240</v>
          </cell>
          <cell r="N62">
            <v>-0.20899999999999999</v>
          </cell>
        </row>
        <row r="64">
          <cell r="A64" t="str">
            <v>Civilian Level 0</v>
          </cell>
          <cell r="C64" t="str">
            <v>*</v>
          </cell>
          <cell r="E64" t="str">
            <v>*</v>
          </cell>
          <cell r="G64" t="str">
            <v>*</v>
          </cell>
          <cell r="J64">
            <v>97690</v>
          </cell>
          <cell r="K64" t="str">
            <v>r</v>
          </cell>
          <cell r="L64">
            <v>89500</v>
          </cell>
          <cell r="N64">
            <v>-8.7200407955124931E-2</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xml:space="preserve">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xml:space="preserve">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xml:space="preserve">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xml:space="preserve">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xml:space="preserve">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2">
        <row r="2">
          <cell r="A2" t="str">
            <v>Table 2.5  Strength of locally entered personnel including Gurkhas by global location, at 1 April each year</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Civilian5</v>
          </cell>
          <cell r="C49">
            <v>730</v>
          </cell>
          <cell r="D49" t="str">
            <v xml:space="preserve"> </v>
          </cell>
          <cell r="E49" t="str">
            <v xml:space="preserve"> </v>
          </cell>
          <cell r="F49">
            <v>530</v>
          </cell>
          <cell r="H49" t="str">
            <v xml:space="preserve"> </v>
          </cell>
          <cell r="I49">
            <v>1620</v>
          </cell>
          <cell r="J49">
            <v>2790</v>
          </cell>
          <cell r="K49">
            <v>3440</v>
          </cell>
          <cell r="L49">
            <v>2990</v>
          </cell>
          <cell r="M49" t="str">
            <v>r</v>
          </cell>
          <cell r="N49">
            <v>2850</v>
          </cell>
          <cell r="P49">
            <v>1950</v>
          </cell>
        </row>
        <row r="50">
          <cell r="H50" t="str">
            <v xml:space="preserve">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3">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xml:space="preserve"> All Services</v>
          </cell>
          <cell r="B8">
            <v>305.75</v>
          </cell>
          <cell r="D8">
            <v>210.82</v>
          </cell>
          <cell r="G8">
            <v>206.91499999999999</v>
          </cell>
          <cell r="I8">
            <v>207.02</v>
          </cell>
          <cell r="K8">
            <v>201.09800000000001</v>
          </cell>
          <cell r="M8">
            <v>195.851</v>
          </cell>
          <cell r="N8">
            <v>0</v>
          </cell>
          <cell r="P8">
            <v>190.39500000000001</v>
          </cell>
          <cell r="Q8" t="str">
            <v>p</v>
          </cell>
          <cell r="R8">
            <v>187.05600000000001</v>
          </cell>
          <cell r="S8" t="str">
            <v>p</v>
          </cell>
        </row>
        <row r="10">
          <cell r="A10" t="str">
            <v>Officers</v>
          </cell>
          <cell r="B10">
            <v>42.856999999999999</v>
          </cell>
          <cell r="D10">
            <v>32.674999999999997</v>
          </cell>
          <cell r="G10">
            <v>33.152999999999999</v>
          </cell>
          <cell r="I10">
            <v>33.447000000000003</v>
          </cell>
          <cell r="K10">
            <v>33.005000000000003</v>
          </cell>
          <cell r="M10">
            <v>32.700000000000003</v>
          </cell>
          <cell r="N10">
            <v>0</v>
          </cell>
          <cell r="P10">
            <v>32.100999999999999</v>
          </cell>
          <cell r="Q10" t="str">
            <v>p</v>
          </cell>
          <cell r="R10">
            <v>31.713999999999999</v>
          </cell>
          <cell r="S10" t="str">
            <v>p</v>
          </cell>
        </row>
        <row r="11">
          <cell r="A11" t="str">
            <v>Other Ranks</v>
          </cell>
          <cell r="B11">
            <v>262.89299999999997</v>
          </cell>
          <cell r="D11">
            <v>178.14500000000001</v>
          </cell>
          <cell r="G11">
            <v>173.762</v>
          </cell>
          <cell r="I11">
            <v>173.57300000000001</v>
          </cell>
          <cell r="K11">
            <v>168.09299999999999</v>
          </cell>
          <cell r="M11">
            <v>163.15100000000001</v>
          </cell>
          <cell r="N11">
            <v>0</v>
          </cell>
          <cell r="P11">
            <v>158.29400000000001</v>
          </cell>
          <cell r="Q11" t="str">
            <v>p</v>
          </cell>
          <cell r="R11">
            <v>155.34200000000001</v>
          </cell>
          <cell r="S11" t="str">
            <v>p</v>
          </cell>
        </row>
        <row r="13">
          <cell r="A13" t="str">
            <v>Trained</v>
          </cell>
          <cell r="B13">
            <v>277.56200000000001</v>
          </cell>
          <cell r="D13">
            <v>193.631</v>
          </cell>
          <cell r="G13">
            <v>182.78100000000001</v>
          </cell>
          <cell r="I13">
            <v>184.58600000000001</v>
          </cell>
          <cell r="K13">
            <v>182.84299999999999</v>
          </cell>
          <cell r="M13">
            <v>178.30199999999999</v>
          </cell>
          <cell r="N13">
            <v>0</v>
          </cell>
          <cell r="P13">
            <v>172.90799999999999</v>
          </cell>
          <cell r="Q13" t="str">
            <v>p</v>
          </cell>
          <cell r="R13">
            <v>168.61699999999999</v>
          </cell>
          <cell r="S13" t="str">
            <v>p</v>
          </cell>
        </row>
        <row r="14">
          <cell r="A14" t="str">
            <v>Officers</v>
          </cell>
          <cell r="B14">
            <v>37.914000000000001</v>
          </cell>
          <cell r="D14">
            <v>29.757999999999999</v>
          </cell>
          <cell r="G14">
            <v>29.446999999999999</v>
          </cell>
          <cell r="I14">
            <v>29.861999999999998</v>
          </cell>
          <cell r="K14">
            <v>29.914999999999999</v>
          </cell>
          <cell r="M14">
            <v>29.661999999999999</v>
          </cell>
          <cell r="N14">
            <v>0</v>
          </cell>
          <cell r="P14">
            <v>29.332000000000001</v>
          </cell>
          <cell r="Q14" t="str">
            <v>p</v>
          </cell>
          <cell r="R14">
            <v>28.756</v>
          </cell>
          <cell r="S14" t="str">
            <v>p</v>
          </cell>
        </row>
        <row r="15">
          <cell r="A15" t="str">
            <v>Other Ranks</v>
          </cell>
          <cell r="B15">
            <v>239.648</v>
          </cell>
          <cell r="D15">
            <v>163.87299999999999</v>
          </cell>
          <cell r="G15">
            <v>153.334</v>
          </cell>
          <cell r="I15">
            <v>154.72399999999999</v>
          </cell>
          <cell r="K15">
            <v>152.928</v>
          </cell>
          <cell r="M15">
            <v>148.63999999999999</v>
          </cell>
          <cell r="N15">
            <v>0</v>
          </cell>
          <cell r="P15">
            <v>143.57599999999999</v>
          </cell>
          <cell r="Q15" t="str">
            <v>p</v>
          </cell>
          <cell r="R15">
            <v>139.86099999999999</v>
          </cell>
          <cell r="S15" t="str">
            <v>p</v>
          </cell>
        </row>
        <row r="17">
          <cell r="A17" t="str">
            <v>Untrained</v>
          </cell>
          <cell r="B17">
            <v>28.187999999999999</v>
          </cell>
          <cell r="D17">
            <v>17.189</v>
          </cell>
          <cell r="G17">
            <v>24.134</v>
          </cell>
          <cell r="I17">
            <v>22.434000000000001</v>
          </cell>
          <cell r="K17">
            <v>18.254999999999999</v>
          </cell>
          <cell r="M17">
            <v>17.548999999999999</v>
          </cell>
          <cell r="N17">
            <v>0</v>
          </cell>
          <cell r="P17">
            <v>17.486999999999998</v>
          </cell>
          <cell r="Q17" t="str">
            <v>p</v>
          </cell>
          <cell r="R17">
            <v>18.439</v>
          </cell>
          <cell r="S17" t="str">
            <v>p</v>
          </cell>
        </row>
        <row r="18">
          <cell r="A18" t="str">
            <v>Officers</v>
          </cell>
          <cell r="B18">
            <v>4.9429999999999996</v>
          </cell>
          <cell r="D18">
            <v>2.9169999999999998</v>
          </cell>
          <cell r="G18">
            <v>3.706</v>
          </cell>
          <cell r="I18">
            <v>3.585</v>
          </cell>
          <cell r="K18">
            <v>3.09</v>
          </cell>
          <cell r="M18">
            <v>3.0379999999999998</v>
          </cell>
          <cell r="N18">
            <v>0</v>
          </cell>
          <cell r="P18">
            <v>2.7690000000000001</v>
          </cell>
          <cell r="Q18" t="str">
            <v>p</v>
          </cell>
          <cell r="R18">
            <v>2.9580000000000002</v>
          </cell>
          <cell r="S18" t="str">
            <v>p</v>
          </cell>
        </row>
        <row r="19">
          <cell r="A19" t="str">
            <v>Other Ranks</v>
          </cell>
          <cell r="B19">
            <v>23.245000000000001</v>
          </cell>
          <cell r="D19">
            <v>14.272</v>
          </cell>
          <cell r="G19">
            <v>20.428000000000001</v>
          </cell>
          <cell r="I19">
            <v>18.849</v>
          </cell>
          <cell r="K19">
            <v>15.164999999999999</v>
          </cell>
          <cell r="M19">
            <v>14.510999999999999</v>
          </cell>
          <cell r="N19">
            <v>0</v>
          </cell>
          <cell r="P19">
            <v>14.718</v>
          </cell>
          <cell r="Q19" t="str">
            <v>p</v>
          </cell>
          <cell r="R19">
            <v>15.481</v>
          </cell>
          <cell r="S19" t="str">
            <v>p</v>
          </cell>
        </row>
        <row r="21">
          <cell r="A21" t="str">
            <v xml:space="preserve"> Naval Service</v>
          </cell>
          <cell r="B21">
            <v>63.253999999999998</v>
          </cell>
          <cell r="D21">
            <v>45.146000000000001</v>
          </cell>
          <cell r="G21">
            <v>41.548999999999999</v>
          </cell>
          <cell r="I21">
            <v>40.881999999999998</v>
          </cell>
          <cell r="K21">
            <v>39.942999999999998</v>
          </cell>
          <cell r="M21">
            <v>39.392000000000003</v>
          </cell>
          <cell r="N21">
            <v>0</v>
          </cell>
          <cell r="P21">
            <v>38.857999999999997</v>
          </cell>
          <cell r="R21">
            <v>38.573</v>
          </cell>
          <cell r="S21" t="str">
            <v>p</v>
          </cell>
        </row>
        <row r="23">
          <cell r="A23" t="str">
            <v>of which: Royal Marines</v>
          </cell>
          <cell r="B23">
            <v>7.5469999999999997</v>
          </cell>
          <cell r="D23">
            <v>6.6950000000000003</v>
          </cell>
          <cell r="G23">
            <v>7.2619999999999996</v>
          </cell>
          <cell r="I23">
            <v>7.2409999999999997</v>
          </cell>
          <cell r="K23">
            <v>7.3490000000000002</v>
          </cell>
          <cell r="L23" t="str">
            <v>r</v>
          </cell>
          <cell r="M23">
            <v>7.4290000000000003</v>
          </cell>
          <cell r="N23">
            <v>0</v>
          </cell>
          <cell r="P23">
            <v>7.4859999999999998</v>
          </cell>
          <cell r="R23">
            <v>7.6619999999999999</v>
          </cell>
          <cell r="S23" t="str">
            <v>p</v>
          </cell>
        </row>
        <row r="25">
          <cell r="A25" t="str">
            <v>Officers</v>
          </cell>
          <cell r="B25">
            <v>10.147</v>
          </cell>
          <cell r="D25">
            <v>7.9139999999999997</v>
          </cell>
          <cell r="G25">
            <v>7.7960000000000003</v>
          </cell>
          <cell r="I25">
            <v>7.7670000000000003</v>
          </cell>
          <cell r="K25">
            <v>7.73</v>
          </cell>
          <cell r="M25">
            <v>7.6580000000000004</v>
          </cell>
          <cell r="N25">
            <v>0</v>
          </cell>
          <cell r="P25">
            <v>7.5759999999999996</v>
          </cell>
          <cell r="R25">
            <v>7.4809999999999999</v>
          </cell>
          <cell r="S25" t="str">
            <v>p</v>
          </cell>
        </row>
        <row r="26">
          <cell r="A26" t="str">
            <v>of which: Royal Marines</v>
          </cell>
          <cell r="B26">
            <v>0.69</v>
          </cell>
          <cell r="D26">
            <v>0.69499999999999995</v>
          </cell>
          <cell r="G26">
            <v>0.73099999999999998</v>
          </cell>
          <cell r="I26">
            <v>0.73499999999999999</v>
          </cell>
          <cell r="J26">
            <v>0</v>
          </cell>
          <cell r="K26">
            <v>0.748</v>
          </cell>
          <cell r="L26">
            <v>0</v>
          </cell>
          <cell r="M26">
            <v>0.76800000000000002</v>
          </cell>
          <cell r="N26">
            <v>0</v>
          </cell>
          <cell r="P26">
            <v>0.79400000000000004</v>
          </cell>
          <cell r="R26">
            <v>0.79600000000000004</v>
          </cell>
          <cell r="S26" t="str">
            <v>p</v>
          </cell>
        </row>
        <row r="27">
          <cell r="A27" t="str">
            <v>Other Ranks</v>
          </cell>
          <cell r="B27">
            <v>53.106999999999999</v>
          </cell>
          <cell r="D27">
            <v>37.231999999999999</v>
          </cell>
          <cell r="G27">
            <v>33.753</v>
          </cell>
          <cell r="I27">
            <v>33.115000000000002</v>
          </cell>
          <cell r="K27">
            <v>32.213000000000001</v>
          </cell>
          <cell r="M27">
            <v>31.734000000000002</v>
          </cell>
          <cell r="N27">
            <v>0</v>
          </cell>
          <cell r="P27">
            <v>31.282</v>
          </cell>
          <cell r="R27">
            <v>31.091999999999999</v>
          </cell>
          <cell r="S27" t="str">
            <v>p</v>
          </cell>
        </row>
        <row r="28">
          <cell r="A28" t="str">
            <v>of which: Royal Marines</v>
          </cell>
          <cell r="B28">
            <v>6.8570000000000002</v>
          </cell>
          <cell r="D28">
            <v>6</v>
          </cell>
          <cell r="G28">
            <v>6.5309999999999997</v>
          </cell>
          <cell r="I28">
            <v>6.5060000000000002</v>
          </cell>
          <cell r="J28">
            <v>0</v>
          </cell>
          <cell r="K28">
            <v>6.601</v>
          </cell>
          <cell r="L28">
            <v>0</v>
          </cell>
          <cell r="M28">
            <v>6.6609999999999996</v>
          </cell>
          <cell r="N28">
            <v>0</v>
          </cell>
          <cell r="P28">
            <v>6.6920000000000002</v>
          </cell>
          <cell r="R28">
            <v>6.8659999999999997</v>
          </cell>
          <cell r="S28" t="str">
            <v>p</v>
          </cell>
        </row>
        <row r="30">
          <cell r="A30" t="str">
            <v>Trained</v>
          </cell>
          <cell r="B30">
            <v>56.658999999999999</v>
          </cell>
          <cell r="D30">
            <v>41.68</v>
          </cell>
          <cell r="G30">
            <v>36.606999999999999</v>
          </cell>
          <cell r="I30">
            <v>36.42</v>
          </cell>
          <cell r="K30">
            <v>35.503999999999998</v>
          </cell>
          <cell r="M30">
            <v>34.893000000000001</v>
          </cell>
          <cell r="N30">
            <v>0</v>
          </cell>
          <cell r="P30">
            <v>34.340000000000003</v>
          </cell>
          <cell r="R30">
            <v>34.533999999999999</v>
          </cell>
          <cell r="S30" t="str">
            <v>p</v>
          </cell>
        </row>
        <row r="31">
          <cell r="A31" t="str">
            <v>Officers</v>
          </cell>
          <cell r="B31">
            <v>8.2799999999999994</v>
          </cell>
          <cell r="D31">
            <v>6.952</v>
          </cell>
          <cell r="G31">
            <v>6.5979999999999999</v>
          </cell>
          <cell r="I31">
            <v>6.702</v>
          </cell>
          <cell r="K31">
            <v>6.6950000000000003</v>
          </cell>
          <cell r="M31">
            <v>6.633</v>
          </cell>
          <cell r="N31">
            <v>0</v>
          </cell>
          <cell r="P31">
            <v>6.6580000000000004</v>
          </cell>
          <cell r="R31">
            <v>6.4870000000000001</v>
          </cell>
          <cell r="S31" t="str">
            <v>p</v>
          </cell>
        </row>
        <row r="32">
          <cell r="A32" t="str">
            <v>Other Ranks</v>
          </cell>
          <cell r="B32">
            <v>48.378999999999998</v>
          </cell>
          <cell r="D32">
            <v>34.728000000000002</v>
          </cell>
          <cell r="G32">
            <v>30.009</v>
          </cell>
          <cell r="I32">
            <v>29.718</v>
          </cell>
          <cell r="K32">
            <v>28.809000000000001</v>
          </cell>
          <cell r="M32">
            <v>28.26</v>
          </cell>
          <cell r="N32">
            <v>0</v>
          </cell>
          <cell r="P32">
            <v>27.681999999999999</v>
          </cell>
          <cell r="R32">
            <v>28.047000000000001</v>
          </cell>
          <cell r="S32" t="str">
            <v>p</v>
          </cell>
        </row>
        <row r="34">
          <cell r="A34" t="str">
            <v>Untrained</v>
          </cell>
          <cell r="B34">
            <v>6.5949999999999998</v>
          </cell>
          <cell r="D34">
            <v>3.4660000000000002</v>
          </cell>
          <cell r="G34">
            <v>4.9420000000000002</v>
          </cell>
          <cell r="I34">
            <v>4.4619999999999997</v>
          </cell>
          <cell r="K34">
            <v>4.4390000000000001</v>
          </cell>
          <cell r="M34">
            <v>4.4989999999999997</v>
          </cell>
          <cell r="N34">
            <v>0</v>
          </cell>
          <cell r="P34">
            <v>4.5179999999999998</v>
          </cell>
          <cell r="R34">
            <v>4.0389999999999997</v>
          </cell>
          <cell r="S34" t="str">
            <v>p</v>
          </cell>
        </row>
        <row r="35">
          <cell r="A35" t="str">
            <v>Officers</v>
          </cell>
          <cell r="B35">
            <v>1.867</v>
          </cell>
          <cell r="D35">
            <v>0.96199999999999997</v>
          </cell>
          <cell r="G35">
            <v>1.198</v>
          </cell>
          <cell r="I35">
            <v>1.0649999999999999</v>
          </cell>
          <cell r="K35">
            <v>1.0349999999999999</v>
          </cell>
          <cell r="M35">
            <v>1.0249999999999999</v>
          </cell>
          <cell r="N35">
            <v>0</v>
          </cell>
          <cell r="P35">
            <v>0.91800000000000004</v>
          </cell>
          <cell r="R35">
            <v>0.99399999999999999</v>
          </cell>
          <cell r="S35" t="str">
            <v>p</v>
          </cell>
        </row>
        <row r="36">
          <cell r="A36" t="str">
            <v>Other Ranks</v>
          </cell>
          <cell r="B36">
            <v>4.7279999999999998</v>
          </cell>
          <cell r="D36">
            <v>2.504</v>
          </cell>
          <cell r="G36">
            <v>3.7440000000000002</v>
          </cell>
          <cell r="I36">
            <v>3.3969999999999998</v>
          </cell>
          <cell r="K36">
            <v>3.4039999999999999</v>
          </cell>
          <cell r="M36">
            <v>3.4740000000000002</v>
          </cell>
          <cell r="N36">
            <v>0</v>
          </cell>
          <cell r="P36">
            <v>3.6</v>
          </cell>
          <cell r="R36">
            <v>3.0449999999999999</v>
          </cell>
          <cell r="S36" t="str">
            <v>p</v>
          </cell>
        </row>
        <row r="38">
          <cell r="A38" t="str">
            <v xml:space="preserve"> Army</v>
          </cell>
          <cell r="B38">
            <v>152.81100000000001</v>
          </cell>
          <cell r="D38">
            <v>108.807</v>
          </cell>
          <cell r="G38">
            <v>112.126</v>
          </cell>
          <cell r="I38">
            <v>112.746</v>
          </cell>
          <cell r="K38">
            <v>109.28700000000001</v>
          </cell>
          <cell r="M38">
            <v>107.73</v>
          </cell>
          <cell r="N38">
            <v>0</v>
          </cell>
          <cell r="P38">
            <v>106.16800000000001</v>
          </cell>
          <cell r="Q38" t="str">
            <v>p</v>
          </cell>
          <cell r="R38">
            <v>105.092</v>
          </cell>
          <cell r="S38" t="str">
            <v>p</v>
          </cell>
        </row>
        <row r="40">
          <cell r="A40" t="str">
            <v>Officers</v>
          </cell>
          <cell r="B40">
            <v>17.436</v>
          </cell>
          <cell r="D40">
            <v>13.72</v>
          </cell>
          <cell r="G40">
            <v>14.404999999999999</v>
          </cell>
          <cell r="I40">
            <v>14.715999999999999</v>
          </cell>
          <cell r="K40">
            <v>14.656000000000001</v>
          </cell>
          <cell r="M40">
            <v>14.728999999999999</v>
          </cell>
          <cell r="N40">
            <v>0</v>
          </cell>
          <cell r="P40">
            <v>14.632999999999999</v>
          </cell>
          <cell r="Q40" t="str">
            <v>p</v>
          </cell>
          <cell r="R40">
            <v>14.561999999999999</v>
          </cell>
          <cell r="S40" t="str">
            <v>p</v>
          </cell>
        </row>
        <row r="41">
          <cell r="A41" t="str">
            <v>Other Ranks</v>
          </cell>
          <cell r="B41">
            <v>135.375</v>
          </cell>
          <cell r="D41">
            <v>95.087000000000003</v>
          </cell>
          <cell r="G41">
            <v>97.721000000000004</v>
          </cell>
          <cell r="I41">
            <v>98.03</v>
          </cell>
          <cell r="K41">
            <v>94.631</v>
          </cell>
          <cell r="M41">
            <v>93.001000000000005</v>
          </cell>
          <cell r="N41">
            <v>0</v>
          </cell>
          <cell r="P41">
            <v>91.534999999999997</v>
          </cell>
          <cell r="Q41" t="str">
            <v>p</v>
          </cell>
          <cell r="R41">
            <v>90.53</v>
          </cell>
          <cell r="S41" t="str">
            <v>p</v>
          </cell>
        </row>
        <row r="43">
          <cell r="A43" t="str">
            <v>Trained</v>
          </cell>
          <cell r="B43">
            <v>137.428</v>
          </cell>
          <cell r="D43">
            <v>97.754999999999995</v>
          </cell>
          <cell r="G43">
            <v>97.635000000000005</v>
          </cell>
          <cell r="I43">
            <v>99.424999999999997</v>
          </cell>
          <cell r="K43">
            <v>98.49</v>
          </cell>
          <cell r="M43">
            <v>96.793999999999997</v>
          </cell>
          <cell r="N43">
            <v>0</v>
          </cell>
          <cell r="P43">
            <v>95.358000000000004</v>
          </cell>
          <cell r="Q43" t="str">
            <v>p</v>
          </cell>
          <cell r="R43">
            <v>93.826999999999998</v>
          </cell>
          <cell r="S43" t="str">
            <v>p</v>
          </cell>
        </row>
        <row r="44">
          <cell r="A44" t="str">
            <v>Officers</v>
          </cell>
          <cell r="B44">
            <v>16.242999999999999</v>
          </cell>
          <cell r="D44">
            <v>12.725</v>
          </cell>
          <cell r="G44">
            <v>13.196</v>
          </cell>
          <cell r="I44">
            <v>13.483000000000001</v>
          </cell>
          <cell r="K44">
            <v>13.634</v>
          </cell>
          <cell r="M44">
            <v>13.75</v>
          </cell>
          <cell r="N44">
            <v>0</v>
          </cell>
          <cell r="P44">
            <v>13.797000000000001</v>
          </cell>
          <cell r="Q44" t="str">
            <v>p</v>
          </cell>
          <cell r="R44">
            <v>13.677</v>
          </cell>
          <cell r="S44" t="str">
            <v>p</v>
          </cell>
        </row>
        <row r="45">
          <cell r="A45" t="str">
            <v>Other Ranks</v>
          </cell>
          <cell r="B45">
            <v>121.185</v>
          </cell>
          <cell r="D45">
            <v>85.03</v>
          </cell>
          <cell r="G45">
            <v>84.438999999999993</v>
          </cell>
          <cell r="I45">
            <v>85.941999999999993</v>
          </cell>
          <cell r="K45">
            <v>84.855999999999995</v>
          </cell>
          <cell r="M45">
            <v>83.043999999999997</v>
          </cell>
          <cell r="N45">
            <v>0</v>
          </cell>
          <cell r="P45">
            <v>81.561000000000007</v>
          </cell>
          <cell r="Q45" t="str">
            <v>p</v>
          </cell>
          <cell r="R45">
            <v>80.150000000000006</v>
          </cell>
          <cell r="S45" t="str">
            <v>p</v>
          </cell>
        </row>
        <row r="47">
          <cell r="A47" t="str">
            <v>Untrained</v>
          </cell>
          <cell r="B47">
            <v>15.382999999999999</v>
          </cell>
          <cell r="D47">
            <v>11.052</v>
          </cell>
          <cell r="G47">
            <v>14.491</v>
          </cell>
          <cell r="I47">
            <v>13.321</v>
          </cell>
          <cell r="K47">
            <v>10.797000000000001</v>
          </cell>
          <cell r="M47">
            <v>10.936</v>
          </cell>
          <cell r="N47">
            <v>0</v>
          </cell>
          <cell r="P47">
            <v>10.81</v>
          </cell>
          <cell r="Q47" t="str">
            <v>p</v>
          </cell>
          <cell r="R47">
            <v>11.265000000000001</v>
          </cell>
          <cell r="S47" t="str">
            <v>p</v>
          </cell>
        </row>
        <row r="48">
          <cell r="A48" t="str">
            <v>Officers</v>
          </cell>
          <cell r="B48">
            <v>1.1930000000000001</v>
          </cell>
          <cell r="D48">
            <v>0.995</v>
          </cell>
          <cell r="G48">
            <v>1.2090000000000001</v>
          </cell>
          <cell r="I48">
            <v>1.2330000000000001</v>
          </cell>
          <cell r="K48">
            <v>1.022</v>
          </cell>
          <cell r="M48">
            <v>0.97899999999999998</v>
          </cell>
          <cell r="N48">
            <v>0</v>
          </cell>
          <cell r="P48">
            <v>0.83599999999999997</v>
          </cell>
          <cell r="Q48" t="str">
            <v>p</v>
          </cell>
          <cell r="R48">
            <v>0.88500000000000001</v>
          </cell>
          <cell r="S48" t="str">
            <v>p</v>
          </cell>
        </row>
        <row r="49">
          <cell r="A49" t="str">
            <v>Other Ranks</v>
          </cell>
          <cell r="B49">
            <v>14.19</v>
          </cell>
          <cell r="D49">
            <v>10.057</v>
          </cell>
          <cell r="G49">
            <v>13.282</v>
          </cell>
          <cell r="I49">
            <v>12.087999999999999</v>
          </cell>
          <cell r="K49">
            <v>9.7750000000000004</v>
          </cell>
          <cell r="M49">
            <v>9.9570000000000007</v>
          </cell>
          <cell r="N49">
            <v>0</v>
          </cell>
          <cell r="P49">
            <v>9.9740000000000002</v>
          </cell>
          <cell r="Q49" t="str">
            <v>p</v>
          </cell>
          <cell r="R49">
            <v>10.38</v>
          </cell>
          <cell r="S49" t="str">
            <v>p</v>
          </cell>
        </row>
        <row r="51">
          <cell r="A51" t="str">
            <v xml:space="preserve"> Royal Air Force</v>
          </cell>
          <cell r="B51">
            <v>89.685000000000002</v>
          </cell>
          <cell r="D51">
            <v>56.866999999999997</v>
          </cell>
          <cell r="G51">
            <v>53.24</v>
          </cell>
          <cell r="I51">
            <v>53.392000000000003</v>
          </cell>
          <cell r="K51">
            <v>51.868000000000002</v>
          </cell>
          <cell r="M51">
            <v>48.728999999999999</v>
          </cell>
          <cell r="N51">
            <v>0</v>
          </cell>
          <cell r="P51">
            <v>45.369</v>
          </cell>
          <cell r="R51">
            <v>43.390999999999998</v>
          </cell>
          <cell r="S51" t="str">
            <v>p</v>
          </cell>
        </row>
        <row r="53">
          <cell r="A53" t="str">
            <v>Officers</v>
          </cell>
          <cell r="B53">
            <v>15.273999999999999</v>
          </cell>
          <cell r="D53">
            <v>11.041</v>
          </cell>
          <cell r="G53">
            <v>10.952</v>
          </cell>
          <cell r="I53">
            <v>10.964</v>
          </cell>
          <cell r="K53">
            <v>10.619</v>
          </cell>
          <cell r="M53">
            <v>10.313000000000001</v>
          </cell>
          <cell r="N53">
            <v>0</v>
          </cell>
          <cell r="P53">
            <v>9.8919999999999995</v>
          </cell>
          <cell r="R53">
            <v>9.6709999999999994</v>
          </cell>
          <cell r="S53" t="str">
            <v>p</v>
          </cell>
        </row>
        <row r="54">
          <cell r="A54" t="str">
            <v>Other Ranks</v>
          </cell>
          <cell r="B54">
            <v>74.411000000000001</v>
          </cell>
          <cell r="D54">
            <v>45.826000000000001</v>
          </cell>
          <cell r="G54">
            <v>42.287999999999997</v>
          </cell>
          <cell r="I54">
            <v>42.427999999999997</v>
          </cell>
          <cell r="K54">
            <v>41.249000000000002</v>
          </cell>
          <cell r="M54">
            <v>38.415999999999997</v>
          </cell>
          <cell r="N54">
            <v>0</v>
          </cell>
          <cell r="P54">
            <v>35.476999999999997</v>
          </cell>
          <cell r="R54">
            <v>33.72</v>
          </cell>
          <cell r="S54" t="str">
            <v>p</v>
          </cell>
        </row>
        <row r="56">
          <cell r="A56" t="str">
            <v>Trained</v>
          </cell>
          <cell r="B56">
            <v>83.474999999999994</v>
          </cell>
          <cell r="D56">
            <v>54.195999999999998</v>
          </cell>
          <cell r="G56">
            <v>48.539000000000001</v>
          </cell>
          <cell r="I56">
            <v>48.741</v>
          </cell>
          <cell r="K56">
            <v>48.848999999999997</v>
          </cell>
          <cell r="M56">
            <v>46.615000000000002</v>
          </cell>
          <cell r="N56">
            <v>0</v>
          </cell>
          <cell r="P56">
            <v>43.21</v>
          </cell>
          <cell r="R56">
            <v>40.256</v>
          </cell>
          <cell r="S56" t="str">
            <v>p</v>
          </cell>
        </row>
        <row r="57">
          <cell r="A57" t="str">
            <v>Officers</v>
          </cell>
          <cell r="B57">
            <v>13.391</v>
          </cell>
          <cell r="D57">
            <v>10.081</v>
          </cell>
          <cell r="G57">
            <v>9.6530000000000005</v>
          </cell>
          <cell r="I57">
            <v>9.6769999999999996</v>
          </cell>
          <cell r="K57">
            <v>9.5860000000000003</v>
          </cell>
          <cell r="M57">
            <v>9.2789999999999999</v>
          </cell>
          <cell r="N57">
            <v>0</v>
          </cell>
          <cell r="P57">
            <v>8.8770000000000007</v>
          </cell>
          <cell r="R57">
            <v>8.5920000000000005</v>
          </cell>
          <cell r="S57" t="str">
            <v>p</v>
          </cell>
        </row>
        <row r="58">
          <cell r="A58" t="str">
            <v>Other Ranks</v>
          </cell>
          <cell r="B58">
            <v>70.084000000000003</v>
          </cell>
          <cell r="D58">
            <v>44.115000000000002</v>
          </cell>
          <cell r="G58">
            <v>38.886000000000003</v>
          </cell>
          <cell r="I58">
            <v>39.064</v>
          </cell>
          <cell r="K58">
            <v>39.262999999999998</v>
          </cell>
          <cell r="M58">
            <v>37.335999999999999</v>
          </cell>
          <cell r="N58">
            <v>0</v>
          </cell>
          <cell r="P58">
            <v>34.332999999999998</v>
          </cell>
          <cell r="R58">
            <v>31.664000000000001</v>
          </cell>
          <cell r="S58" t="str">
            <v>p</v>
          </cell>
        </row>
        <row r="60">
          <cell r="A60" t="str">
            <v>Untrained</v>
          </cell>
          <cell r="B60">
            <v>6.21</v>
          </cell>
          <cell r="D60">
            <v>2.6709999999999998</v>
          </cell>
          <cell r="G60">
            <v>4.7009999999999996</v>
          </cell>
          <cell r="I60">
            <v>4.6509999999999998</v>
          </cell>
          <cell r="K60">
            <v>3.0190000000000001</v>
          </cell>
          <cell r="M60">
            <v>2.1139999999999999</v>
          </cell>
          <cell r="N60">
            <v>0</v>
          </cell>
          <cell r="P60">
            <v>2.1589999999999998</v>
          </cell>
          <cell r="R60">
            <v>3.1349999999999998</v>
          </cell>
          <cell r="S60" t="str">
            <v>p</v>
          </cell>
        </row>
        <row r="61">
          <cell r="A61" t="str">
            <v>Officers</v>
          </cell>
          <cell r="B61">
            <v>1.883</v>
          </cell>
          <cell r="D61">
            <v>0.96</v>
          </cell>
          <cell r="G61">
            <v>1.2989999999999999</v>
          </cell>
          <cell r="I61">
            <v>1.2869999999999999</v>
          </cell>
          <cell r="K61">
            <v>1.0329999999999999</v>
          </cell>
          <cell r="M61">
            <v>1.034</v>
          </cell>
          <cell r="N61">
            <v>0</v>
          </cell>
          <cell r="P61">
            <v>1.0149999999999999</v>
          </cell>
          <cell r="R61">
            <v>1.079</v>
          </cell>
          <cell r="S61" t="str">
            <v>p</v>
          </cell>
        </row>
        <row r="62">
          <cell r="A62" t="str">
            <v>Other Ranks</v>
          </cell>
          <cell r="B62">
            <v>4.327</v>
          </cell>
          <cell r="D62">
            <v>1.7110000000000001</v>
          </cell>
          <cell r="G62">
            <v>3.4020000000000001</v>
          </cell>
          <cell r="I62">
            <v>3.3639999999999999</v>
          </cell>
          <cell r="K62">
            <v>1.986</v>
          </cell>
          <cell r="M62">
            <v>1.08</v>
          </cell>
          <cell r="N62">
            <v>0</v>
          </cell>
          <cell r="P62">
            <v>1.1439999999999999</v>
          </cell>
          <cell r="R62">
            <v>2.056</v>
          </cell>
          <cell r="S62" t="str">
            <v>p</v>
          </cell>
        </row>
        <row r="63">
          <cell r="M63" t="str">
            <v>Source: DASA (Quad-Service)</v>
          </cell>
        </row>
        <row r="65">
          <cell r="A65" t="str">
            <v xml:space="preserve">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4">
        <row r="5">
          <cell r="A5" t="str">
            <v>Table 2.8 Strength of UK Regular Forces by age and rank at 1 April each year</v>
          </cell>
        </row>
        <row r="7">
          <cell r="B7">
            <v>1990</v>
          </cell>
          <cell r="D7" t="str">
            <v xml:space="preserve">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xml:space="preserve">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5" refreshError="1"/>
      <sheetData sheetId="6" refreshError="1"/>
      <sheetData sheetId="7">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0.31042567946897393</v>
          </cell>
          <cell r="D13" t="str">
            <v>-</v>
          </cell>
          <cell r="F13">
            <v>-0.96858554224647275</v>
          </cell>
          <cell r="H13">
            <v>1.0175578611332801</v>
          </cell>
          <cell r="J13">
            <v>0.77747989276139406</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-4.0697850760392846</v>
          </cell>
          <cell r="D18">
            <v>-3.1357826699713272</v>
          </cell>
          <cell r="F18">
            <v>-1.7093750195169781</v>
          </cell>
          <cell r="H18">
            <v>-1.9582932306705165</v>
          </cell>
          <cell r="J18">
            <v>-3.918087583076463</v>
          </cell>
          <cell r="K18" t="str">
            <v>p</v>
          </cell>
          <cell r="L18">
            <v>-3.8683818046234153</v>
          </cell>
          <cell r="M18" t="str">
            <v>p</v>
          </cell>
        </row>
        <row r="20">
          <cell r="A20" t="str">
            <v xml:space="preserve">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-0.60483870967741937</v>
          </cell>
          <cell r="F26">
            <v>-1.4613180515759312</v>
          </cell>
          <cell r="H26">
            <v>-0.41007615700058581</v>
          </cell>
          <cell r="J26">
            <v>-0.68683326026596525</v>
          </cell>
          <cell r="L26">
            <v>-0.65947242206235013</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-5.4083496203261667</v>
          </cell>
          <cell r="H31">
            <v>-3.9660056657223794</v>
          </cell>
          <cell r="J31">
            <v>-6.1223127253304845</v>
          </cell>
          <cell r="L31">
            <v>-3.8765715830742193</v>
          </cell>
          <cell r="M31" t="str">
            <v>p</v>
          </cell>
        </row>
        <row r="33">
          <cell r="A33" t="str">
            <v xml:space="preserve">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-0.20345879959308241</v>
          </cell>
          <cell r="D39">
            <v>1.7066588870250163</v>
          </cell>
          <cell r="F39">
            <v>1.2125586430891375</v>
          </cell>
          <cell r="H39">
            <v>5.9532724277370077</v>
          </cell>
          <cell r="J39">
            <v>6.7545304777594728</v>
          </cell>
          <cell r="K39" t="str">
            <v>p</v>
          </cell>
          <cell r="L39">
            <v>5.3919750797300301</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-5.3048832818400271</v>
          </cell>
          <cell r="D44">
            <v>-3.662613818385096</v>
          </cell>
          <cell r="F44">
            <v>-2.1025709160964592</v>
          </cell>
          <cell r="H44">
            <v>-2.2352621938810122</v>
          </cell>
          <cell r="J44">
            <v>-3.7910137258892433</v>
          </cell>
          <cell r="K44" t="str">
            <v>p</v>
          </cell>
          <cell r="L44">
            <v>-4.8201365535514116</v>
          </cell>
          <cell r="M44" t="str">
            <v>p</v>
          </cell>
        </row>
        <row r="46">
          <cell r="A46" t="str">
            <v xml:space="preserve">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2.0509633312616531</v>
          </cell>
          <cell r="D52">
            <v>-1.8071690993943004</v>
          </cell>
          <cell r="F52">
            <v>-3.6101795225882816</v>
          </cell>
          <cell r="H52">
            <v>-4.6612740141557127</v>
          </cell>
          <cell r="J52">
            <v>-6.4606450274810747</v>
          </cell>
          <cell r="L52">
            <v>-2.0405875098105168</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0.30749485280355088</v>
          </cell>
          <cell r="J57">
            <v>-2.3691055071808211</v>
          </cell>
          <cell r="L57">
            <v>-1.2574720475733268</v>
          </cell>
          <cell r="M57" t="str">
            <v>p</v>
          </cell>
        </row>
        <row r="58">
          <cell r="H58" t="str">
            <v>Source: DASA (Quad-Service)</v>
          </cell>
        </row>
        <row r="60">
          <cell r="A60" t="str">
            <v xml:space="preserve">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8">
        <row r="5">
          <cell r="A5" t="str">
            <v>Table 2.10 Strength of UK Regular Forces by ethnic origin, Service
                        and rank1 at 1 April 2008</v>
          </cell>
        </row>
        <row r="7">
          <cell r="P7" t="str">
            <v>Ethnic minorities</v>
          </cell>
        </row>
        <row r="8">
          <cell r="B8" t="str">
            <v xml:space="preserve">All </v>
          </cell>
          <cell r="D8" t="str">
            <v>White</v>
          </cell>
          <cell r="H8" t="str">
            <v>Ethnic Minorities</v>
          </cell>
          <cell r="L8" t="str">
            <v>Unknown2</v>
          </cell>
          <cell r="P8" t="str">
            <v xml:space="preserve">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87.807394577025065</v>
          </cell>
          <cell r="G11" t="str">
            <v>p</v>
          </cell>
          <cell r="H11">
            <v>10600</v>
          </cell>
          <cell r="I11" t="str">
            <v>p</v>
          </cell>
          <cell r="J11">
            <v>5.6656830040201864</v>
          </cell>
          <cell r="K11" t="str">
            <v>p</v>
          </cell>
          <cell r="L11">
            <v>12210</v>
          </cell>
          <cell r="M11" t="str">
            <v>p</v>
          </cell>
          <cell r="N11">
            <v>6.5269224189547517</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90.206218074036698</v>
          </cell>
          <cell r="G13" t="str">
            <v>p</v>
          </cell>
          <cell r="H13">
            <v>730</v>
          </cell>
          <cell r="I13" t="str">
            <v>p</v>
          </cell>
          <cell r="J13">
            <v>2.2955161758214038</v>
          </cell>
          <cell r="K13" t="str">
            <v>p</v>
          </cell>
          <cell r="L13">
            <v>2380</v>
          </cell>
          <cell r="M13" t="str">
            <v>p</v>
          </cell>
          <cell r="N13">
            <v>7.4982657501418926</v>
          </cell>
          <cell r="O13" t="str">
            <v>p</v>
          </cell>
          <cell r="P13">
            <v>2.4815925824925005</v>
          </cell>
          <cell r="Q13" t="str">
            <v>p</v>
          </cell>
        </row>
        <row r="14">
          <cell r="A14" t="str">
            <v>Lieutenant Colonel and above</v>
          </cell>
          <cell r="B14">
            <v>5750</v>
          </cell>
          <cell r="C14" t="str">
            <v>p</v>
          </cell>
          <cell r="D14">
            <v>5405</v>
          </cell>
          <cell r="E14" t="str">
            <v>p</v>
          </cell>
          <cell r="F14">
            <v>93.998956340233093</v>
          </cell>
          <cell r="G14" t="str">
            <v>p</v>
          </cell>
          <cell r="H14">
            <v>100</v>
          </cell>
          <cell r="I14" t="str">
            <v>p</v>
          </cell>
          <cell r="J14">
            <v>1.7568272743085755</v>
          </cell>
          <cell r="K14" t="str">
            <v>p</v>
          </cell>
          <cell r="L14">
            <v>245</v>
          </cell>
          <cell r="M14" t="str">
            <v>p</v>
          </cell>
          <cell r="N14">
            <v>4.2442163854583406</v>
          </cell>
          <cell r="O14" t="str">
            <v>p</v>
          </cell>
          <cell r="P14">
            <v>1.8346957311534968</v>
          </cell>
          <cell r="Q14" t="str">
            <v>p</v>
          </cell>
        </row>
        <row r="15">
          <cell r="A15" t="str">
            <v>Major and below</v>
          </cell>
          <cell r="B15">
            <v>25965</v>
          </cell>
          <cell r="C15" t="str">
            <v>p</v>
          </cell>
          <cell r="D15">
            <v>23205</v>
          </cell>
          <cell r="E15" t="str">
            <v>p</v>
          </cell>
          <cell r="F15">
            <v>89.366454843057966</v>
          </cell>
          <cell r="G15" t="str">
            <v>p</v>
          </cell>
          <cell r="H15">
            <v>625</v>
          </cell>
          <cell r="I15" t="str">
            <v>p</v>
          </cell>
          <cell r="J15">
            <v>2.4147891392258809</v>
          </cell>
          <cell r="K15" t="str">
            <v>p</v>
          </cell>
          <cell r="L15">
            <v>2135</v>
          </cell>
          <cell r="M15" t="str">
            <v>p</v>
          </cell>
          <cell r="N15">
            <v>8.2187560177161565</v>
          </cell>
          <cell r="O15" t="str">
            <v>p</v>
          </cell>
          <cell r="P15">
            <v>2.6310268138139397</v>
          </cell>
          <cell r="Q15" t="str">
            <v>p</v>
          </cell>
        </row>
        <row r="17">
          <cell r="A17" t="str">
            <v>Other Ranks</v>
          </cell>
          <cell r="B17">
            <v>155340</v>
          </cell>
          <cell r="C17" t="str">
            <v>p</v>
          </cell>
          <cell r="D17">
            <v>135640</v>
          </cell>
          <cell r="E17" t="str">
            <v>p</v>
          </cell>
          <cell r="F17">
            <v>87.317660388047017</v>
          </cell>
          <cell r="G17" t="str">
            <v>p</v>
          </cell>
          <cell r="H17">
            <v>9870</v>
          </cell>
          <cell r="I17" t="str">
            <v>p</v>
          </cell>
          <cell r="J17">
            <v>6.3537227536661049</v>
          </cell>
          <cell r="K17" t="str">
            <v>p</v>
          </cell>
          <cell r="L17">
            <v>9830</v>
          </cell>
          <cell r="M17" t="str">
            <v>p</v>
          </cell>
          <cell r="N17">
            <v>6.3286168582868774</v>
          </cell>
          <cell r="O17" t="str">
            <v>p</v>
          </cell>
          <cell r="P17">
            <v>6.782992351093732</v>
          </cell>
          <cell r="Q17" t="str">
            <v>p</v>
          </cell>
        </row>
        <row r="18">
          <cell r="A18" t="str">
            <v>Sergeant and above</v>
          </cell>
          <cell r="B18">
            <v>43960</v>
          </cell>
          <cell r="C18" t="str">
            <v>p</v>
          </cell>
          <cell r="D18">
            <v>40235</v>
          </cell>
          <cell r="E18" t="str">
            <v>p</v>
          </cell>
          <cell r="F18">
            <v>91.523920016378895</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85.657595862923429</v>
          </cell>
          <cell r="G19" t="str">
            <v>p</v>
          </cell>
          <cell r="H19">
            <v>8975</v>
          </cell>
          <cell r="I19" t="str">
            <v>p</v>
          </cell>
          <cell r="J19">
            <v>8.0586804090390824</v>
          </cell>
          <cell r="K19" t="str">
            <v>p</v>
          </cell>
          <cell r="L19">
            <v>7000</v>
          </cell>
          <cell r="M19" t="str">
            <v>p</v>
          </cell>
          <cell r="N19">
            <v>6.2837237280374918</v>
          </cell>
          <cell r="O19" t="str">
            <v>p</v>
          </cell>
          <cell r="P19">
            <v>8.599019006744328</v>
          </cell>
          <cell r="Q19" t="str">
            <v>p</v>
          </cell>
        </row>
        <row r="21">
          <cell r="A21" t="str">
            <v>Naval Service</v>
          </cell>
          <cell r="B21">
            <v>38575</v>
          </cell>
          <cell r="C21" t="str">
            <v>p</v>
          </cell>
          <cell r="D21">
            <v>35690</v>
          </cell>
          <cell r="E21" t="str">
            <v>p</v>
          </cell>
          <cell r="F21">
            <v>92.520675083607699</v>
          </cell>
          <cell r="G21" t="str">
            <v>p</v>
          </cell>
          <cell r="H21">
            <v>1125</v>
          </cell>
          <cell r="I21" t="str">
            <v>p</v>
          </cell>
          <cell r="J21">
            <v>2.9113628704015762</v>
          </cell>
          <cell r="K21" t="str">
            <v>p</v>
          </cell>
          <cell r="L21">
            <v>1760</v>
          </cell>
          <cell r="M21" t="str">
            <v>p</v>
          </cell>
          <cell r="N21">
            <v>4.5679620459907184</v>
          </cell>
          <cell r="O21" t="str">
            <v>p</v>
          </cell>
          <cell r="P21">
            <v>3.0507185352204504</v>
          </cell>
          <cell r="Q21" t="str">
            <v>p</v>
          </cell>
        </row>
        <row r="23">
          <cell r="A23" t="str">
            <v>Officers</v>
          </cell>
          <cell r="B23">
            <v>7480</v>
          </cell>
          <cell r="C23" t="str">
            <v>p</v>
          </cell>
          <cell r="D23">
            <v>7060</v>
          </cell>
          <cell r="E23" t="str">
            <v>p</v>
          </cell>
          <cell r="F23">
            <v>94.359042908702037</v>
          </cell>
          <cell r="G23" t="str">
            <v>p</v>
          </cell>
          <cell r="H23">
            <v>110</v>
          </cell>
          <cell r="I23" t="str">
            <v>p</v>
          </cell>
          <cell r="J23">
            <v>1.4703916588691353</v>
          </cell>
          <cell r="K23" t="str">
            <v>p</v>
          </cell>
          <cell r="L23">
            <v>310</v>
          </cell>
          <cell r="M23" t="str">
            <v>p</v>
          </cell>
          <cell r="N23">
            <v>4.1705654324288197</v>
          </cell>
          <cell r="O23" t="str">
            <v>p</v>
          </cell>
          <cell r="P23">
            <v>1.5343841539963732</v>
          </cell>
          <cell r="Q23" t="str">
            <v>p</v>
          </cell>
        </row>
        <row r="24">
          <cell r="A24" t="str">
            <v>Commander and above</v>
          </cell>
          <cell r="B24">
            <v>1490</v>
          </cell>
          <cell r="C24" t="str">
            <v>p</v>
          </cell>
          <cell r="D24">
            <v>1440</v>
          </cell>
          <cell r="E24" t="str">
            <v>p</v>
          </cell>
          <cell r="F24">
            <v>96.577181208053688</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93.807377733266563</v>
          </cell>
          <cell r="G25" t="str">
            <v>p</v>
          </cell>
          <cell r="H25">
            <v>90</v>
          </cell>
          <cell r="I25" t="str">
            <v>p</v>
          </cell>
          <cell r="J25">
            <v>1.5189450842931063</v>
          </cell>
          <cell r="K25" t="str">
            <v>p</v>
          </cell>
          <cell r="L25">
            <v>280</v>
          </cell>
          <cell r="M25" t="str">
            <v>p</v>
          </cell>
          <cell r="N25">
            <v>4.6736771824403274</v>
          </cell>
          <cell r="O25" t="str">
            <v>p</v>
          </cell>
          <cell r="P25">
            <v>1.5934162143232358</v>
          </cell>
          <cell r="Q25" t="str">
            <v>p</v>
          </cell>
        </row>
        <row r="27">
          <cell r="A27" t="str">
            <v>Other Ranks</v>
          </cell>
          <cell r="B27">
            <v>31090</v>
          </cell>
          <cell r="C27" t="str">
            <v>p</v>
          </cell>
          <cell r="D27">
            <v>28630</v>
          </cell>
          <cell r="E27" t="str">
            <v>p</v>
          </cell>
          <cell r="F27">
            <v>92.078348128135858</v>
          </cell>
          <cell r="G27" t="str">
            <v>p</v>
          </cell>
          <cell r="H27">
            <v>1015</v>
          </cell>
          <cell r="I27" t="str">
            <v>p</v>
          </cell>
          <cell r="J27">
            <v>3.2580728161584971</v>
          </cell>
          <cell r="K27" t="str">
            <v>p</v>
          </cell>
          <cell r="L27">
            <v>1450</v>
          </cell>
          <cell r="M27" t="str">
            <v>p</v>
          </cell>
          <cell r="N27">
            <v>4.6635790557056485</v>
          </cell>
          <cell r="O27" t="str">
            <v>p</v>
          </cell>
          <cell r="P27">
            <v>3.4174482153700829</v>
          </cell>
          <cell r="Q27" t="str">
            <v>p</v>
          </cell>
        </row>
        <row r="28">
          <cell r="A28" t="str">
            <v>Petty Officer and above</v>
          </cell>
          <cell r="B28">
            <v>10495</v>
          </cell>
          <cell r="C28" t="str">
            <v>p</v>
          </cell>
          <cell r="D28">
            <v>10115</v>
          </cell>
          <cell r="E28" t="str">
            <v>p</v>
          </cell>
          <cell r="F28">
            <v>96.379918071830048</v>
          </cell>
          <cell r="G28" t="str">
            <v>p</v>
          </cell>
          <cell r="H28">
            <v>145</v>
          </cell>
          <cell r="I28" t="str">
            <v>p</v>
          </cell>
          <cell r="J28">
            <v>1.3622939887586929</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89.885894634620058</v>
          </cell>
          <cell r="G29" t="str">
            <v>p</v>
          </cell>
          <cell r="H29">
            <v>870</v>
          </cell>
          <cell r="I29" t="str">
            <v>p</v>
          </cell>
          <cell r="J29">
            <v>4.2243262927895122</v>
          </cell>
          <cell r="K29" t="str">
            <v>p</v>
          </cell>
          <cell r="L29">
            <v>1215</v>
          </cell>
          <cell r="M29" t="str">
            <v>p</v>
          </cell>
          <cell r="N29">
            <v>5.8897790725904349</v>
          </cell>
          <cell r="O29" t="str">
            <v>p</v>
          </cell>
          <cell r="P29">
            <v>4.488700856464761</v>
          </cell>
          <cell r="Q29" t="str">
            <v>p</v>
          </cell>
        </row>
        <row r="31">
          <cell r="A31" t="str">
            <v>Army</v>
          </cell>
          <cell r="B31">
            <v>105090</v>
          </cell>
          <cell r="C31" t="str">
            <v>p</v>
          </cell>
          <cell r="D31">
            <v>89625</v>
          </cell>
          <cell r="E31" t="str">
            <v>p</v>
          </cell>
          <cell r="F31">
            <v>85.282419213641376</v>
          </cell>
          <cell r="G31" t="str">
            <v>p</v>
          </cell>
          <cell r="H31">
            <v>8610</v>
          </cell>
          <cell r="I31" t="str">
            <v>p</v>
          </cell>
          <cell r="J31">
            <v>8.1909184333726639</v>
          </cell>
          <cell r="K31" t="str">
            <v>p</v>
          </cell>
          <cell r="L31">
            <v>6860</v>
          </cell>
          <cell r="M31" t="str">
            <v>p</v>
          </cell>
          <cell r="N31">
            <v>6.5266623529859551</v>
          </cell>
          <cell r="O31" t="str">
            <v>p</v>
          </cell>
          <cell r="P31">
            <v>8.7628393716979023</v>
          </cell>
          <cell r="Q31" t="str">
            <v>p</v>
          </cell>
        </row>
        <row r="33">
          <cell r="A33" t="str">
            <v>Officers</v>
          </cell>
          <cell r="B33">
            <v>14560</v>
          </cell>
          <cell r="C33" t="str">
            <v>p</v>
          </cell>
          <cell r="D33">
            <v>13220</v>
          </cell>
          <cell r="E33" t="str">
            <v>p</v>
          </cell>
          <cell r="F33">
            <v>90.777365746463403</v>
          </cell>
          <cell r="G33" t="str">
            <v>p</v>
          </cell>
          <cell r="H33">
            <v>410</v>
          </cell>
          <cell r="I33" t="str">
            <v>p</v>
          </cell>
          <cell r="J33">
            <v>2.8292816920752641</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93.742802303262948</v>
          </cell>
          <cell r="G34" t="str">
            <v>p</v>
          </cell>
          <cell r="H34">
            <v>45</v>
          </cell>
          <cell r="I34" t="str">
            <v>p</v>
          </cell>
          <cell r="J34">
            <v>1.6890595009596929</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90.131303838755542</v>
          </cell>
          <cell r="G35" t="str">
            <v>p</v>
          </cell>
          <cell r="H35">
            <v>370</v>
          </cell>
          <cell r="I35" t="str">
            <v>p</v>
          </cell>
          <cell r="J35">
            <v>3.0776950740152209</v>
          </cell>
          <cell r="K35" t="str">
            <v>p</v>
          </cell>
          <cell r="L35">
            <v>810</v>
          </cell>
          <cell r="M35" t="str">
            <v>p</v>
          </cell>
          <cell r="N35">
            <v>6.7910010872292386</v>
          </cell>
          <cell r="O35" t="str">
            <v>p</v>
          </cell>
          <cell r="P35">
            <v>3.3019291161956033</v>
          </cell>
          <cell r="Q35" t="str">
            <v>p</v>
          </cell>
        </row>
        <row r="37">
          <cell r="A37" t="str">
            <v>Other Ranks</v>
          </cell>
          <cell r="B37">
            <v>90530</v>
          </cell>
          <cell r="C37" t="str">
            <v>p</v>
          </cell>
          <cell r="D37">
            <v>76405</v>
          </cell>
          <cell r="E37" t="str">
            <v>p</v>
          </cell>
          <cell r="F37">
            <v>84.398541919805595</v>
          </cell>
          <cell r="G37" t="str">
            <v>p</v>
          </cell>
          <cell r="H37">
            <v>8195</v>
          </cell>
          <cell r="I37" t="str">
            <v>p</v>
          </cell>
          <cell r="J37">
            <v>9.0533524798409371</v>
          </cell>
          <cell r="K37" t="str">
            <v>p</v>
          </cell>
          <cell r="L37">
            <v>5930</v>
          </cell>
          <cell r="M37" t="str">
            <v>p</v>
          </cell>
          <cell r="N37">
            <v>6.5481056003534741</v>
          </cell>
          <cell r="O37" t="str">
            <v>p</v>
          </cell>
          <cell r="P37">
            <v>9.6877142384340793</v>
          </cell>
          <cell r="Q37" t="str">
            <v>p</v>
          </cell>
        </row>
        <row r="38">
          <cell r="A38" t="str">
            <v>Sergeant and above</v>
          </cell>
          <cell r="B38">
            <v>22475</v>
          </cell>
          <cell r="C38" t="str">
            <v>p</v>
          </cell>
          <cell r="D38">
            <v>20185</v>
          </cell>
          <cell r="E38" t="str">
            <v>p</v>
          </cell>
          <cell r="F38">
            <v>89.806905143263933</v>
          </cell>
          <cell r="G38" t="str">
            <v>p</v>
          </cell>
          <cell r="H38">
            <v>530</v>
          </cell>
          <cell r="I38" t="str">
            <v>p</v>
          </cell>
          <cell r="J38">
            <v>2.3580708311087379</v>
          </cell>
          <cell r="K38" t="str">
            <v>p</v>
          </cell>
          <cell r="L38">
            <v>1760</v>
          </cell>
          <cell r="M38" t="str">
            <v>p</v>
          </cell>
          <cell r="N38">
            <v>7.8350240256273356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89.732893918093609</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86.133802088718852</v>
          </cell>
          <cell r="G43" t="str">
            <v>p</v>
          </cell>
          <cell r="H43">
            <v>205</v>
          </cell>
          <cell r="I43" t="str">
            <v>p</v>
          </cell>
          <cell r="J43">
            <v>2.1300796194809224</v>
          </cell>
          <cell r="K43" t="str">
            <v>p</v>
          </cell>
          <cell r="L43">
            <v>1135</v>
          </cell>
          <cell r="M43" t="str">
            <v>p</v>
          </cell>
          <cell r="N43">
            <v>11.736118291800228</v>
          </cell>
          <cell r="O43" t="str">
            <v>p</v>
          </cell>
          <cell r="P43">
            <v>2.4133083411433929</v>
          </cell>
          <cell r="Q43" t="str">
            <v>p</v>
          </cell>
        </row>
        <row r="44">
          <cell r="A44" t="str">
            <v>Wing Commander and above</v>
          </cell>
          <cell r="B44">
            <v>1655</v>
          </cell>
          <cell r="C44" t="str">
            <v>p</v>
          </cell>
          <cell r="D44">
            <v>1525</v>
          </cell>
          <cell r="E44" t="str">
            <v>p</v>
          </cell>
          <cell r="F44">
            <v>92.079806529625159</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84.907072470999125</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90.765124555160142</v>
          </cell>
          <cell r="G47" t="str">
            <v>p</v>
          </cell>
          <cell r="H47">
            <v>660</v>
          </cell>
          <cell r="I47" t="str">
            <v>p</v>
          </cell>
          <cell r="J47">
            <v>1.9602609727164888</v>
          </cell>
          <cell r="K47" t="str">
            <v>p</v>
          </cell>
          <cell r="L47">
            <v>2455</v>
          </cell>
          <cell r="M47" t="str">
            <v>p</v>
          </cell>
          <cell r="N47">
            <v>7.2746144721233685</v>
          </cell>
          <cell r="O47" t="str">
            <v>p</v>
          </cell>
          <cell r="P47">
            <v>2.1140499568234881</v>
          </cell>
          <cell r="Q47" t="str">
            <v>p</v>
          </cell>
        </row>
        <row r="48">
          <cell r="A48" t="str">
            <v>Sergeant and above</v>
          </cell>
          <cell r="B48">
            <v>10985</v>
          </cell>
          <cell r="C48" t="str">
            <v>p</v>
          </cell>
          <cell r="D48">
            <v>9930</v>
          </cell>
          <cell r="E48" t="str">
            <v>p</v>
          </cell>
          <cell r="F48">
            <v>90.396868742035323</v>
          </cell>
          <cell r="G48" t="str">
            <v>p</v>
          </cell>
          <cell r="H48">
            <v>220</v>
          </cell>
          <cell r="I48" t="str">
            <v>p</v>
          </cell>
          <cell r="J48">
            <v>2.0116511924267249</v>
          </cell>
          <cell r="K48" t="str">
            <v>p</v>
          </cell>
          <cell r="L48">
            <v>835</v>
          </cell>
          <cell r="M48" t="str">
            <v>p</v>
          </cell>
          <cell r="N48">
            <v>7.5914800655379571</v>
          </cell>
          <cell r="O48" t="str">
            <v>p</v>
          </cell>
          <cell r="P48">
            <v>2.1769109535066984</v>
          </cell>
          <cell r="Q48" t="str">
            <v>p</v>
          </cell>
        </row>
        <row r="49">
          <cell r="A49" t="str">
            <v>Corporal and below</v>
          </cell>
          <cell r="B49">
            <v>22735</v>
          </cell>
          <cell r="C49" t="str">
            <v>p</v>
          </cell>
          <cell r="D49">
            <v>20675</v>
          </cell>
          <cell r="E49" t="str">
            <v>p</v>
          </cell>
          <cell r="F49">
            <v>90.943080848068973</v>
          </cell>
          <cell r="G49" t="str">
            <v>p</v>
          </cell>
          <cell r="H49">
            <v>440</v>
          </cell>
          <cell r="I49" t="str">
            <v>p</v>
          </cell>
          <cell r="J49">
            <v>1.9354271135743819</v>
          </cell>
          <cell r="K49" t="str">
            <v>p</v>
          </cell>
          <cell r="L49">
            <v>1620</v>
          </cell>
          <cell r="M49" t="str">
            <v>p</v>
          </cell>
          <cell r="N49">
            <v>7.1214920383566476</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9">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5.2710995942436991</v>
          </cell>
          <cell r="H44">
            <v>5.5368853796208688</v>
          </cell>
          <cell r="J44">
            <v>5.8298765696146244</v>
          </cell>
          <cell r="K44" t="str">
            <v>p</v>
          </cell>
          <cell r="L44">
            <v>6.0612993073944645</v>
          </cell>
          <cell r="M44" t="str">
            <v>p</v>
          </cell>
        </row>
        <row r="46">
          <cell r="A46" t="str">
            <v>Officers</v>
          </cell>
          <cell r="B46">
            <v>2.4611143925969681</v>
          </cell>
          <cell r="D46">
            <v>2.4383078730904817</v>
          </cell>
          <cell r="F46">
            <v>2.4326986211424821</v>
          </cell>
          <cell r="H46">
            <v>2.4153156715434294</v>
          </cell>
          <cell r="J46">
            <v>2.4769800550440011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2.5294164732250062</v>
          </cell>
          <cell r="D48">
            <v>2.4940143655227454</v>
          </cell>
          <cell r="F48">
            <v>2.4881421336120266</v>
          </cell>
          <cell r="H48">
            <v>2.5006040106305871</v>
          </cell>
          <cell r="J48">
            <v>2.5749278936588222</v>
          </cell>
          <cell r="K48" t="str">
            <v>p</v>
          </cell>
          <cell r="L48">
            <v>2.6310268138139397</v>
          </cell>
          <cell r="M48" t="str">
            <v>p</v>
          </cell>
        </row>
        <row r="50">
          <cell r="A50" t="str">
            <v>Other Ranks</v>
          </cell>
          <cell r="B50">
            <v>4.660575559432222</v>
          </cell>
          <cell r="D50">
            <v>5.3332918597779093</v>
          </cell>
          <cell r="F50">
            <v>5.8214665385031603</v>
          </cell>
          <cell r="H50">
            <v>6.153856173394292</v>
          </cell>
          <cell r="J50">
            <v>6.4955477603885594</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6.4474499277307453</v>
          </cell>
          <cell r="F52">
            <v>7.1484202141782456</v>
          </cell>
          <cell r="H52">
            <v>7.6595088406862075</v>
          </cell>
          <cell r="J52">
            <v>8.1652248402067187</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10">
        <row r="5">
          <cell r="A5" t="str">
            <v>Table 2.12 Strength of UK Regular Forces by sex and rank1 at 1 April each year</v>
          </cell>
        </row>
        <row r="6">
          <cell r="A6" t="str">
            <v xml:space="preserve">  </v>
          </cell>
        </row>
        <row r="7">
          <cell r="B7">
            <v>1990</v>
          </cell>
          <cell r="D7" t="str">
            <v xml:space="preserve"> </v>
          </cell>
          <cell r="E7">
            <v>1997</v>
          </cell>
          <cell r="H7">
            <v>2003</v>
          </cell>
          <cell r="J7">
            <v>2004</v>
          </cell>
          <cell r="L7">
            <v>2005</v>
          </cell>
          <cell r="N7">
            <v>2006</v>
          </cell>
          <cell r="P7">
            <v>2007</v>
          </cell>
          <cell r="R7">
            <v>2008</v>
          </cell>
        </row>
        <row r="8">
          <cell r="A8" t="str">
            <v xml:space="preserve">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 xml:space="preserve">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xml:space="preserve">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xml:space="preserve">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 xml:space="preserve">Officers </v>
          </cell>
          <cell r="B50">
            <v>6.4913549711832372</v>
          </cell>
          <cell r="C50">
            <v>2</v>
          </cell>
          <cell r="E50">
            <v>7.2838561591430757</v>
          </cell>
          <cell r="H50">
            <v>10.104666244382107</v>
          </cell>
          <cell r="J50">
            <v>10.530092384967261</v>
          </cell>
          <cell r="L50">
            <v>10.901378579003181</v>
          </cell>
          <cell r="N50">
            <v>11.256880733944953</v>
          </cell>
          <cell r="P50">
            <v>11.591539204386157</v>
          </cell>
          <cell r="Q50" t="str">
            <v>p</v>
          </cell>
          <cell r="R50">
            <v>11.868575392571104</v>
          </cell>
          <cell r="S50" t="str">
            <v>p</v>
          </cell>
        </row>
        <row r="51">
          <cell r="A51" t="str">
            <v xml:space="preserve">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0.57306590257879653</v>
          </cell>
          <cell r="H54">
            <v>0.83798882681564246</v>
          </cell>
          <cell r="J54">
            <v>0.81081081081081086</v>
          </cell>
          <cell r="L54">
            <v>1.1299435028248588</v>
          </cell>
          <cell r="N54">
            <v>0.85959885386819479</v>
          </cell>
          <cell r="P54">
            <v>0.57636887608069165</v>
          </cell>
          <cell r="Q54" t="str">
            <v>p</v>
          </cell>
          <cell r="R54">
            <v>0.56657223796033995</v>
          </cell>
          <cell r="S54" t="str">
            <v>p</v>
          </cell>
        </row>
        <row r="55">
          <cell r="A55" t="str">
            <v>Colonel</v>
          </cell>
          <cell r="B55">
            <v>1.5883520847121111</v>
          </cell>
          <cell r="E55">
            <v>1.4234875444839858</v>
          </cell>
          <cell r="H55">
            <v>2.6028547439126783</v>
          </cell>
          <cell r="J55">
            <v>2.8052805280528053</v>
          </cell>
          <cell r="L55">
            <v>3.2204789430222958</v>
          </cell>
          <cell r="N55">
            <v>3.4223706176961604</v>
          </cell>
          <cell r="P55">
            <v>3.280067283431455</v>
          </cell>
          <cell r="Q55" t="str">
            <v>p</v>
          </cell>
          <cell r="R55">
            <v>3.2994923857868019</v>
          </cell>
          <cell r="S55" t="str">
            <v>p</v>
          </cell>
        </row>
        <row r="56">
          <cell r="A56" t="str">
            <v>Lieutenant Colonel</v>
          </cell>
          <cell r="B56">
            <v>1.4310494362532524</v>
          </cell>
          <cell r="E56">
            <v>2.066649444587962</v>
          </cell>
          <cell r="H56">
            <v>3.4814814814814814</v>
          </cell>
          <cell r="J56">
            <v>3.700097370983447</v>
          </cell>
          <cell r="L56">
            <v>4.1142303969022267</v>
          </cell>
          <cell r="N56">
            <v>4.4827586206896548</v>
          </cell>
          <cell r="P56">
            <v>4.84029484029484</v>
          </cell>
          <cell r="Q56" t="str">
            <v>p</v>
          </cell>
          <cell r="R56">
            <v>5.1804566658482694</v>
          </cell>
          <cell r="S56" t="str">
            <v>p</v>
          </cell>
        </row>
        <row r="57">
          <cell r="A57" t="str">
            <v>Major</v>
          </cell>
          <cell r="B57">
            <v>3.1620888436758223</v>
          </cell>
          <cell r="E57">
            <v>4.257455567828095</v>
          </cell>
          <cell r="H57">
            <v>6.6028424792735887</v>
          </cell>
          <cell r="J57">
            <v>7.1816655141756396</v>
          </cell>
          <cell r="L57">
            <v>7.6031571585572983</v>
          </cell>
          <cell r="N57">
            <v>8.2588164372550992</v>
          </cell>
          <cell r="P57">
            <v>9.1533415334153343</v>
          </cell>
          <cell r="Q57" t="str">
            <v>p</v>
          </cell>
          <cell r="R57">
            <v>9.5783446121811551</v>
          </cell>
          <cell r="S57" t="str">
            <v>p</v>
          </cell>
        </row>
        <row r="58">
          <cell r="A58" t="str">
            <v>Captain</v>
          </cell>
          <cell r="B58">
            <v>7.6923076923076925</v>
          </cell>
          <cell r="E58">
            <v>9.5488357050452777</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9.8517404383326177</v>
          </cell>
          <cell r="E59">
            <v>13.944387229660144</v>
          </cell>
          <cell r="H59">
            <v>17.715019255455712</v>
          </cell>
          <cell r="J59">
            <v>17.864326202230757</v>
          </cell>
          <cell r="L59">
            <v>18.566707971912432</v>
          </cell>
          <cell r="N59">
            <v>18.363443145589798</v>
          </cell>
          <cell r="P59">
            <v>17.743016759776538</v>
          </cell>
          <cell r="Q59" t="str">
            <v>p</v>
          </cell>
          <cell r="R59">
            <v>17.459605026929982</v>
          </cell>
          <cell r="S59" t="str">
            <v>p</v>
          </cell>
        </row>
        <row r="60">
          <cell r="A60" t="str">
            <v xml:space="preserve">  </v>
          </cell>
        </row>
        <row r="61">
          <cell r="A61" t="str">
            <v>Other Ranks</v>
          </cell>
          <cell r="B61">
            <v>5.5866835556671344</v>
          </cell>
          <cell r="E61">
            <v>6.9892503297875326</v>
          </cell>
          <cell r="H61">
            <v>8.381003901888791</v>
          </cell>
          <cell r="J61">
            <v>8.566424501506571</v>
          </cell>
          <cell r="L61">
            <v>8.663656428286723</v>
          </cell>
          <cell r="N61">
            <v>8.6980772413285852</v>
          </cell>
          <cell r="P61">
            <v>8.7918682957029333</v>
          </cell>
          <cell r="Q61" t="str">
            <v>p</v>
          </cell>
          <cell r="R61">
            <v>8.9216052323260939</v>
          </cell>
          <cell r="S61" t="str">
            <v>p</v>
          </cell>
        </row>
        <row r="62">
          <cell r="A62" t="str">
            <v xml:space="preserve">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3.7931788369042412</v>
          </cell>
          <cell r="Q64" t="str">
            <v>p</v>
          </cell>
          <cell r="R64">
            <v>3.8775060586032164</v>
          </cell>
          <cell r="S64" t="str">
            <v>p</v>
          </cell>
        </row>
        <row r="65">
          <cell r="A65" t="str">
            <v>Staff Sergeant</v>
          </cell>
          <cell r="B65">
            <v>1.5912787375269242</v>
          </cell>
          <cell r="E65">
            <v>2.1869488536155202</v>
          </cell>
          <cell r="H65">
            <v>3.3650423865916004</v>
          </cell>
          <cell r="J65">
            <v>3.5721282570365047</v>
          </cell>
          <cell r="L65">
            <v>3.8639662680583395</v>
          </cell>
          <cell r="N65">
            <v>4.1530829199149544</v>
          </cell>
          <cell r="P65">
            <v>4.1407267988996672</v>
          </cell>
          <cell r="Q65" t="str">
            <v>p</v>
          </cell>
          <cell r="R65">
            <v>4.4644172683070575</v>
          </cell>
          <cell r="S65" t="str">
            <v>p</v>
          </cell>
        </row>
        <row r="66">
          <cell r="A66" t="str">
            <v>Sergeant</v>
          </cell>
          <cell r="B66">
            <v>3.9142091152815013</v>
          </cell>
          <cell r="E66">
            <v>4.6209186496956285</v>
          </cell>
          <cell r="H66">
            <v>5.8728141298154881</v>
          </cell>
          <cell r="J66">
            <v>6.1493157803568339</v>
          </cell>
          <cell r="L66">
            <v>6.5631000174550529</v>
          </cell>
          <cell r="N66">
            <v>7.2551015891284143</v>
          </cell>
          <cell r="P66">
            <v>7.7217438841055079</v>
          </cell>
          <cell r="Q66" t="str">
            <v>p</v>
          </cell>
          <cell r="R66">
            <v>8.1475571408457306</v>
          </cell>
          <cell r="S66" t="str">
            <v>p</v>
          </cell>
        </row>
        <row r="67">
          <cell r="A67" t="str">
            <v>Corporal3</v>
          </cell>
          <cell r="B67">
            <v>5.3220187583742744</v>
          </cell>
          <cell r="E67">
            <v>6.3673447335008238</v>
          </cell>
          <cell r="G67" t="str">
            <v>ll</v>
          </cell>
          <cell r="H67">
            <v>9.1502661220448083</v>
          </cell>
          <cell r="J67">
            <v>9.8749460974557994</v>
          </cell>
          <cell r="L67">
            <v>10.31501876576632</v>
          </cell>
          <cell r="N67">
            <v>10.614613225694553</v>
          </cell>
          <cell r="P67">
            <v>11.107848894108436</v>
          </cell>
          <cell r="Q67" t="str">
            <v>p</v>
          </cell>
          <cell r="R67">
            <v>11.399339933993399</v>
          </cell>
          <cell r="S67" t="str">
            <v>p</v>
          </cell>
        </row>
        <row r="68">
          <cell r="A68" t="str">
            <v>Lance Corporal3</v>
          </cell>
          <cell r="B68">
            <v>5.4022313564298301</v>
          </cell>
          <cell r="E68">
            <v>6.5738025415444774</v>
          </cell>
          <cell r="G68" t="str">
            <v>ll</v>
          </cell>
          <cell r="H68">
            <v>9.3776131883884837</v>
          </cell>
          <cell r="J68">
            <v>9.0264114946640426</v>
          </cell>
          <cell r="L68">
            <v>9.2853226101261193</v>
          </cell>
          <cell r="N68">
            <v>9.5057499388304372</v>
          </cell>
          <cell r="P68">
            <v>9.0744430356819414</v>
          </cell>
          <cell r="Q68" t="str">
            <v>p</v>
          </cell>
          <cell r="R68">
            <v>8.9847259658580416</v>
          </cell>
          <cell r="S68" t="str">
            <v>p</v>
          </cell>
        </row>
        <row r="69">
          <cell r="A69" t="str">
            <v>Private (including juniors)</v>
          </cell>
          <cell r="B69">
            <v>7.5241776083580403</v>
          </cell>
          <cell r="E69">
            <v>9.9139335360556036</v>
          </cell>
          <cell r="H69">
            <v>10.182010363762922</v>
          </cell>
          <cell r="J69">
            <v>10.244276595468078</v>
          </cell>
          <cell r="L69">
            <v>10.112390654412579</v>
          </cell>
          <cell r="N69">
            <v>9.750511010278192</v>
          </cell>
          <cell r="P69">
            <v>9.6653769421437641</v>
          </cell>
          <cell r="Q69" t="str">
            <v>p</v>
          </cell>
          <cell r="R69">
            <v>9.6462073678325151</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11">
        <row r="5">
          <cell r="A5" t="str">
            <v>Table 2.13 Strength of UK Regular Forces by sex and Service at 1 April each year</v>
          </cell>
        </row>
        <row r="7">
          <cell r="B7">
            <v>1990</v>
          </cell>
          <cell r="D7">
            <v>1997</v>
          </cell>
          <cell r="G7">
            <v>2003</v>
          </cell>
          <cell r="I7">
            <v>2004</v>
          </cell>
          <cell r="K7">
            <v>2005</v>
          </cell>
          <cell r="M7">
            <v>2006</v>
          </cell>
          <cell r="O7">
            <v>2007</v>
          </cell>
          <cell r="Q7">
            <v>2008</v>
          </cell>
        </row>
        <row r="8">
          <cell r="A8" t="str">
            <v>Females: total</v>
          </cell>
          <cell r="B8">
            <v>17470</v>
          </cell>
          <cell r="D8">
            <v>14830</v>
          </cell>
          <cell r="G8">
            <v>17910</v>
          </cell>
          <cell r="I8">
            <v>18390</v>
          </cell>
          <cell r="K8">
            <v>18160</v>
          </cell>
          <cell r="M8">
            <v>17870</v>
          </cell>
          <cell r="O8">
            <v>17640</v>
          </cell>
          <cell r="P8" t="str">
            <v>p</v>
          </cell>
          <cell r="Q8">
            <v>17620</v>
          </cell>
          <cell r="R8" t="str">
            <v>p</v>
          </cell>
        </row>
        <row r="10">
          <cell r="A10" t="str">
            <v>Naval Service</v>
          </cell>
          <cell r="B10">
            <v>3660</v>
          </cell>
          <cell r="D10">
            <v>3250</v>
          </cell>
          <cell r="G10">
            <v>3690</v>
          </cell>
          <cell r="I10">
            <v>3730</v>
          </cell>
          <cell r="K10">
            <v>3690</v>
          </cell>
          <cell r="M10">
            <v>3670</v>
          </cell>
          <cell r="O10">
            <v>3650</v>
          </cell>
          <cell r="Q10">
            <v>3680</v>
          </cell>
          <cell r="R10" t="str">
            <v>p</v>
          </cell>
        </row>
        <row r="11">
          <cell r="A11" t="str">
            <v>Army</v>
          </cell>
          <cell r="B11">
            <v>7050</v>
          </cell>
          <cell r="D11">
            <v>6680</v>
          </cell>
          <cell r="G11">
            <v>8290</v>
          </cell>
          <cell r="I11">
            <v>8420</v>
          </cell>
          <cell r="K11">
            <v>8210</v>
          </cell>
          <cell r="M11">
            <v>8180</v>
          </cell>
          <cell r="O11">
            <v>8180</v>
          </cell>
          <cell r="P11" t="str">
            <v>p</v>
          </cell>
          <cell r="Q11">
            <v>8240</v>
          </cell>
          <cell r="R11" t="str">
            <v>p</v>
          </cell>
        </row>
        <row r="12">
          <cell r="A12" t="str">
            <v>RAF</v>
          </cell>
          <cell r="B12">
            <v>6760</v>
          </cell>
          <cell r="D12">
            <v>4900</v>
          </cell>
          <cell r="G12">
            <v>5930</v>
          </cell>
          <cell r="I12">
            <v>6240</v>
          </cell>
          <cell r="K12">
            <v>6260</v>
          </cell>
          <cell r="M12">
            <v>6020</v>
          </cell>
          <cell r="O12">
            <v>5810</v>
          </cell>
          <cell r="Q12">
            <v>5710</v>
          </cell>
          <cell r="R12" t="str">
            <v>p</v>
          </cell>
        </row>
        <row r="14">
          <cell r="A14" t="str">
            <v xml:space="preserve">Officers </v>
          </cell>
          <cell r="B14">
            <v>2780</v>
          </cell>
          <cell r="D14">
            <v>2380</v>
          </cell>
          <cell r="G14">
            <v>3350</v>
          </cell>
          <cell r="I14">
            <v>3520</v>
          </cell>
          <cell r="K14">
            <v>3600</v>
          </cell>
          <cell r="M14">
            <v>3680</v>
          </cell>
          <cell r="O14">
            <v>3720</v>
          </cell>
          <cell r="P14" t="str">
            <v>p</v>
          </cell>
          <cell r="Q14">
            <v>3760</v>
          </cell>
          <cell r="R14" t="str">
            <v>p</v>
          </cell>
        </row>
        <row r="15">
          <cell r="A15" t="str">
            <v>Naval Service</v>
          </cell>
          <cell r="B15">
            <v>420</v>
          </cell>
          <cell r="D15">
            <v>440</v>
          </cell>
          <cell r="G15">
            <v>610</v>
          </cell>
          <cell r="I15">
            <v>640</v>
          </cell>
          <cell r="K15">
            <v>660</v>
          </cell>
          <cell r="M15">
            <v>680</v>
          </cell>
          <cell r="O15">
            <v>680</v>
          </cell>
          <cell r="Q15">
            <v>700</v>
          </cell>
          <cell r="R15" t="str">
            <v>p</v>
          </cell>
        </row>
        <row r="16">
          <cell r="A16" t="str">
            <v>Army</v>
          </cell>
          <cell r="B16">
            <v>1230</v>
          </cell>
          <cell r="D16">
            <v>1060</v>
          </cell>
          <cell r="G16">
            <v>1470</v>
          </cell>
          <cell r="I16">
            <v>1520</v>
          </cell>
          <cell r="K16">
            <v>1550</v>
          </cell>
          <cell r="M16">
            <v>1590</v>
          </cell>
          <cell r="O16">
            <v>1630</v>
          </cell>
          <cell r="P16" t="str">
            <v>p</v>
          </cell>
          <cell r="Q16">
            <v>1640</v>
          </cell>
          <cell r="R16" t="str">
            <v>p</v>
          </cell>
        </row>
        <row r="17">
          <cell r="A17" t="str">
            <v>RAF</v>
          </cell>
          <cell r="B17">
            <v>1140</v>
          </cell>
          <cell r="D17">
            <v>880</v>
          </cell>
          <cell r="G17">
            <v>1270</v>
          </cell>
          <cell r="I17">
            <v>1360</v>
          </cell>
          <cell r="K17">
            <v>1390</v>
          </cell>
          <cell r="M17">
            <v>1410</v>
          </cell>
          <cell r="O17">
            <v>1410</v>
          </cell>
          <cell r="Q17">
            <v>1420</v>
          </cell>
          <cell r="R17" t="str">
            <v>p</v>
          </cell>
        </row>
        <row r="19">
          <cell r="A19" t="str">
            <v>Other Ranks</v>
          </cell>
          <cell r="B19">
            <v>14690</v>
          </cell>
          <cell r="D19">
            <v>12450</v>
          </cell>
          <cell r="G19">
            <v>14560</v>
          </cell>
          <cell r="I19">
            <v>14870</v>
          </cell>
          <cell r="K19">
            <v>14560</v>
          </cell>
          <cell r="M19">
            <v>14190</v>
          </cell>
          <cell r="O19">
            <v>13920</v>
          </cell>
          <cell r="P19" t="str">
            <v>p</v>
          </cell>
          <cell r="Q19">
            <v>13860</v>
          </cell>
          <cell r="R19" t="str">
            <v>p</v>
          </cell>
        </row>
        <row r="20">
          <cell r="A20" t="str">
            <v>Naval Service</v>
          </cell>
          <cell r="B20">
            <v>3250</v>
          </cell>
          <cell r="D20">
            <v>2810</v>
          </cell>
          <cell r="G20">
            <v>3080</v>
          </cell>
          <cell r="I20">
            <v>3090</v>
          </cell>
          <cell r="K20">
            <v>3030</v>
          </cell>
          <cell r="M20">
            <v>3000</v>
          </cell>
          <cell r="O20">
            <v>2970</v>
          </cell>
          <cell r="Q20">
            <v>2980</v>
          </cell>
          <cell r="R20" t="str">
            <v>p</v>
          </cell>
        </row>
        <row r="21">
          <cell r="A21" t="str">
            <v>Army</v>
          </cell>
          <cell r="B21">
            <v>5820</v>
          </cell>
          <cell r="D21">
            <v>5620</v>
          </cell>
          <cell r="G21">
            <v>6820</v>
          </cell>
          <cell r="I21">
            <v>6890</v>
          </cell>
          <cell r="K21">
            <v>6660</v>
          </cell>
          <cell r="M21">
            <v>6590</v>
          </cell>
          <cell r="O21">
            <v>6550</v>
          </cell>
          <cell r="P21" t="str">
            <v>p</v>
          </cell>
          <cell r="Q21">
            <v>6600</v>
          </cell>
          <cell r="R21" t="str">
            <v>p</v>
          </cell>
        </row>
        <row r="22">
          <cell r="A22" t="str">
            <v>RAF</v>
          </cell>
          <cell r="B22">
            <v>5620</v>
          </cell>
          <cell r="D22">
            <v>4020</v>
          </cell>
          <cell r="G22">
            <v>4660</v>
          </cell>
          <cell r="I22">
            <v>4880</v>
          </cell>
          <cell r="K22">
            <v>4870</v>
          </cell>
          <cell r="M22">
            <v>4600</v>
          </cell>
          <cell r="O22">
            <v>4400</v>
          </cell>
          <cell r="Q22">
            <v>4290</v>
          </cell>
          <cell r="R22" t="str">
            <v>p</v>
          </cell>
        </row>
        <row r="24">
          <cell r="A24" t="str">
            <v>Males: total</v>
          </cell>
          <cell r="B24">
            <v>288280</v>
          </cell>
          <cell r="D24">
            <v>195990</v>
          </cell>
          <cell r="G24">
            <v>189000</v>
          </cell>
          <cell r="I24">
            <v>188630</v>
          </cell>
          <cell r="K24">
            <v>182940</v>
          </cell>
          <cell r="M24">
            <v>177980</v>
          </cell>
          <cell r="O24">
            <v>172760</v>
          </cell>
          <cell r="P24" t="str">
            <v>p</v>
          </cell>
          <cell r="Q24">
            <v>169430</v>
          </cell>
          <cell r="R24" t="str">
            <v>p</v>
          </cell>
        </row>
        <row r="26">
          <cell r="A26" t="str">
            <v>Naval Service</v>
          </cell>
          <cell r="B26">
            <v>59590</v>
          </cell>
          <cell r="D26">
            <v>41900</v>
          </cell>
          <cell r="G26">
            <v>37860</v>
          </cell>
          <cell r="I26">
            <v>37150</v>
          </cell>
          <cell r="K26">
            <v>36250</v>
          </cell>
          <cell r="M26">
            <v>35720</v>
          </cell>
          <cell r="O26">
            <v>35210</v>
          </cell>
          <cell r="Q26">
            <v>34900</v>
          </cell>
          <cell r="R26" t="str">
            <v>p</v>
          </cell>
        </row>
        <row r="27">
          <cell r="A27" t="str">
            <v>Army</v>
          </cell>
          <cell r="B27">
            <v>145760</v>
          </cell>
          <cell r="D27">
            <v>102120</v>
          </cell>
          <cell r="G27">
            <v>103840</v>
          </cell>
          <cell r="I27">
            <v>104330</v>
          </cell>
          <cell r="K27">
            <v>101080</v>
          </cell>
          <cell r="M27">
            <v>99550</v>
          </cell>
          <cell r="O27">
            <v>97990</v>
          </cell>
          <cell r="P27" t="str">
            <v>p</v>
          </cell>
          <cell r="Q27">
            <v>96860</v>
          </cell>
          <cell r="R27" t="str">
            <v>p</v>
          </cell>
        </row>
        <row r="28">
          <cell r="A28" t="str">
            <v>RAF</v>
          </cell>
          <cell r="B28">
            <v>82920</v>
          </cell>
          <cell r="D28">
            <v>51970</v>
          </cell>
          <cell r="G28">
            <v>47310</v>
          </cell>
          <cell r="I28">
            <v>47150</v>
          </cell>
          <cell r="K28">
            <v>45610</v>
          </cell>
          <cell r="M28">
            <v>42710</v>
          </cell>
          <cell r="O28">
            <v>39560</v>
          </cell>
          <cell r="Q28">
            <v>37680</v>
          </cell>
          <cell r="R28" t="str">
            <v>p</v>
          </cell>
        </row>
        <row r="30">
          <cell r="A30" t="str">
            <v xml:space="preserve">Officers </v>
          </cell>
          <cell r="B30">
            <v>40080</v>
          </cell>
          <cell r="D30">
            <v>30300</v>
          </cell>
          <cell r="G30">
            <v>29800</v>
          </cell>
          <cell r="I30">
            <v>29920</v>
          </cell>
          <cell r="K30">
            <v>29410</v>
          </cell>
          <cell r="M30">
            <v>29020</v>
          </cell>
          <cell r="O30">
            <v>28380</v>
          </cell>
          <cell r="P30" t="str">
            <v>p</v>
          </cell>
          <cell r="Q30">
            <v>27950</v>
          </cell>
          <cell r="R30" t="str">
            <v>p</v>
          </cell>
        </row>
        <row r="31">
          <cell r="A31" t="str">
            <v>Naval Service</v>
          </cell>
          <cell r="B31">
            <v>9730</v>
          </cell>
          <cell r="D31">
            <v>7480</v>
          </cell>
          <cell r="G31">
            <v>7180</v>
          </cell>
          <cell r="I31">
            <v>7130</v>
          </cell>
          <cell r="K31">
            <v>7070</v>
          </cell>
          <cell r="M31">
            <v>6980</v>
          </cell>
          <cell r="O31">
            <v>6900</v>
          </cell>
          <cell r="Q31">
            <v>6780</v>
          </cell>
          <cell r="R31" t="str">
            <v>p</v>
          </cell>
        </row>
        <row r="32">
          <cell r="A32" t="str">
            <v>Army</v>
          </cell>
          <cell r="B32">
            <v>16210</v>
          </cell>
          <cell r="D32">
            <v>12660</v>
          </cell>
          <cell r="G32">
            <v>12940</v>
          </cell>
          <cell r="I32">
            <v>13190</v>
          </cell>
          <cell r="K32">
            <v>13110</v>
          </cell>
          <cell r="M32">
            <v>13140</v>
          </cell>
          <cell r="O32">
            <v>13000</v>
          </cell>
          <cell r="P32" t="str">
            <v>p</v>
          </cell>
          <cell r="Q32">
            <v>12920</v>
          </cell>
          <cell r="R32" t="str">
            <v>p</v>
          </cell>
        </row>
        <row r="33">
          <cell r="A33" t="str">
            <v>RAF</v>
          </cell>
          <cell r="B33">
            <v>14140</v>
          </cell>
          <cell r="D33">
            <v>10160</v>
          </cell>
          <cell r="G33">
            <v>9680</v>
          </cell>
          <cell r="I33">
            <v>9600</v>
          </cell>
          <cell r="K33">
            <v>9230</v>
          </cell>
          <cell r="M33">
            <v>8900</v>
          </cell>
          <cell r="O33">
            <v>8480</v>
          </cell>
          <cell r="Q33">
            <v>8250</v>
          </cell>
          <cell r="R33" t="str">
            <v>p</v>
          </cell>
        </row>
        <row r="35">
          <cell r="A35" t="str">
            <v>Other Ranks</v>
          </cell>
          <cell r="B35">
            <v>248210</v>
          </cell>
          <cell r="D35">
            <v>165690</v>
          </cell>
          <cell r="G35">
            <v>159200</v>
          </cell>
          <cell r="I35">
            <v>158700</v>
          </cell>
          <cell r="K35">
            <v>153530</v>
          </cell>
          <cell r="M35">
            <v>148960</v>
          </cell>
          <cell r="O35">
            <v>144380</v>
          </cell>
          <cell r="P35" t="str">
            <v>p</v>
          </cell>
          <cell r="Q35">
            <v>141480</v>
          </cell>
          <cell r="R35" t="str">
            <v>p</v>
          </cell>
        </row>
        <row r="36">
          <cell r="A36" t="str">
            <v>Naval Service</v>
          </cell>
          <cell r="B36">
            <v>49860</v>
          </cell>
          <cell r="D36">
            <v>34420</v>
          </cell>
          <cell r="G36">
            <v>30670</v>
          </cell>
          <cell r="I36">
            <v>30020</v>
          </cell>
          <cell r="K36">
            <v>29180</v>
          </cell>
          <cell r="M36">
            <v>28740</v>
          </cell>
          <cell r="O36">
            <v>28310</v>
          </cell>
          <cell r="Q36">
            <v>28110</v>
          </cell>
          <cell r="R36" t="str">
            <v>p</v>
          </cell>
        </row>
        <row r="37">
          <cell r="A37" t="str">
            <v>Army</v>
          </cell>
          <cell r="B37">
            <v>129560</v>
          </cell>
          <cell r="D37">
            <v>89460</v>
          </cell>
          <cell r="G37">
            <v>90900</v>
          </cell>
          <cell r="I37">
            <v>91140</v>
          </cell>
          <cell r="K37">
            <v>87970</v>
          </cell>
          <cell r="M37">
            <v>86410</v>
          </cell>
          <cell r="O37">
            <v>84980</v>
          </cell>
          <cell r="P37" t="str">
            <v>p</v>
          </cell>
          <cell r="Q37">
            <v>83940</v>
          </cell>
          <cell r="R37" t="str">
            <v>p</v>
          </cell>
        </row>
        <row r="38">
          <cell r="A38" t="str">
            <v>RAF</v>
          </cell>
          <cell r="B38">
            <v>68790</v>
          </cell>
          <cell r="D38">
            <v>41810</v>
          </cell>
          <cell r="G38">
            <v>37630</v>
          </cell>
          <cell r="I38">
            <v>37540</v>
          </cell>
          <cell r="K38">
            <v>36380</v>
          </cell>
          <cell r="M38">
            <v>33810</v>
          </cell>
          <cell r="O38">
            <v>31080</v>
          </cell>
          <cell r="Q38">
            <v>29430</v>
          </cell>
          <cell r="R38" t="str">
            <v>p</v>
          </cell>
        </row>
        <row r="40">
          <cell r="A40" t="str">
            <v>Females as a percentage of total1</v>
          </cell>
          <cell r="B40">
            <v>5.7134914145543743</v>
          </cell>
          <cell r="C40">
            <v>0</v>
          </cell>
          <cell r="D40">
            <v>7.03491129873826</v>
          </cell>
          <cell r="E40">
            <v>0</v>
          </cell>
          <cell r="F40">
            <v>0</v>
          </cell>
          <cell r="G40">
            <v>8.6571780682889106</v>
          </cell>
          <cell r="I40">
            <v>8.8836827359675397</v>
          </cell>
          <cell r="K40">
            <v>9.0309202478393615</v>
          </cell>
          <cell r="M40">
            <v>9.1253044406206758</v>
          </cell>
          <cell r="O40">
            <v>9.2638987368365768</v>
          </cell>
          <cell r="P40" t="str">
            <v>p</v>
          </cell>
          <cell r="Q40">
            <v>9.4212428363698564</v>
          </cell>
          <cell r="R40" t="str">
            <v>p</v>
          </cell>
        </row>
        <row r="42">
          <cell r="A42" t="str">
            <v>Naval Service</v>
          </cell>
          <cell r="B42">
            <v>5.7893571948019096</v>
          </cell>
          <cell r="C42">
            <v>0</v>
          </cell>
          <cell r="D42">
            <v>7.2010809374030922</v>
          </cell>
          <cell r="E42">
            <v>0</v>
          </cell>
          <cell r="F42">
            <v>0</v>
          </cell>
          <cell r="G42">
            <v>8.8907073575777993</v>
          </cell>
          <cell r="H42">
            <v>0</v>
          </cell>
          <cell r="I42">
            <v>9.1189276454185215</v>
          </cell>
          <cell r="J42">
            <v>0</v>
          </cell>
          <cell r="K42">
            <v>9.2481786545827802</v>
          </cell>
          <cell r="M42">
            <v>9.3216896831844025</v>
          </cell>
          <cell r="O42">
            <v>9.3880282052601789</v>
          </cell>
          <cell r="Q42">
            <v>9.5351670857853943</v>
          </cell>
          <cell r="R42" t="str">
            <v>p</v>
          </cell>
        </row>
        <row r="43">
          <cell r="A43" t="str">
            <v>Army</v>
          </cell>
          <cell r="B43">
            <v>4.6109246062129037</v>
          </cell>
          <cell r="C43">
            <v>0</v>
          </cell>
          <cell r="D43">
            <v>6.1439061825066403</v>
          </cell>
          <cell r="E43">
            <v>0</v>
          </cell>
          <cell r="F43">
            <v>0</v>
          </cell>
          <cell r="G43">
            <v>7.3899006474858639</v>
          </cell>
          <cell r="H43">
            <v>0</v>
          </cell>
          <cell r="I43">
            <v>7.466340269277846</v>
          </cell>
          <cell r="J43">
            <v>0</v>
          </cell>
          <cell r="K43">
            <v>7.5123299203015916</v>
          </cell>
          <cell r="M43">
            <v>7.5967697020328595</v>
          </cell>
          <cell r="O43">
            <v>7.7066536056062089</v>
          </cell>
          <cell r="P43" t="str">
            <v>p</v>
          </cell>
          <cell r="Q43">
            <v>7.8378944163209381</v>
          </cell>
          <cell r="R43" t="str">
            <v>p</v>
          </cell>
        </row>
        <row r="44">
          <cell r="A44" t="str">
            <v>RAF</v>
          </cell>
          <cell r="B44">
            <v>7.5386073479400126</v>
          </cell>
          <cell r="C44">
            <v>0</v>
          </cell>
          <cell r="D44">
            <v>8.607804174653138</v>
          </cell>
          <cell r="E44">
            <v>0</v>
          </cell>
          <cell r="F44">
            <v>0</v>
          </cell>
          <cell r="G44">
            <v>11.143876784372653</v>
          </cell>
          <cell r="H44">
            <v>0</v>
          </cell>
          <cell r="I44">
            <v>11.696508840275698</v>
          </cell>
          <cell r="J44">
            <v>0</v>
          </cell>
          <cell r="K44">
            <v>12.0633145677489</v>
          </cell>
          <cell r="M44">
            <v>12.345831024646515</v>
          </cell>
          <cell r="O44">
            <v>12.801692785822919</v>
          </cell>
          <cell r="Q44">
            <v>13.154801686985781</v>
          </cell>
          <cell r="R44" t="str">
            <v>p</v>
          </cell>
        </row>
        <row r="46">
          <cell r="A46" t="str">
            <v xml:space="preserve">Officers </v>
          </cell>
          <cell r="B46">
            <v>6.4913549711832372</v>
          </cell>
          <cell r="C46">
            <v>0</v>
          </cell>
          <cell r="D46">
            <v>7.2838561591430757</v>
          </cell>
          <cell r="E46">
            <v>0</v>
          </cell>
          <cell r="F46">
            <v>0</v>
          </cell>
          <cell r="G46">
            <v>10.104666244382107</v>
          </cell>
          <cell r="H46">
            <v>0</v>
          </cell>
          <cell r="I46">
            <v>10.530092384967261</v>
          </cell>
          <cell r="J46">
            <v>0</v>
          </cell>
          <cell r="K46">
            <v>10.901378579003181</v>
          </cell>
          <cell r="M46">
            <v>11.256880733944953</v>
          </cell>
          <cell r="O46">
            <v>11.591539204386157</v>
          </cell>
          <cell r="P46" t="str">
            <v>p</v>
          </cell>
          <cell r="Q46">
            <v>11.868575392571104</v>
          </cell>
          <cell r="R46" t="str">
            <v>p</v>
          </cell>
        </row>
        <row r="47">
          <cell r="A47" t="str">
            <v>Naval Service</v>
          </cell>
          <cell r="B47">
            <v>4.0997339115009366</v>
          </cell>
          <cell r="C47">
            <v>0</v>
          </cell>
          <cell r="D47">
            <v>5.5471316654030831</v>
          </cell>
          <cell r="E47">
            <v>0</v>
          </cell>
          <cell r="F47">
            <v>0</v>
          </cell>
          <cell r="G47">
            <v>7.8501795792714208</v>
          </cell>
          <cell r="H47">
            <v>0</v>
          </cell>
          <cell r="I47">
            <v>8.1884897643877945</v>
          </cell>
          <cell r="J47">
            <v>0</v>
          </cell>
          <cell r="K47">
            <v>8.551099611901682</v>
          </cell>
          <cell r="M47">
            <v>8.8404283102637766</v>
          </cell>
          <cell r="O47">
            <v>8.9757127771911307</v>
          </cell>
          <cell r="Q47">
            <v>9.3570378291672238</v>
          </cell>
          <cell r="R47" t="str">
            <v>p</v>
          </cell>
        </row>
        <row r="48">
          <cell r="A48" t="str">
            <v>Army</v>
          </cell>
          <cell r="B48">
            <v>7.0543702684101861</v>
          </cell>
          <cell r="C48">
            <v>0</v>
          </cell>
          <cell r="D48">
            <v>7.740524781341108</v>
          </cell>
          <cell r="E48">
            <v>0</v>
          </cell>
          <cell r="F48">
            <v>0</v>
          </cell>
          <cell r="G48">
            <v>10.17702186740715</v>
          </cell>
          <cell r="H48">
            <v>0</v>
          </cell>
          <cell r="I48">
            <v>10.3628703452025</v>
          </cell>
          <cell r="J48">
            <v>0</v>
          </cell>
          <cell r="K48">
            <v>10.569050218340612</v>
          </cell>
          <cell r="M48">
            <v>10.801819539683617</v>
          </cell>
          <cell r="O48">
            <v>11.146039773115561</v>
          </cell>
          <cell r="P48" t="str">
            <v>p</v>
          </cell>
          <cell r="Q48">
            <v>11.275923636863068</v>
          </cell>
          <cell r="R48" t="str">
            <v>p</v>
          </cell>
        </row>
        <row r="49">
          <cell r="A49" t="str">
            <v>RAF</v>
          </cell>
          <cell r="B49">
            <v>7.4374754484745322</v>
          </cell>
          <cell r="C49">
            <v>0</v>
          </cell>
          <cell r="D49">
            <v>7.9612353953446249</v>
          </cell>
          <cell r="E49">
            <v>0</v>
          </cell>
          <cell r="F49">
            <v>0</v>
          </cell>
          <cell r="G49">
            <v>11.614317019722424</v>
          </cell>
          <cell r="H49">
            <v>0</v>
          </cell>
          <cell r="I49">
            <v>12.413352790952207</v>
          </cell>
          <cell r="J49">
            <v>0</v>
          </cell>
          <cell r="K49">
            <v>13.070910631886242</v>
          </cell>
          <cell r="M49">
            <v>13.701153883448075</v>
          </cell>
          <cell r="O49">
            <v>14.253942579862516</v>
          </cell>
          <cell r="Q49">
            <v>14.703753489814911</v>
          </cell>
          <cell r="R49" t="str">
            <v>p</v>
          </cell>
        </row>
        <row r="51">
          <cell r="A51" t="str">
            <v>Other Ranks</v>
          </cell>
          <cell r="B51">
            <v>5.5866835556671344</v>
          </cell>
          <cell r="C51">
            <v>0</v>
          </cell>
          <cell r="D51">
            <v>6.9892503297875326</v>
          </cell>
          <cell r="E51">
            <v>0</v>
          </cell>
          <cell r="F51">
            <v>0</v>
          </cell>
          <cell r="G51">
            <v>8.381003901888791</v>
          </cell>
          <cell r="H51">
            <v>0</v>
          </cell>
          <cell r="I51">
            <v>8.566424501506571</v>
          </cell>
          <cell r="J51">
            <v>0</v>
          </cell>
          <cell r="K51">
            <v>8.663656428286723</v>
          </cell>
          <cell r="M51">
            <v>8.6980772413285852</v>
          </cell>
          <cell r="O51">
            <v>8.7918682957029333</v>
          </cell>
          <cell r="P51" t="str">
            <v>p</v>
          </cell>
          <cell r="Q51">
            <v>8.9216052323260939</v>
          </cell>
          <cell r="R51" t="str">
            <v>p</v>
          </cell>
        </row>
        <row r="52">
          <cell r="A52" t="str">
            <v>Naval Service</v>
          </cell>
          <cell r="B52">
            <v>6.1121886003728321</v>
          </cell>
          <cell r="C52">
            <v>0</v>
          </cell>
          <cell r="D52">
            <v>7.5526428878384184</v>
          </cell>
          <cell r="E52">
            <v>0</v>
          </cell>
          <cell r="F52">
            <v>0</v>
          </cell>
          <cell r="G52">
            <v>9.1310402038337326</v>
          </cell>
          <cell r="H52">
            <v>0</v>
          </cell>
          <cell r="I52">
            <v>9.3371583874377162</v>
          </cell>
          <cell r="J52">
            <v>0</v>
          </cell>
          <cell r="K52">
            <v>9.4154533883835718</v>
          </cell>
          <cell r="M52">
            <v>9.4378269364088982</v>
          </cell>
          <cell r="O52">
            <v>9.4878844063678791</v>
          </cell>
          <cell r="Q52">
            <v>9.5780265019940813</v>
          </cell>
          <cell r="R52" t="str">
            <v>p</v>
          </cell>
        </row>
        <row r="53">
          <cell r="A53" t="str">
            <v>Army</v>
          </cell>
          <cell r="B53">
            <v>4.2962142197599258</v>
          </cell>
          <cell r="C53">
            <v>0</v>
          </cell>
          <cell r="D53">
            <v>5.9135318182296217</v>
          </cell>
          <cell r="E53">
            <v>0</v>
          </cell>
          <cell r="F53">
            <v>0</v>
          </cell>
          <cell r="G53">
            <v>6.9790526089581562</v>
          </cell>
          <cell r="H53">
            <v>0</v>
          </cell>
          <cell r="I53">
            <v>7.0315209629705189</v>
          </cell>
          <cell r="J53">
            <v>0</v>
          </cell>
          <cell r="K53">
            <v>7.0389195929452297</v>
          </cell>
          <cell r="M53">
            <v>7.0891710841818902</v>
          </cell>
          <cell r="O53">
            <v>7.156825258097995</v>
          </cell>
          <cell r="P53" t="str">
            <v>p</v>
          </cell>
          <cell r="Q53">
            <v>7.2848779410140283</v>
          </cell>
          <cell r="R53" t="str">
            <v>p</v>
          </cell>
        </row>
        <row r="54">
          <cell r="A54" t="str">
            <v>RAF</v>
          </cell>
          <cell r="B54">
            <v>7.5593662227358855</v>
          </cell>
          <cell r="C54">
            <v>0</v>
          </cell>
          <cell r="D54">
            <v>8.763583991620477</v>
          </cell>
          <cell r="E54">
            <v>0</v>
          </cell>
          <cell r="F54">
            <v>0</v>
          </cell>
          <cell r="G54">
            <v>11.022039349224366</v>
          </cell>
          <cell r="H54">
            <v>0</v>
          </cell>
          <cell r="I54">
            <v>11.511266144998586</v>
          </cell>
          <cell r="J54">
            <v>0</v>
          </cell>
          <cell r="K54">
            <v>11.803922519333803</v>
          </cell>
          <cell r="M54">
            <v>11.981986672219909</v>
          </cell>
          <cell r="O54">
            <v>12.396764100684951</v>
          </cell>
          <cell r="Q54">
            <v>12.710557532621589</v>
          </cell>
          <cell r="R54" t="str">
            <v>p</v>
          </cell>
        </row>
        <row r="55">
          <cell r="M55" t="str">
            <v>Source: DASA (Quad-Service)</v>
          </cell>
        </row>
        <row r="57">
          <cell r="A57" t="str">
            <v>UK Regular Forces includes all trained and untrained personnel. Gurkhas, Full Time Reserve personnel, and mobilised reservists are excluded.</v>
          </cell>
        </row>
        <row r="59">
          <cell r="A59" t="str">
            <v>1. Percentages are calculated from unrounded data.</v>
          </cell>
        </row>
        <row r="61">
          <cell r="A61" t="str">
            <v>Due to ongoing validation of data from the Joint Personnel Administration System, Army strength statistics from 1 April 2007, and Naval Service and RAF strength statistics from 1 May 2007 are provisional and subject to review.</v>
          </cell>
        </row>
      </sheetData>
      <sheetData sheetId="12">
        <row r="5">
          <cell r="B5" t="str">
            <v>Table 2.14 Strength of UK Regular Forces by Service and ethnic origin at 1 April each year</v>
          </cell>
        </row>
        <row r="7">
          <cell r="E7">
            <v>2003</v>
          </cell>
          <cell r="H7">
            <v>2004</v>
          </cell>
          <cell r="K7">
            <v>2005</v>
          </cell>
          <cell r="N7">
            <v>2006</v>
          </cell>
          <cell r="Q7">
            <v>2007</v>
          </cell>
          <cell r="U7">
            <v>2008</v>
          </cell>
        </row>
        <row r="8">
          <cell r="E8" t="str">
            <v>Number</v>
          </cell>
          <cell r="F8" t="str">
            <v>Percentage1 of total (exc. unknown)</v>
          </cell>
          <cell r="H8" t="str">
            <v>Number</v>
          </cell>
          <cell r="I8" t="str">
            <v>Percentage1 of total (exc. unknown)</v>
          </cell>
          <cell r="K8" t="str">
            <v>Number</v>
          </cell>
          <cell r="L8" t="str">
            <v>Percentage1 of total (exc. unknown)</v>
          </cell>
          <cell r="N8" t="str">
            <v>Number</v>
          </cell>
          <cell r="O8" t="str">
            <v>Percentage1 of total (exc. unknown)</v>
          </cell>
          <cell r="Q8" t="str">
            <v>Number</v>
          </cell>
          <cell r="S8" t="str">
            <v>Percentage1 of total (exc. unknown)</v>
          </cell>
          <cell r="U8" t="str">
            <v>Number</v>
          </cell>
          <cell r="W8" t="str">
            <v>Percentage1 of total (exc. unknown)</v>
          </cell>
        </row>
        <row r="9">
          <cell r="B9" t="str">
            <v>All Services</v>
          </cell>
          <cell r="E9">
            <v>206915</v>
          </cell>
          <cell r="H9">
            <v>207020</v>
          </cell>
          <cell r="K9">
            <v>201100</v>
          </cell>
          <cell r="N9">
            <v>195850</v>
          </cell>
          <cell r="Q9">
            <v>190395</v>
          </cell>
          <cell r="R9" t="str">
            <v>p</v>
          </cell>
          <cell r="U9">
            <v>187055</v>
          </cell>
          <cell r="V9" t="str">
            <v>p</v>
          </cell>
        </row>
        <row r="11">
          <cell r="C11" t="str">
            <v>Ethnic Minorities2</v>
          </cell>
          <cell r="E11">
            <v>8175</v>
          </cell>
          <cell r="F11">
            <v>4.307492941126891</v>
          </cell>
          <cell r="H11">
            <v>9320</v>
          </cell>
          <cell r="I11">
            <v>4.869866914688501</v>
          </cell>
          <cell r="K11">
            <v>9885</v>
          </cell>
          <cell r="L11">
            <v>5.2710995942436991</v>
          </cell>
          <cell r="N11">
            <v>10180</v>
          </cell>
          <cell r="O11">
            <v>5.5368853796208688</v>
          </cell>
          <cell r="Q11">
            <v>10360</v>
          </cell>
          <cell r="R11" t="str">
            <v>p</v>
          </cell>
          <cell r="S11">
            <v>5.8298765696146244</v>
          </cell>
          <cell r="T11" t="str">
            <v>p</v>
          </cell>
          <cell r="U11">
            <v>10600</v>
          </cell>
          <cell r="V11" t="str">
            <v>p</v>
          </cell>
          <cell r="W11">
            <v>6.0612993073944645</v>
          </cell>
          <cell r="X11" t="str">
            <v>p</v>
          </cell>
        </row>
        <row r="12">
          <cell r="D12" t="str">
            <v>Asian</v>
          </cell>
          <cell r="E12">
            <v>740</v>
          </cell>
          <cell r="F12">
            <v>0.39087192886341604</v>
          </cell>
          <cell r="H12">
            <v>790</v>
          </cell>
          <cell r="I12">
            <v>0.41174411252945692</v>
          </cell>
          <cell r="K12">
            <v>905</v>
          </cell>
          <cell r="L12">
            <v>0.4830686053393477</v>
          </cell>
          <cell r="N12">
            <v>970</v>
          </cell>
          <cell r="O12">
            <v>0.52802157764799285</v>
          </cell>
          <cell r="Q12">
            <v>1025</v>
          </cell>
          <cell r="R12" t="str">
            <v>p</v>
          </cell>
          <cell r="S12">
            <v>0.57803468208092479</v>
          </cell>
          <cell r="T12" t="str">
            <v>p</v>
          </cell>
          <cell r="U12">
            <v>1090</v>
          </cell>
          <cell r="V12" t="str">
            <v>p</v>
          </cell>
          <cell r="W12">
            <v>0.62283024587210534</v>
          </cell>
          <cell r="X12" t="str">
            <v>p</v>
          </cell>
        </row>
        <row r="13">
          <cell r="D13" t="str">
            <v>Black</v>
          </cell>
          <cell r="E13">
            <v>4020</v>
          </cell>
          <cell r="F13">
            <v>2.1166083695056681</v>
          </cell>
          <cell r="H13">
            <v>5065</v>
          </cell>
          <cell r="I13">
            <v>2.6460306927019923</v>
          </cell>
          <cell r="K13">
            <v>5535</v>
          </cell>
          <cell r="L13">
            <v>2.951197274341379</v>
          </cell>
          <cell r="N13">
            <v>5790</v>
          </cell>
          <cell r="O13">
            <v>3.1485529707331401</v>
          </cell>
          <cell r="Q13">
            <v>5990</v>
          </cell>
          <cell r="R13" t="str">
            <v>p</v>
          </cell>
          <cell r="S13">
            <v>3.3708371090386167</v>
          </cell>
          <cell r="T13" t="str">
            <v>p</v>
          </cell>
          <cell r="U13">
            <v>6270</v>
          </cell>
          <cell r="V13" t="str">
            <v>p</v>
          </cell>
          <cell r="W13">
            <v>3.5859923247181817</v>
          </cell>
          <cell r="X13" t="str">
            <v>p</v>
          </cell>
        </row>
        <row r="14">
          <cell r="D14" t="str">
            <v>Chinese</v>
          </cell>
          <cell r="E14">
            <v>150</v>
          </cell>
          <cell r="F14">
            <v>7.9017236293143417E-2</v>
          </cell>
          <cell r="H14">
            <v>155</v>
          </cell>
          <cell r="I14">
            <v>8.046775803240655E-2</v>
          </cell>
          <cell r="K14">
            <v>160</v>
          </cell>
          <cell r="L14">
            <v>8.4243752366023106E-2</v>
          </cell>
          <cell r="N14">
            <v>150</v>
          </cell>
          <cell r="O14">
            <v>8.1568729811739363E-2</v>
          </cell>
          <cell r="Q14">
            <v>140</v>
          </cell>
          <cell r="R14" t="str">
            <v>p</v>
          </cell>
          <cell r="S14">
            <v>7.8797327644916718E-2</v>
          </cell>
          <cell r="T14" t="str">
            <v>p</v>
          </cell>
          <cell r="U14">
            <v>145</v>
          </cell>
          <cell r="V14" t="str">
            <v>p</v>
          </cell>
          <cell r="W14">
            <v>8.2357718462427149E-2</v>
          </cell>
          <cell r="X14" t="str">
            <v>p</v>
          </cell>
        </row>
        <row r="15">
          <cell r="D15" t="str">
            <v>Mixed</v>
          </cell>
          <cell r="E15">
            <v>2295</v>
          </cell>
          <cell r="F15">
            <v>1.2100172784356693</v>
          </cell>
          <cell r="H15">
            <v>2320</v>
          </cell>
          <cell r="I15">
            <v>1.2117190316698105</v>
          </cell>
          <cell r="K15">
            <v>2275</v>
          </cell>
          <cell r="L15">
            <v>1.214069773021738</v>
          </cell>
          <cell r="N15">
            <v>2275</v>
          </cell>
          <cell r="O15">
            <v>1.2376695270101254</v>
          </cell>
          <cell r="Q15">
            <v>2250</v>
          </cell>
          <cell r="R15" t="str">
            <v>p</v>
          </cell>
          <cell r="S15">
            <v>1.2658227848101267</v>
          </cell>
          <cell r="T15" t="str">
            <v>p</v>
          </cell>
          <cell r="U15">
            <v>2155</v>
          </cell>
          <cell r="V15" t="str">
            <v>p</v>
          </cell>
          <cell r="W15">
            <v>1.2336499911351066</v>
          </cell>
          <cell r="X15" t="str">
            <v>p</v>
          </cell>
        </row>
        <row r="16">
          <cell r="D16" t="str">
            <v>Other</v>
          </cell>
          <cell r="E16">
            <v>970</v>
          </cell>
          <cell r="F16">
            <v>0.51097812802899401</v>
          </cell>
          <cell r="H16">
            <v>995</v>
          </cell>
          <cell r="I16">
            <v>0.51990531975483456</v>
          </cell>
          <cell r="K16">
            <v>1010</v>
          </cell>
          <cell r="L16">
            <v>0.53852018917521094</v>
          </cell>
          <cell r="N16">
            <v>995</v>
          </cell>
          <cell r="O16">
            <v>0.54107257441787115</v>
          </cell>
          <cell r="Q16">
            <v>955</v>
          </cell>
          <cell r="R16" t="str">
            <v>p</v>
          </cell>
          <cell r="S16">
            <v>0.53638466604004031</v>
          </cell>
          <cell r="T16" t="str">
            <v>p</v>
          </cell>
          <cell r="U16">
            <v>940</v>
          </cell>
          <cell r="V16" t="str">
            <v>p</v>
          </cell>
          <cell r="W16">
            <v>0.53646902720664358</v>
          </cell>
          <cell r="X16" t="str">
            <v>p</v>
          </cell>
        </row>
        <row r="18">
          <cell r="C18" t="str">
            <v>White</v>
          </cell>
          <cell r="E18">
            <v>181655</v>
          </cell>
          <cell r="F18">
            <v>95.692507058873105</v>
          </cell>
          <cell r="H18">
            <v>182060</v>
          </cell>
          <cell r="I18">
            <v>95.130133085311499</v>
          </cell>
          <cell r="K18">
            <v>177665</v>
          </cell>
          <cell r="L18">
            <v>94.728900405756306</v>
          </cell>
          <cell r="N18">
            <v>173710</v>
          </cell>
          <cell r="O18">
            <v>94.46311462037913</v>
          </cell>
          <cell r="Q18">
            <v>167315</v>
          </cell>
          <cell r="R18" t="str">
            <v>p</v>
          </cell>
          <cell r="S18">
            <v>94.170123430385374</v>
          </cell>
          <cell r="T18" t="str">
            <v>p</v>
          </cell>
          <cell r="U18">
            <v>164250</v>
          </cell>
          <cell r="V18" t="str">
            <v>p</v>
          </cell>
          <cell r="W18">
            <v>93.938700692605536</v>
          </cell>
          <cell r="X18" t="str">
            <v>p</v>
          </cell>
        </row>
        <row r="20">
          <cell r="C20" t="str">
            <v>Unknown3</v>
          </cell>
          <cell r="E20">
            <v>17085</v>
          </cell>
          <cell r="F20" t="str">
            <v>*</v>
          </cell>
          <cell r="H20">
            <v>15640</v>
          </cell>
          <cell r="I20" t="str">
            <v>*</v>
          </cell>
          <cell r="K20">
            <v>13545</v>
          </cell>
          <cell r="L20" t="str">
            <v>*</v>
          </cell>
          <cell r="N20">
            <v>11955</v>
          </cell>
          <cell r="O20" t="str">
            <v>*</v>
          </cell>
          <cell r="Q20">
            <v>12725</v>
          </cell>
          <cell r="R20" t="str">
            <v>p</v>
          </cell>
          <cell r="S20" t="str">
            <v>*</v>
          </cell>
          <cell r="U20">
            <v>12210</v>
          </cell>
          <cell r="V20" t="str">
            <v>p</v>
          </cell>
          <cell r="W20" t="str">
            <v>*</v>
          </cell>
        </row>
        <row r="23">
          <cell r="B23" t="str">
            <v>Naval Service</v>
          </cell>
          <cell r="E23">
            <v>41550</v>
          </cell>
          <cell r="H23">
            <v>40880</v>
          </cell>
          <cell r="K23">
            <v>39945</v>
          </cell>
          <cell r="N23">
            <v>39390</v>
          </cell>
          <cell r="Q23">
            <v>38860</v>
          </cell>
          <cell r="U23">
            <v>38575</v>
          </cell>
          <cell r="V23" t="str">
            <v>p</v>
          </cell>
        </row>
        <row r="25">
          <cell r="C25" t="str">
            <v>Ethnic Minorities2</v>
          </cell>
          <cell r="E25">
            <v>880</v>
          </cell>
          <cell r="F25">
            <v>2.2654803538366592</v>
          </cell>
          <cell r="H25">
            <v>920</v>
          </cell>
          <cell r="I25">
            <v>2.3839169909208819</v>
          </cell>
          <cell r="K25">
            <v>960</v>
          </cell>
          <cell r="L25">
            <v>2.4933631773463123</v>
          </cell>
          <cell r="N25">
            <v>995</v>
          </cell>
          <cell r="O25">
            <v>2.6008312204302482</v>
          </cell>
          <cell r="Q25">
            <v>985</v>
          </cell>
          <cell r="S25">
            <v>2.7007019083132264</v>
          </cell>
          <cell r="U25">
            <v>1125</v>
          </cell>
          <cell r="V25" t="str">
            <v>p</v>
          </cell>
          <cell r="W25">
            <v>3.0507185352204504</v>
          </cell>
          <cell r="X25" t="str">
            <v>p</v>
          </cell>
        </row>
        <row r="26">
          <cell r="D26" t="str">
            <v>Asian</v>
          </cell>
          <cell r="E26">
            <v>75</v>
          </cell>
          <cell r="F26">
            <v>0.18771857642460399</v>
          </cell>
          <cell r="H26">
            <v>75</v>
          </cell>
          <cell r="I26">
            <v>0.19455252918287938</v>
          </cell>
          <cell r="K26">
            <v>85</v>
          </cell>
          <cell r="L26">
            <v>0.2212274217895997</v>
          </cell>
          <cell r="N26">
            <v>85</v>
          </cell>
          <cell r="O26">
            <v>0.21695376009619158</v>
          </cell>
          <cell r="Q26">
            <v>70</v>
          </cell>
          <cell r="S26">
            <v>0.19741171309497699</v>
          </cell>
          <cell r="U26">
            <v>80</v>
          </cell>
          <cell r="V26" t="str">
            <v>p</v>
          </cell>
          <cell r="W26">
            <v>0.22275950123604357</v>
          </cell>
          <cell r="X26" t="str">
            <v>p</v>
          </cell>
        </row>
        <row r="27">
          <cell r="D27" t="str">
            <v>Black</v>
          </cell>
          <cell r="E27">
            <v>290</v>
          </cell>
          <cell r="F27">
            <v>0.74058835630528708</v>
          </cell>
          <cell r="H27">
            <v>310</v>
          </cell>
          <cell r="I27">
            <v>0.80674448767833973</v>
          </cell>
          <cell r="K27">
            <v>335</v>
          </cell>
          <cell r="L27">
            <v>0.87710166050700122</v>
          </cell>
          <cell r="N27">
            <v>385</v>
          </cell>
          <cell r="O27">
            <v>1.0011239773113416</v>
          </cell>
          <cell r="Q27">
            <v>405</v>
          </cell>
          <cell r="S27">
            <v>1.1131827155077867</v>
          </cell>
          <cell r="U27">
            <v>540</v>
          </cell>
          <cell r="V27" t="str">
            <v>p</v>
          </cell>
          <cell r="W27">
            <v>1.4669528130178477</v>
          </cell>
          <cell r="X27" t="str">
            <v>p</v>
          </cell>
        </row>
        <row r="28">
          <cell r="D28" t="str">
            <v>Chinese</v>
          </cell>
          <cell r="E28">
            <v>25</v>
          </cell>
          <cell r="F28">
            <v>5.9144209010491666E-2</v>
          </cell>
          <cell r="H28">
            <v>25</v>
          </cell>
          <cell r="I28">
            <v>6.744487678339818E-2</v>
          </cell>
          <cell r="K28">
            <v>25</v>
          </cell>
          <cell r="L28">
            <v>7.0272239862578731E-2</v>
          </cell>
          <cell r="N28">
            <v>25</v>
          </cell>
          <cell r="O28">
            <v>6.7961418825313008E-2</v>
          </cell>
          <cell r="Q28">
            <v>25</v>
          </cell>
          <cell r="S28">
            <v>6.8545733713533674E-2</v>
          </cell>
          <cell r="U28">
            <v>25</v>
          </cell>
          <cell r="V28" t="str">
            <v>p</v>
          </cell>
          <cell r="W28">
            <v>6.5197902800793239E-2</v>
          </cell>
          <cell r="X28" t="str">
            <v>p</v>
          </cell>
        </row>
        <row r="29">
          <cell r="D29" t="str">
            <v>Mixed</v>
          </cell>
          <cell r="E29">
            <v>350</v>
          </cell>
          <cell r="F29">
            <v>0.90259205924706853</v>
          </cell>
          <cell r="H29">
            <v>360</v>
          </cell>
          <cell r="I29">
            <v>0.93644617380025941</v>
          </cell>
          <cell r="K29">
            <v>365</v>
          </cell>
          <cell r="L29">
            <v>0.94477122481911402</v>
          </cell>
          <cell r="N29">
            <v>360</v>
          </cell>
          <cell r="O29">
            <v>0.94100426065818021</v>
          </cell>
          <cell r="Q29">
            <v>345</v>
          </cell>
          <cell r="S29">
            <v>0.94318929589822331</v>
          </cell>
          <cell r="U29">
            <v>340</v>
          </cell>
          <cell r="V29" t="str">
            <v>p</v>
          </cell>
          <cell r="W29">
            <v>0.92363695634457099</v>
          </cell>
          <cell r="X29" t="str">
            <v>p</v>
          </cell>
        </row>
        <row r="30">
          <cell r="D30" t="str">
            <v>Other</v>
          </cell>
          <cell r="E30">
            <v>145</v>
          </cell>
          <cell r="F30">
            <v>0.37543715284920798</v>
          </cell>
          <cell r="H30">
            <v>145</v>
          </cell>
          <cell r="I30">
            <v>0.37872892347600517</v>
          </cell>
          <cell r="K30">
            <v>145</v>
          </cell>
          <cell r="L30">
            <v>0.37999063036801828</v>
          </cell>
          <cell r="N30">
            <v>145</v>
          </cell>
          <cell r="O30">
            <v>0.37378780353922159</v>
          </cell>
          <cell r="Q30">
            <v>140</v>
          </cell>
          <cell r="S30">
            <v>0.37837245009870585</v>
          </cell>
          <cell r="U30">
            <v>135</v>
          </cell>
          <cell r="V30" t="str">
            <v>p</v>
          </cell>
          <cell r="W30">
            <v>0.37217136182119476</v>
          </cell>
          <cell r="X30" t="str">
            <v>p</v>
          </cell>
        </row>
        <row r="32">
          <cell r="C32" t="str">
            <v>White</v>
          </cell>
          <cell r="E32">
            <v>38005</v>
          </cell>
          <cell r="F32">
            <v>97.734519646163349</v>
          </cell>
          <cell r="H32">
            <v>37630</v>
          </cell>
          <cell r="I32">
            <v>97.616083009079119</v>
          </cell>
          <cell r="K32">
            <v>37465</v>
          </cell>
          <cell r="L32">
            <v>97.506636822653689</v>
          </cell>
          <cell r="N32">
            <v>37260</v>
          </cell>
          <cell r="O32">
            <v>97.399168779569749</v>
          </cell>
          <cell r="Q32">
            <v>35485</v>
          </cell>
          <cell r="S32">
            <v>97.299298091686765</v>
          </cell>
          <cell r="U32">
            <v>35690</v>
          </cell>
          <cell r="V32" t="str">
            <v>p</v>
          </cell>
          <cell r="W32">
            <v>96.949281464779546</v>
          </cell>
          <cell r="X32" t="str">
            <v>p</v>
          </cell>
        </row>
        <row r="34">
          <cell r="C34" t="str">
            <v>Unknown3</v>
          </cell>
          <cell r="E34">
            <v>2660</v>
          </cell>
          <cell r="F34" t="str">
            <v>*</v>
          </cell>
          <cell r="H34">
            <v>2330</v>
          </cell>
          <cell r="I34" t="str">
            <v>*</v>
          </cell>
          <cell r="K34">
            <v>1520</v>
          </cell>
          <cell r="L34" t="str">
            <v>*</v>
          </cell>
          <cell r="N34">
            <v>1135</v>
          </cell>
          <cell r="O34" t="str">
            <v>*</v>
          </cell>
          <cell r="Q34">
            <v>2385</v>
          </cell>
          <cell r="S34" t="str">
            <v>*</v>
          </cell>
          <cell r="U34">
            <v>1760</v>
          </cell>
          <cell r="V34" t="str">
            <v>p</v>
          </cell>
          <cell r="W34" t="str">
            <v>*</v>
          </cell>
        </row>
        <row r="37">
          <cell r="B37" t="str">
            <v>Army</v>
          </cell>
          <cell r="E37">
            <v>112125</v>
          </cell>
          <cell r="H37">
            <v>112745</v>
          </cell>
          <cell r="K37">
            <v>109285</v>
          </cell>
          <cell r="N37">
            <v>107730</v>
          </cell>
          <cell r="Q37">
            <v>106170</v>
          </cell>
          <cell r="R37" t="str">
            <v>p</v>
          </cell>
          <cell r="U37">
            <v>105090</v>
          </cell>
          <cell r="V37" t="str">
            <v>p</v>
          </cell>
        </row>
        <row r="39">
          <cell r="C39" t="str">
            <v>Ethnic Minorities2</v>
          </cell>
          <cell r="E39">
            <v>6070</v>
          </cell>
          <cell r="F39">
            <v>5.8742138364779874</v>
          </cell>
          <cell r="H39">
            <v>7200</v>
          </cell>
          <cell r="I39">
            <v>6.8608673279780454</v>
          </cell>
          <cell r="K39">
            <v>7780</v>
          </cell>
          <cell r="L39">
            <v>7.5985347985347982</v>
          </cell>
          <cell r="N39">
            <v>8150</v>
          </cell>
          <cell r="O39">
            <v>8.0175127902400618</v>
          </cell>
          <cell r="Q39">
            <v>8435</v>
          </cell>
          <cell r="R39" t="str">
            <v>p</v>
          </cell>
          <cell r="S39">
            <v>8.3992950804982236</v>
          </cell>
          <cell r="T39" t="str">
            <v>p</v>
          </cell>
          <cell r="U39">
            <v>8610</v>
          </cell>
          <cell r="V39" t="str">
            <v>p</v>
          </cell>
          <cell r="W39">
            <v>8.7628393716979023</v>
          </cell>
          <cell r="X39" t="str">
            <v>p</v>
          </cell>
        </row>
        <row r="40">
          <cell r="D40" t="str">
            <v>Asian</v>
          </cell>
          <cell r="E40">
            <v>495</v>
          </cell>
          <cell r="F40">
            <v>0.47701983551040156</v>
          </cell>
          <cell r="H40">
            <v>540</v>
          </cell>
          <cell r="I40">
            <v>0.51647084607834726</v>
          </cell>
          <cell r="K40">
            <v>655</v>
          </cell>
          <cell r="L40">
            <v>0.64078144078144073</v>
          </cell>
          <cell r="N40">
            <v>735</v>
          </cell>
          <cell r="O40">
            <v>0.72314049586776863</v>
          </cell>
          <cell r="Q40">
            <v>820</v>
          </cell>
          <cell r="R40" t="str">
            <v>p</v>
          </cell>
          <cell r="S40">
            <v>0.81643219132391442</v>
          </cell>
          <cell r="T40" t="str">
            <v>p</v>
          </cell>
          <cell r="U40">
            <v>885</v>
          </cell>
          <cell r="V40" t="str">
            <v>p</v>
          </cell>
          <cell r="W40">
            <v>0.90193723086946331</v>
          </cell>
          <cell r="X40" t="str">
            <v>p</v>
          </cell>
        </row>
        <row r="41">
          <cell r="D41" t="str">
            <v>Black</v>
          </cell>
          <cell r="E41">
            <v>3405</v>
          </cell>
          <cell r="F41">
            <v>3.292694726656991</v>
          </cell>
          <cell r="H41">
            <v>4435</v>
          </cell>
          <cell r="I41">
            <v>4.2261036943864765</v>
          </cell>
          <cell r="K41">
            <v>4890</v>
          </cell>
          <cell r="L41">
            <v>4.7765567765567765</v>
          </cell>
          <cell r="N41">
            <v>5140</v>
          </cell>
          <cell r="O41">
            <v>5.0570641479732394</v>
          </cell>
          <cell r="Q41">
            <v>5345</v>
          </cell>
          <cell r="R41" t="str">
            <v>p</v>
          </cell>
          <cell r="S41">
            <v>5.3237352768402078</v>
          </cell>
          <cell r="T41" t="str">
            <v>p</v>
          </cell>
          <cell r="U41">
            <v>5515</v>
          </cell>
          <cell r="V41" t="str">
            <v>p</v>
          </cell>
          <cell r="W41">
            <v>5.6162389421070307</v>
          </cell>
          <cell r="X41" t="str">
            <v>p</v>
          </cell>
        </row>
        <row r="42">
          <cell r="D42" t="str">
            <v>Chinese</v>
          </cell>
          <cell r="E42">
            <v>90</v>
          </cell>
          <cell r="F42">
            <v>8.9017900338655059E-2</v>
          </cell>
          <cell r="H42">
            <v>95</v>
          </cell>
          <cell r="I42">
            <v>8.9572434559713365E-2</v>
          </cell>
          <cell r="K42">
            <v>95</v>
          </cell>
          <cell r="L42">
            <v>9.2796092796092799E-2</v>
          </cell>
          <cell r="N42">
            <v>90</v>
          </cell>
          <cell r="O42">
            <v>8.8547815820543094E-2</v>
          </cell>
          <cell r="Q42">
            <v>85</v>
          </cell>
          <cell r="R42" t="str">
            <v>p</v>
          </cell>
          <cell r="S42">
            <v>8.6621464201439707E-2</v>
          </cell>
          <cell r="T42" t="str">
            <v>p</v>
          </cell>
          <cell r="U42">
            <v>90</v>
          </cell>
          <cell r="V42" t="str">
            <v>p</v>
          </cell>
          <cell r="W42">
            <v>9.0600918225036395E-2</v>
          </cell>
          <cell r="X42" t="str">
            <v>p</v>
          </cell>
        </row>
        <row r="43">
          <cell r="D43" t="str">
            <v>Mixed</v>
          </cell>
          <cell r="E43">
            <v>1460</v>
          </cell>
          <cell r="F43">
            <v>1.4117077890662795</v>
          </cell>
          <cell r="H43">
            <v>1475</v>
          </cell>
          <cell r="I43">
            <v>1.4045720057555053</v>
          </cell>
          <cell r="K43">
            <v>1460</v>
          </cell>
          <cell r="L43">
            <v>1.4271062271062271</v>
          </cell>
          <cell r="N43">
            <v>1495</v>
          </cell>
          <cell r="O43">
            <v>1.4708776072412435</v>
          </cell>
          <cell r="Q43">
            <v>1510</v>
          </cell>
          <cell r="R43" t="str">
            <v>p</v>
          </cell>
          <cell r="S43">
            <v>1.5044256598663839</v>
          </cell>
          <cell r="T43" t="str">
            <v>p</v>
          </cell>
          <cell r="U43">
            <v>1445</v>
          </cell>
          <cell r="V43" t="str">
            <v>p</v>
          </cell>
          <cell r="W43">
            <v>1.4730284120407602</v>
          </cell>
          <cell r="X43" t="str">
            <v>p</v>
          </cell>
        </row>
        <row r="44">
          <cell r="D44" t="str">
            <v>Other</v>
          </cell>
          <cell r="E44">
            <v>625</v>
          </cell>
          <cell r="F44">
            <v>0.60377358490566035</v>
          </cell>
          <cell r="H44">
            <v>655</v>
          </cell>
          <cell r="I44">
            <v>0.62414834719800272</v>
          </cell>
          <cell r="K44">
            <v>675</v>
          </cell>
          <cell r="L44">
            <v>0.66129426129426128</v>
          </cell>
          <cell r="N44">
            <v>690</v>
          </cell>
          <cell r="O44">
            <v>0.67788272333726873</v>
          </cell>
          <cell r="Q44">
            <v>670</v>
          </cell>
          <cell r="R44" t="str">
            <v>p</v>
          </cell>
          <cell r="S44">
            <v>0.66808048826627631</v>
          </cell>
          <cell r="T44" t="str">
            <v>p</v>
          </cell>
          <cell r="U44">
            <v>670</v>
          </cell>
          <cell r="V44" t="str">
            <v>p</v>
          </cell>
          <cell r="W44">
            <v>0.68103386845561065</v>
          </cell>
          <cell r="X44" t="str">
            <v>p</v>
          </cell>
        </row>
        <row r="46">
          <cell r="C46" t="str">
            <v>White</v>
          </cell>
          <cell r="E46">
            <v>97280</v>
          </cell>
          <cell r="F46">
            <v>94.125786163522008</v>
          </cell>
          <cell r="H46">
            <v>97745</v>
          </cell>
          <cell r="I46">
            <v>93.139132672021958</v>
          </cell>
          <cell r="K46">
            <v>94595</v>
          </cell>
          <cell r="L46">
            <v>92.4014652014652</v>
          </cell>
          <cell r="N46">
            <v>93490</v>
          </cell>
          <cell r="O46">
            <v>91.982487209759938</v>
          </cell>
          <cell r="Q46">
            <v>92000</v>
          </cell>
          <cell r="R46" t="str">
            <v>p</v>
          </cell>
          <cell r="S46">
            <v>91.60070491950178</v>
          </cell>
          <cell r="T46" t="str">
            <v>p</v>
          </cell>
          <cell r="U46">
            <v>89625</v>
          </cell>
          <cell r="V46" t="str">
            <v>p</v>
          </cell>
          <cell r="W46">
            <v>91.237160628302092</v>
          </cell>
          <cell r="X46" t="str">
            <v>p</v>
          </cell>
        </row>
        <row r="48">
          <cell r="C48" t="str">
            <v>Unknown3</v>
          </cell>
          <cell r="E48">
            <v>8775</v>
          </cell>
          <cell r="F48" t="str">
            <v>*</v>
          </cell>
          <cell r="H48">
            <v>7805</v>
          </cell>
          <cell r="I48" t="str">
            <v>*</v>
          </cell>
          <cell r="K48">
            <v>6910</v>
          </cell>
          <cell r="L48" t="str">
            <v>*</v>
          </cell>
          <cell r="N48">
            <v>6090</v>
          </cell>
          <cell r="O48" t="str">
            <v>*</v>
          </cell>
          <cell r="Q48">
            <v>5730</v>
          </cell>
          <cell r="R48" t="str">
            <v>p</v>
          </cell>
          <cell r="S48" t="str">
            <v>*</v>
          </cell>
          <cell r="U48">
            <v>6860</v>
          </cell>
          <cell r="V48" t="str">
            <v>p</v>
          </cell>
          <cell r="W48" t="str">
            <v>*</v>
          </cell>
        </row>
        <row r="51">
          <cell r="B51" t="str">
            <v>Royal Air Force</v>
          </cell>
          <cell r="E51">
            <v>53240</v>
          </cell>
          <cell r="H51">
            <v>53390</v>
          </cell>
          <cell r="K51">
            <v>51870</v>
          </cell>
          <cell r="N51">
            <v>48730</v>
          </cell>
          <cell r="Q51">
            <v>45370</v>
          </cell>
          <cell r="U51">
            <v>43390</v>
          </cell>
          <cell r="V51" t="str">
            <v>p</v>
          </cell>
        </row>
        <row r="53">
          <cell r="C53" t="str">
            <v>Ethnic Minorities2</v>
          </cell>
          <cell r="E53">
            <v>1225</v>
          </cell>
          <cell r="F53">
            <v>2.573853847123587</v>
          </cell>
          <cell r="H53">
            <v>1200</v>
          </cell>
          <cell r="I53">
            <v>2.507935182091547</v>
          </cell>
          <cell r="K53">
            <v>1150</v>
          </cell>
          <cell r="L53">
            <v>2.4575437395730848</v>
          </cell>
          <cell r="N53">
            <v>1040</v>
          </cell>
          <cell r="O53">
            <v>2.3592517671659428</v>
          </cell>
          <cell r="Q53">
            <v>935</v>
          </cell>
          <cell r="S53">
            <v>2.2987095824542463</v>
          </cell>
          <cell r="U53">
            <v>865</v>
          </cell>
          <cell r="V53" t="str">
            <v>p</v>
          </cell>
          <cell r="W53">
            <v>2.178227771775997</v>
          </cell>
          <cell r="X53" t="str">
            <v>p</v>
          </cell>
        </row>
        <row r="54">
          <cell r="D54" t="str">
            <v>Asian</v>
          </cell>
          <cell r="E54">
            <v>175</v>
          </cell>
          <cell r="F54">
            <v>0.36979451191326634</v>
          </cell>
          <cell r="H54">
            <v>170</v>
          </cell>
          <cell r="I54">
            <v>0.35708319411961242</v>
          </cell>
          <cell r="K54">
            <v>165</v>
          </cell>
          <cell r="L54">
            <v>0.35291098087864142</v>
          </cell>
          <cell r="N54">
            <v>155</v>
          </cell>
          <cell r="O54">
            <v>0.34775098302156965</v>
          </cell>
          <cell r="Q54">
            <v>135</v>
          </cell>
          <cell r="S54">
            <v>0.33119081497473135</v>
          </cell>
          <cell r="U54">
            <v>120</v>
          </cell>
          <cell r="V54" t="str">
            <v>p</v>
          </cell>
          <cell r="W54">
            <v>0.30399718614174809</v>
          </cell>
          <cell r="X54" t="str">
            <v>p</v>
          </cell>
        </row>
        <row r="55">
          <cell r="D55" t="str">
            <v>Black</v>
          </cell>
          <cell r="E55">
            <v>325</v>
          </cell>
          <cell r="F55">
            <v>0.6870613942933983</v>
          </cell>
          <cell r="H55">
            <v>320</v>
          </cell>
          <cell r="I55">
            <v>0.66404944871366522</v>
          </cell>
          <cell r="K55">
            <v>310</v>
          </cell>
          <cell r="L55">
            <v>0.65876716430679727</v>
          </cell>
          <cell r="N55">
            <v>265</v>
          </cell>
          <cell r="O55">
            <v>0.60685955860626861</v>
          </cell>
          <cell r="Q55">
            <v>235</v>
          </cell>
          <cell r="S55">
            <v>0.57897060988175253</v>
          </cell>
          <cell r="U55">
            <v>215</v>
          </cell>
          <cell r="V55" t="str">
            <v>p</v>
          </cell>
          <cell r="W55">
            <v>0.53513554254704421</v>
          </cell>
          <cell r="X55" t="str">
            <v>p</v>
          </cell>
        </row>
        <row r="56">
          <cell r="D56" t="str">
            <v>Chinese</v>
          </cell>
          <cell r="E56">
            <v>35</v>
          </cell>
          <cell r="F56">
            <v>7.3538681346388191E-2</v>
          </cell>
          <cell r="H56">
            <v>35</v>
          </cell>
          <cell r="I56">
            <v>7.0998997661209484E-2</v>
          </cell>
          <cell r="K56">
            <v>35</v>
          </cell>
          <cell r="L56">
            <v>7.6998759464430855E-2</v>
          </cell>
          <cell r="N56">
            <v>35</v>
          </cell>
          <cell r="O56">
            <v>7.7277996227015477E-2</v>
          </cell>
          <cell r="Q56">
            <v>30</v>
          </cell>
          <cell r="S56">
            <v>6.8691428291055401E-2</v>
          </cell>
          <cell r="U56">
            <v>30</v>
          </cell>
          <cell r="V56" t="str">
            <v>p</v>
          </cell>
          <cell r="W56">
            <v>7.7883576614828032E-2</v>
          </cell>
          <cell r="X56" t="str">
            <v>p</v>
          </cell>
        </row>
        <row r="57">
          <cell r="D57" t="str">
            <v>Mixed</v>
          </cell>
          <cell r="E57">
            <v>485</v>
          </cell>
          <cell r="F57">
            <v>1.0232382233054587</v>
          </cell>
          <cell r="H57">
            <v>485</v>
          </cell>
          <cell r="I57">
            <v>1.0106916137654527</v>
          </cell>
          <cell r="K57">
            <v>455</v>
          </cell>
          <cell r="L57">
            <v>0.96890105659408821</v>
          </cell>
          <cell r="N57">
            <v>420</v>
          </cell>
          <cell r="O57">
            <v>0.95688342386980929</v>
          </cell>
          <cell r="Q57">
            <v>395</v>
          </cell>
          <cell r="S57">
            <v>0.96658652666699374</v>
          </cell>
          <cell r="U57">
            <v>370</v>
          </cell>
          <cell r="V57" t="str">
            <v>p</v>
          </cell>
          <cell r="W57">
            <v>0.92957817249956032</v>
          </cell>
          <cell r="X57" t="str">
            <v>p</v>
          </cell>
        </row>
        <row r="58">
          <cell r="D58" t="str">
            <v>Other</v>
          </cell>
          <cell r="E58">
            <v>200</v>
          </cell>
          <cell r="F58">
            <v>0.42022103626507545</v>
          </cell>
          <cell r="H58">
            <v>195</v>
          </cell>
          <cell r="I58">
            <v>0.40511192783160704</v>
          </cell>
          <cell r="K58">
            <v>185</v>
          </cell>
          <cell r="L58">
            <v>0.39996577832912689</v>
          </cell>
          <cell r="N58">
            <v>165</v>
          </cell>
          <cell r="O58">
            <v>0.37047980544128006</v>
          </cell>
          <cell r="Q58">
            <v>145</v>
          </cell>
          <cell r="S58">
            <v>0.35327020263971343</v>
          </cell>
          <cell r="U58">
            <v>130</v>
          </cell>
          <cell r="V58" t="str">
            <v>p</v>
          </cell>
          <cell r="W58">
            <v>0.3316332939728161</v>
          </cell>
          <cell r="X58" t="str">
            <v>p</v>
          </cell>
        </row>
        <row r="60">
          <cell r="C60" t="str">
            <v>White</v>
          </cell>
          <cell r="E60">
            <v>46370</v>
          </cell>
          <cell r="F60">
            <v>97.426146152876413</v>
          </cell>
          <cell r="H60">
            <v>46685</v>
          </cell>
          <cell r="I60">
            <v>97.492064817908457</v>
          </cell>
          <cell r="K60">
            <v>45605</v>
          </cell>
          <cell r="L60">
            <v>97.542456260426917</v>
          </cell>
          <cell r="N60">
            <v>42960</v>
          </cell>
          <cell r="O60">
            <v>97.640748232834056</v>
          </cell>
          <cell r="Q60">
            <v>39825</v>
          </cell>
          <cell r="S60">
            <v>97.701290417545749</v>
          </cell>
          <cell r="U60">
            <v>38935</v>
          </cell>
          <cell r="V60" t="str">
            <v>p</v>
          </cell>
          <cell r="W60">
            <v>97.821772228224006</v>
          </cell>
          <cell r="X60" t="str">
            <v>p</v>
          </cell>
        </row>
        <row r="62">
          <cell r="C62" t="str">
            <v>Unknown3</v>
          </cell>
          <cell r="E62">
            <v>5645</v>
          </cell>
          <cell r="F62" t="str">
            <v>*</v>
          </cell>
          <cell r="H62">
            <v>5505</v>
          </cell>
          <cell r="I62" t="str">
            <v>*</v>
          </cell>
          <cell r="K62">
            <v>5115</v>
          </cell>
          <cell r="L62" t="str">
            <v>*</v>
          </cell>
          <cell r="N62">
            <v>4730</v>
          </cell>
          <cell r="O62" t="str">
            <v>*</v>
          </cell>
          <cell r="Q62">
            <v>4605</v>
          </cell>
          <cell r="S62" t="str">
            <v>*</v>
          </cell>
          <cell r="U62">
            <v>3590</v>
          </cell>
          <cell r="V62" t="str">
            <v>p</v>
          </cell>
          <cell r="W62" t="str">
            <v>*</v>
          </cell>
        </row>
        <row r="64">
          <cell r="T64" t="str">
            <v>Source: DASA (Quad-Service)</v>
          </cell>
        </row>
        <row r="66">
          <cell r="B66" t="str">
            <v>UK Regular Forces includes all trained and untrained personnel. Gurkhas, Full Time Reserve personnel, and mobilised reservists are excluded.</v>
          </cell>
        </row>
        <row r="68">
          <cell r="B68" t="str">
            <v>1. Percentages are calculated from unrounded data.</v>
          </cell>
        </row>
        <row r="69">
          <cell r="B69" t="str">
            <v>2. Asian includes Asian Bangladeshi, Asian Pakistani, Asian Indian and other Asian Backgrounds.</v>
          </cell>
        </row>
        <row r="70">
          <cell r="C70" t="str">
            <v>Black includes Black Caribbean, Black African and other Black Backgrounds.</v>
          </cell>
        </row>
        <row r="71">
          <cell r="C71" t="str">
            <v>Mixed includes Mixed Black African and White, Mixed Asian and White, Mixed Black Caribbean and white and other Mixed Ethnic Backgrounds.</v>
          </cell>
        </row>
        <row r="72">
          <cell r="B72" t="str">
            <v>3. Includes those with an unrecorded ethnic origin and those who chose not to declare.</v>
          </cell>
        </row>
        <row r="74">
          <cell r="B74" t="str">
            <v>Due to ongoing validation of data from the Joint Personnel Administration System, Army strength statistics from 1 April 2007, and Naval Service and RAF strength statistics from 1 May 2007 are provisional and subject to review.</v>
          </cell>
        </row>
      </sheetData>
      <sheetData sheetId="13">
        <row r="5">
          <cell r="B5" t="str">
            <v>Table 2.15 Strength of UK Regular Forces by Service and religion at 1 April each year</v>
          </cell>
        </row>
        <row r="7">
          <cell r="D7">
            <v>2007</v>
          </cell>
          <cell r="H7">
            <v>2008</v>
          </cell>
        </row>
        <row r="8">
          <cell r="D8" t="str">
            <v>Number</v>
          </cell>
          <cell r="F8" t="str">
            <v>Percentage1 of total (exc. unknown)</v>
          </cell>
          <cell r="H8" t="str">
            <v>Number</v>
          </cell>
          <cell r="J8" t="str">
            <v>Percentage1 of total (exc. unknown)</v>
          </cell>
        </row>
        <row r="9">
          <cell r="B9" t="str">
            <v>All Services</v>
          </cell>
          <cell r="D9">
            <v>190400</v>
          </cell>
          <cell r="E9" t="str">
            <v>p</v>
          </cell>
          <cell r="H9">
            <v>187060</v>
          </cell>
          <cell r="I9" t="str">
            <v>p</v>
          </cell>
        </row>
        <row r="10">
          <cell r="E10" t="str">
            <v>p</v>
          </cell>
          <cell r="G10" t="str">
            <v>p</v>
          </cell>
          <cell r="I10" t="str">
            <v>p</v>
          </cell>
          <cell r="K10" t="str">
            <v>p</v>
          </cell>
        </row>
        <row r="11">
          <cell r="C11" t="str">
            <v>Buddhist</v>
          </cell>
          <cell r="D11">
            <v>320</v>
          </cell>
          <cell r="E11" t="str">
            <v>p</v>
          </cell>
          <cell r="F11">
            <v>0.16770598381318827</v>
          </cell>
          <cell r="G11" t="str">
            <v>p</v>
          </cell>
          <cell r="H11">
            <v>350</v>
          </cell>
          <cell r="I11" t="str">
            <v>p</v>
          </cell>
          <cell r="J11">
            <v>0.19110483857681812</v>
          </cell>
          <cell r="K11" t="str">
            <v>p</v>
          </cell>
        </row>
        <row r="12">
          <cell r="C12" t="str">
            <v>Christian</v>
          </cell>
          <cell r="D12">
            <v>168930</v>
          </cell>
          <cell r="E12" t="str">
            <v>p</v>
          </cell>
          <cell r="F12">
            <v>89.653177656892652</v>
          </cell>
          <cell r="G12" t="str">
            <v>p</v>
          </cell>
          <cell r="H12">
            <v>161070</v>
          </cell>
          <cell r="I12" t="str">
            <v>p</v>
          </cell>
          <cell r="J12">
            <v>88.451336910142288</v>
          </cell>
          <cell r="K12" t="str">
            <v>p</v>
          </cell>
        </row>
        <row r="13">
          <cell r="C13" t="str">
            <v>Christian Tradition2</v>
          </cell>
          <cell r="D13">
            <v>190</v>
          </cell>
          <cell r="E13" t="str">
            <v>p</v>
          </cell>
          <cell r="F13">
            <v>0.10136659148202203</v>
          </cell>
          <cell r="G13" t="str">
            <v>p</v>
          </cell>
          <cell r="H13">
            <v>210</v>
          </cell>
          <cell r="I13" t="str">
            <v>p</v>
          </cell>
          <cell r="J13">
            <v>0.11312527800811648</v>
          </cell>
          <cell r="K13" t="str">
            <v>p</v>
          </cell>
        </row>
        <row r="14">
          <cell r="C14" t="str">
            <v>Hindu</v>
          </cell>
          <cell r="D14">
            <v>300</v>
          </cell>
          <cell r="E14" t="str">
            <v>p</v>
          </cell>
          <cell r="F14">
            <v>0.16080668701074699</v>
          </cell>
          <cell r="G14" t="str">
            <v>p</v>
          </cell>
          <cell r="H14">
            <v>350</v>
          </cell>
          <cell r="I14" t="str">
            <v>p</v>
          </cell>
          <cell r="J14">
            <v>0.19220314224679982</v>
          </cell>
          <cell r="K14" t="str">
            <v>p</v>
          </cell>
        </row>
        <row r="15">
          <cell r="C15" t="str">
            <v>Muslim</v>
          </cell>
          <cell r="D15">
            <v>360</v>
          </cell>
          <cell r="E15" t="str">
            <v>p</v>
          </cell>
          <cell r="F15">
            <v>0.18840387422051214</v>
          </cell>
          <cell r="G15" t="str">
            <v>p</v>
          </cell>
          <cell r="H15">
            <v>390</v>
          </cell>
          <cell r="I15" t="str">
            <v>p</v>
          </cell>
          <cell r="J15">
            <v>0.21362006381144324</v>
          </cell>
          <cell r="K15" t="str">
            <v>p</v>
          </cell>
        </row>
        <row r="16">
          <cell r="C16" t="str">
            <v>Judaism</v>
          </cell>
          <cell r="D16">
            <v>70</v>
          </cell>
          <cell r="E16" t="str">
            <v>p</v>
          </cell>
          <cell r="F16" t="str">
            <v>-</v>
          </cell>
          <cell r="G16" t="str">
            <v>p</v>
          </cell>
          <cell r="H16">
            <v>70</v>
          </cell>
          <cell r="I16" t="str">
            <v>p</v>
          </cell>
          <cell r="J16" t="str">
            <v>-</v>
          </cell>
          <cell r="K16" t="str">
            <v>p</v>
          </cell>
        </row>
        <row r="17">
          <cell r="C17" t="str">
            <v>Sikh</v>
          </cell>
          <cell r="D17">
            <v>90</v>
          </cell>
          <cell r="E17" t="str">
            <v>p</v>
          </cell>
          <cell r="F17" t="str">
            <v>-</v>
          </cell>
          <cell r="G17" t="str">
            <v>p</v>
          </cell>
          <cell r="H17">
            <v>90</v>
          </cell>
          <cell r="I17" t="str">
            <v>p</v>
          </cell>
          <cell r="J17">
            <v>5.1620272489140528E-2</v>
          </cell>
          <cell r="K17" t="str">
            <v>p</v>
          </cell>
        </row>
        <row r="18">
          <cell r="C18" t="str">
            <v>Other Religions3</v>
          </cell>
          <cell r="D18">
            <v>190</v>
          </cell>
          <cell r="E18" t="str">
            <v>p</v>
          </cell>
          <cell r="F18">
            <v>9.9243730927424709E-2</v>
          </cell>
          <cell r="G18" t="str">
            <v>p</v>
          </cell>
          <cell r="H18">
            <v>460</v>
          </cell>
          <cell r="I18" t="str">
            <v>p</v>
          </cell>
          <cell r="J18">
            <v>0.25480645143575748</v>
          </cell>
          <cell r="K18" t="str">
            <v>p</v>
          </cell>
        </row>
        <row r="19">
          <cell r="C19" t="str">
            <v>No Religion</v>
          </cell>
          <cell r="D19">
            <v>17980</v>
          </cell>
          <cell r="E19" t="str">
            <v>p</v>
          </cell>
          <cell r="F19">
            <v>9.5433196231922519</v>
          </cell>
          <cell r="G19" t="str">
            <v>p</v>
          </cell>
          <cell r="H19">
            <v>19110</v>
          </cell>
          <cell r="I19" t="str">
            <v>p</v>
          </cell>
          <cell r="J19">
            <v>10.493193263005288</v>
          </cell>
          <cell r="K19" t="str">
            <v>p</v>
          </cell>
        </row>
        <row r="21">
          <cell r="C21" t="str">
            <v>Unknown4</v>
          </cell>
          <cell r="D21">
            <v>1970</v>
          </cell>
          <cell r="E21" t="str">
            <v>p</v>
          </cell>
          <cell r="F21" t="str">
            <v>*</v>
          </cell>
          <cell r="H21">
            <v>4960</v>
          </cell>
          <cell r="I21" t="str">
            <v>p</v>
          </cell>
          <cell r="J21" t="str">
            <v>*</v>
          </cell>
        </row>
        <row r="24">
          <cell r="B24" t="str">
            <v>Naval Service</v>
          </cell>
          <cell r="D24">
            <v>38860</v>
          </cell>
          <cell r="H24">
            <v>38570</v>
          </cell>
          <cell r="I24" t="str">
            <v>p</v>
          </cell>
        </row>
        <row r="25">
          <cell r="G25" t="str">
            <v>p</v>
          </cell>
          <cell r="I25" t="str">
            <v>p</v>
          </cell>
          <cell r="K25" t="str">
            <v>p</v>
          </cell>
        </row>
        <row r="26">
          <cell r="C26" t="str">
            <v>Buddhist</v>
          </cell>
          <cell r="D26">
            <v>30</v>
          </cell>
          <cell r="F26">
            <v>7.0415188817024826E-2</v>
          </cell>
          <cell r="H26">
            <v>40</v>
          </cell>
          <cell r="I26" t="str">
            <v>p</v>
          </cell>
          <cell r="J26">
            <v>0.10761437308065828</v>
          </cell>
          <cell r="K26" t="str">
            <v>p</v>
          </cell>
        </row>
        <row r="27">
          <cell r="C27" t="str">
            <v>Christian</v>
          </cell>
          <cell r="D27">
            <v>33120</v>
          </cell>
          <cell r="F27">
            <v>86.389004798664715</v>
          </cell>
          <cell r="H27">
            <v>32430</v>
          </cell>
          <cell r="I27" t="str">
            <v>p</v>
          </cell>
          <cell r="J27">
            <v>85.112470143573333</v>
          </cell>
          <cell r="K27" t="str">
            <v>p</v>
          </cell>
        </row>
        <row r="28">
          <cell r="C28" t="str">
            <v>Christian Tradition2</v>
          </cell>
          <cell r="D28">
            <v>40</v>
          </cell>
          <cell r="F28">
            <v>9.9102858335071986E-2</v>
          </cell>
          <cell r="H28">
            <v>40</v>
          </cell>
          <cell r="I28" t="str">
            <v>p</v>
          </cell>
          <cell r="J28">
            <v>9.9740150660122318E-2</v>
          </cell>
          <cell r="K28" t="str">
            <v>p</v>
          </cell>
        </row>
        <row r="29">
          <cell r="C29" t="str">
            <v>Hindu</v>
          </cell>
          <cell r="D29">
            <v>20</v>
          </cell>
          <cell r="F29" t="str">
            <v>-</v>
          </cell>
          <cell r="H29">
            <v>20</v>
          </cell>
          <cell r="I29" t="str">
            <v>p</v>
          </cell>
          <cell r="J29">
            <v>6.0369038557442453E-2</v>
          </cell>
          <cell r="K29" t="str">
            <v>p</v>
          </cell>
        </row>
        <row r="30">
          <cell r="C30" t="str">
            <v>Muslim</v>
          </cell>
          <cell r="D30">
            <v>30</v>
          </cell>
          <cell r="F30">
            <v>8.3455038597955347E-2</v>
          </cell>
          <cell r="H30">
            <v>40</v>
          </cell>
          <cell r="I30" t="str">
            <v>p</v>
          </cell>
          <cell r="J30">
            <v>9.1865928239586336E-2</v>
          </cell>
          <cell r="K30" t="str">
            <v>p</v>
          </cell>
        </row>
        <row r="31">
          <cell r="C31" t="str">
            <v>Judaism</v>
          </cell>
          <cell r="D31">
            <v>10</v>
          </cell>
          <cell r="F31" t="str">
            <v>-</v>
          </cell>
          <cell r="H31">
            <v>10</v>
          </cell>
          <cell r="I31" t="str">
            <v>p</v>
          </cell>
          <cell r="J31" t="str">
            <v>-</v>
          </cell>
          <cell r="K31" t="str">
            <v>p</v>
          </cell>
        </row>
        <row r="32">
          <cell r="C32" t="str">
            <v>Sikh</v>
          </cell>
          <cell r="D32">
            <v>10</v>
          </cell>
          <cell r="F32" t="str">
            <v>-</v>
          </cell>
          <cell r="H32">
            <v>10</v>
          </cell>
          <cell r="I32" t="str">
            <v>p</v>
          </cell>
          <cell r="J32" t="str">
            <v>-</v>
          </cell>
          <cell r="K32" t="str">
            <v>p</v>
          </cell>
        </row>
        <row r="33">
          <cell r="C33" t="str">
            <v>Other Religions3</v>
          </cell>
          <cell r="D33">
            <v>70</v>
          </cell>
          <cell r="F33">
            <v>0.19038180680158565</v>
          </cell>
          <cell r="H33">
            <v>90</v>
          </cell>
          <cell r="I33" t="str">
            <v>p</v>
          </cell>
          <cell r="J33">
            <v>0.24147615422976981</v>
          </cell>
          <cell r="K33" t="str">
            <v>p</v>
          </cell>
        </row>
        <row r="34">
          <cell r="C34" t="str">
            <v>No Religion</v>
          </cell>
          <cell r="D34">
            <v>5010</v>
          </cell>
          <cell r="F34">
            <v>13.0633215105362</v>
          </cell>
          <cell r="H34">
            <v>5420</v>
          </cell>
          <cell r="I34" t="str">
            <v>p</v>
          </cell>
          <cell r="J34">
            <v>14.231344654715347</v>
          </cell>
          <cell r="K34" t="str">
            <v>p</v>
          </cell>
        </row>
        <row r="36">
          <cell r="C36" t="str">
            <v>Unknown4</v>
          </cell>
          <cell r="D36">
            <v>510</v>
          </cell>
          <cell r="F36" t="str">
            <v>*</v>
          </cell>
          <cell r="H36">
            <v>470</v>
          </cell>
          <cell r="I36" t="str">
            <v>p</v>
          </cell>
          <cell r="J36" t="str">
            <v>*</v>
          </cell>
        </row>
        <row r="39">
          <cell r="B39" t="str">
            <v>Army</v>
          </cell>
          <cell r="D39">
            <v>106170</v>
          </cell>
          <cell r="E39" t="str">
            <v>p</v>
          </cell>
          <cell r="H39">
            <v>105090</v>
          </cell>
          <cell r="I39" t="str">
            <v>p</v>
          </cell>
        </row>
        <row r="41">
          <cell r="C41" t="str">
            <v>Buddhist</v>
          </cell>
          <cell r="D41">
            <v>260</v>
          </cell>
          <cell r="E41" t="str">
            <v>p</v>
          </cell>
          <cell r="F41">
            <v>0.24529302572261999</v>
          </cell>
          <cell r="G41" t="str">
            <v>p</v>
          </cell>
          <cell r="H41">
            <v>280</v>
          </cell>
          <cell r="I41" t="str">
            <v>p</v>
          </cell>
          <cell r="J41">
            <v>0.26934114259409803</v>
          </cell>
          <cell r="K41" t="str">
            <v>p</v>
          </cell>
        </row>
        <row r="42">
          <cell r="C42" t="str">
            <v>Christian</v>
          </cell>
          <cell r="D42">
            <v>96410</v>
          </cell>
          <cell r="E42" t="str">
            <v>p</v>
          </cell>
          <cell r="F42">
            <v>91.311512671894533</v>
          </cell>
          <cell r="G42" t="str">
            <v>p</v>
          </cell>
          <cell r="H42">
            <v>92040</v>
          </cell>
          <cell r="I42" t="str">
            <v>p</v>
          </cell>
          <cell r="J42">
            <v>90.147011292739549</v>
          </cell>
          <cell r="K42" t="str">
            <v>p</v>
          </cell>
        </row>
        <row r="43">
          <cell r="C43" t="str">
            <v>Christian Tradition2</v>
          </cell>
          <cell r="D43">
            <v>100</v>
          </cell>
          <cell r="E43" t="str">
            <v>p</v>
          </cell>
          <cell r="F43">
            <v>9.5654809258627876E-2</v>
          </cell>
          <cell r="G43" t="str">
            <v>p</v>
          </cell>
          <cell r="H43">
            <v>120</v>
          </cell>
          <cell r="I43" t="str">
            <v>p</v>
          </cell>
          <cell r="J43">
            <v>0.11655125806799151</v>
          </cell>
          <cell r="K43" t="str">
            <v>p</v>
          </cell>
        </row>
        <row r="44">
          <cell r="C44" t="str">
            <v>Hindu</v>
          </cell>
          <cell r="D44">
            <v>250</v>
          </cell>
          <cell r="E44" t="str">
            <v>p</v>
          </cell>
          <cell r="F44">
            <v>0.23771640716748116</v>
          </cell>
          <cell r="G44" t="str">
            <v>p</v>
          </cell>
          <cell r="H44">
            <v>300</v>
          </cell>
          <cell r="I44" t="str">
            <v>p</v>
          </cell>
          <cell r="J44">
            <v>0.28990901166492</v>
          </cell>
          <cell r="K44" t="str">
            <v>p</v>
          </cell>
        </row>
        <row r="45">
          <cell r="C45" t="str">
            <v>Muslim</v>
          </cell>
          <cell r="D45">
            <v>270</v>
          </cell>
          <cell r="E45" t="str">
            <v>p</v>
          </cell>
          <cell r="F45">
            <v>0.25855210819411295</v>
          </cell>
          <cell r="G45" t="str">
            <v>p</v>
          </cell>
          <cell r="H45">
            <v>300</v>
          </cell>
          <cell r="I45" t="str">
            <v>p</v>
          </cell>
          <cell r="J45">
            <v>0.29774439035856654</v>
          </cell>
          <cell r="K45" t="str">
            <v>p</v>
          </cell>
        </row>
        <row r="46">
          <cell r="C46" t="str">
            <v>Judaism</v>
          </cell>
          <cell r="D46">
            <v>40</v>
          </cell>
          <cell r="E46" t="str">
            <v>p</v>
          </cell>
          <cell r="F46" t="str">
            <v>-</v>
          </cell>
          <cell r="G46" t="str">
            <v>p</v>
          </cell>
          <cell r="H46">
            <v>40</v>
          </cell>
          <cell r="I46" t="str">
            <v>p</v>
          </cell>
          <cell r="J46" t="str">
            <v>-</v>
          </cell>
          <cell r="K46" t="str">
            <v>p</v>
          </cell>
        </row>
        <row r="47">
          <cell r="C47" t="str">
            <v>Sikh</v>
          </cell>
          <cell r="D47">
            <v>50</v>
          </cell>
          <cell r="E47" t="str">
            <v>p</v>
          </cell>
          <cell r="F47" t="str">
            <v>-</v>
          </cell>
          <cell r="G47" t="str">
            <v>p</v>
          </cell>
          <cell r="H47">
            <v>60</v>
          </cell>
          <cell r="I47" t="str">
            <v>p</v>
          </cell>
          <cell r="J47">
            <v>5.6806495528937039E-2</v>
          </cell>
          <cell r="K47" t="str">
            <v>p</v>
          </cell>
        </row>
        <row r="48">
          <cell r="C48" t="str">
            <v>Other Religions3</v>
          </cell>
          <cell r="D48">
            <v>40</v>
          </cell>
          <cell r="E48" t="str">
            <v>p</v>
          </cell>
          <cell r="F48" t="str">
            <v>-</v>
          </cell>
          <cell r="G48" t="str">
            <v>p</v>
          </cell>
          <cell r="H48">
            <v>270</v>
          </cell>
          <cell r="I48" t="str">
            <v>p</v>
          </cell>
          <cell r="J48">
            <v>0.26738229792068635</v>
          </cell>
          <cell r="K48" t="str">
            <v>p</v>
          </cell>
        </row>
        <row r="49">
          <cell r="C49" t="str">
            <v>No Religion</v>
          </cell>
          <cell r="D49">
            <v>8160</v>
          </cell>
          <cell r="E49" t="str">
            <v>p</v>
          </cell>
          <cell r="F49">
            <v>7.7300450808804033</v>
          </cell>
          <cell r="G49" t="str">
            <v>p</v>
          </cell>
          <cell r="H49">
            <v>8690</v>
          </cell>
          <cell r="I49" t="str">
            <v>p</v>
          </cell>
          <cell r="J49">
            <v>8.5131389506469084</v>
          </cell>
          <cell r="K49" t="str">
            <v>p</v>
          </cell>
        </row>
        <row r="51">
          <cell r="C51" t="str">
            <v>Unknown4</v>
          </cell>
          <cell r="D51">
            <v>580</v>
          </cell>
          <cell r="E51" t="str">
            <v>p</v>
          </cell>
          <cell r="F51" t="str">
            <v>*</v>
          </cell>
          <cell r="H51">
            <v>2990</v>
          </cell>
          <cell r="I51" t="str">
            <v>p</v>
          </cell>
          <cell r="J51" t="str">
            <v>*</v>
          </cell>
        </row>
        <row r="54">
          <cell r="B54" t="str">
            <v>Royal Air Force</v>
          </cell>
          <cell r="D54">
            <v>45370</v>
          </cell>
          <cell r="H54">
            <v>43390</v>
          </cell>
          <cell r="I54" t="str">
            <v>p</v>
          </cell>
        </row>
        <row r="55">
          <cell r="G55" t="str">
            <v>p</v>
          </cell>
          <cell r="I55" t="str">
            <v>p</v>
          </cell>
          <cell r="K55" t="str">
            <v>p</v>
          </cell>
        </row>
        <row r="56">
          <cell r="C56" t="str">
            <v>Buddhist</v>
          </cell>
          <cell r="D56">
            <v>30</v>
          </cell>
          <cell r="F56">
            <v>6.7426336727125613E-2</v>
          </cell>
          <cell r="H56">
            <v>30</v>
          </cell>
          <cell r="I56" t="str">
            <v>p</v>
          </cell>
          <cell r="J56">
            <v>7.6374137807584896E-2</v>
          </cell>
          <cell r="K56" t="str">
            <v>p</v>
          </cell>
        </row>
        <row r="57">
          <cell r="C57" t="str">
            <v>Christian</v>
          </cell>
          <cell r="D57">
            <v>39390</v>
          </cell>
          <cell r="F57">
            <v>88.530780122715939</v>
          </cell>
          <cell r="H57">
            <v>36600</v>
          </cell>
          <cell r="I57" t="str">
            <v>p</v>
          </cell>
          <cell r="J57">
            <v>87.35530680923172</v>
          </cell>
          <cell r="K57" t="str">
            <v>p</v>
          </cell>
        </row>
        <row r="58">
          <cell r="C58" t="str">
            <v>Christian Tradition2</v>
          </cell>
          <cell r="D58">
            <v>50</v>
          </cell>
          <cell r="F58">
            <v>0.11687231699368442</v>
          </cell>
          <cell r="H58">
            <v>50</v>
          </cell>
          <cell r="I58" t="str">
            <v>p</v>
          </cell>
          <cell r="J58">
            <v>0.11694789851786438</v>
          </cell>
          <cell r="K58" t="str">
            <v>p</v>
          </cell>
        </row>
        <row r="59">
          <cell r="C59" t="str">
            <v>Hindu</v>
          </cell>
          <cell r="D59">
            <v>40</v>
          </cell>
          <cell r="F59">
            <v>8.0911604072550741E-2</v>
          </cell>
          <cell r="H59">
            <v>30</v>
          </cell>
          <cell r="I59" t="str">
            <v>p</v>
          </cell>
          <cell r="J59">
            <v>7.3987446001097884E-2</v>
          </cell>
          <cell r="K59" t="str">
            <v>p</v>
          </cell>
        </row>
        <row r="60">
          <cell r="C60" t="str">
            <v>Muslim</v>
          </cell>
          <cell r="D60">
            <v>50</v>
          </cell>
          <cell r="F60">
            <v>0.11237722787854269</v>
          </cell>
          <cell r="H60">
            <v>50</v>
          </cell>
          <cell r="I60" t="str">
            <v>p</v>
          </cell>
          <cell r="J60">
            <v>0.11933459032435142</v>
          </cell>
          <cell r="K60" t="str">
            <v>p</v>
          </cell>
        </row>
        <row r="61">
          <cell r="C61" t="str">
            <v>Judaism</v>
          </cell>
          <cell r="D61">
            <v>20</v>
          </cell>
          <cell r="F61" t="str">
            <v>-</v>
          </cell>
          <cell r="H61">
            <v>20</v>
          </cell>
          <cell r="I61" t="str">
            <v>p</v>
          </cell>
          <cell r="J61" t="str">
            <v>-</v>
          </cell>
          <cell r="K61" t="str">
            <v>p</v>
          </cell>
        </row>
        <row r="62">
          <cell r="C62" t="str">
            <v>Sikh</v>
          </cell>
          <cell r="D62">
            <v>20</v>
          </cell>
          <cell r="F62">
            <v>5.6188613939271347E-2</v>
          </cell>
          <cell r="H62">
            <v>20</v>
          </cell>
          <cell r="I62" t="str">
            <v>p</v>
          </cell>
          <cell r="J62">
            <v>5.7280603355688679E-2</v>
          </cell>
          <cell r="K62" t="str">
            <v>p</v>
          </cell>
        </row>
        <row r="63">
          <cell r="C63" t="str">
            <v>Other Religions3</v>
          </cell>
          <cell r="D63">
            <v>80</v>
          </cell>
          <cell r="F63">
            <v>0.17755602004809745</v>
          </cell>
          <cell r="H63">
            <v>100</v>
          </cell>
          <cell r="I63" t="str">
            <v>p</v>
          </cell>
          <cell r="J63">
            <v>0.23628248884221581</v>
          </cell>
          <cell r="K63" t="str">
            <v>p</v>
          </cell>
        </row>
        <row r="64">
          <cell r="C64" t="str">
            <v>No Religion</v>
          </cell>
          <cell r="D64">
            <v>4810</v>
          </cell>
          <cell r="F64">
            <v>10.812936866473377</v>
          </cell>
          <cell r="H64">
            <v>4990</v>
          </cell>
          <cell r="I64" t="str">
            <v>p</v>
          </cell>
          <cell r="J64">
            <v>11.91913888159622</v>
          </cell>
          <cell r="K64" t="str">
            <v>p</v>
          </cell>
        </row>
        <row r="66">
          <cell r="C66" t="str">
            <v>Unknown4</v>
          </cell>
          <cell r="D66">
            <v>880</v>
          </cell>
          <cell r="F66" t="str">
            <v>*</v>
          </cell>
          <cell r="H66">
            <v>1490</v>
          </cell>
          <cell r="I66" t="str">
            <v>p</v>
          </cell>
          <cell r="J66" t="str">
            <v>*</v>
          </cell>
        </row>
        <row r="68">
          <cell r="H68" t="str">
            <v>Source: DASA (Quad-Service)</v>
          </cell>
        </row>
        <row r="70">
          <cell r="B70" t="str">
            <v>Religion data for all three Services is only avaliable since April 2007 due to the introduction of the new personnel administration system.</v>
          </cell>
        </row>
        <row r="72">
          <cell r="B72" t="str">
            <v>UK Regular Forces includes all trained and untrained personnel. Gurkhas, Full Time Reserve personnel, and mobilised reservists are excluded.</v>
          </cell>
        </row>
        <row r="74">
          <cell r="B74" t="str">
            <v>1. Percentages are calculated from unrounded data.</v>
          </cell>
        </row>
        <row r="75">
          <cell r="B75" t="str">
            <v>2. Christian Tradition includes Christian Scientist, Church of Jesus Christ Of Latter-Day Saints (Mormon) , Jehovah's Witness and Unitarian religions amongst others.</v>
          </cell>
        </row>
        <row r="76">
          <cell r="B76" t="str">
            <v>3. Other Religions includes Druid, Pagan, Rastafarian, Spiritualist, Zoroastrian (Parsee), Wicca and Baha'I amongst others.</v>
          </cell>
        </row>
        <row r="77">
          <cell r="B77" t="str">
            <v>4. Includes those with an unrecorded religion and those who chose not to declare.</v>
          </cell>
        </row>
        <row r="79">
          <cell r="B79" t="str">
            <v>Due to ongoing validation of data from the Joint Personnel Administration System, Army strength statistics from 1 April 2007, and Naval Service and RAF strength statistics from 1 May 2007 are provisional and subject to review.</v>
          </cell>
        </row>
      </sheetData>
      <sheetData sheetId="14">
        <row r="5">
          <cell r="B5" t="str">
            <v>Table 2.16 Strength of the Trained UK Regular Forces by nationality and Service at 1 April each year</v>
          </cell>
        </row>
        <row r="7">
          <cell r="E7">
            <v>2007</v>
          </cell>
          <cell r="I7">
            <v>2008</v>
          </cell>
        </row>
        <row r="8">
          <cell r="E8" t="str">
            <v>Number</v>
          </cell>
          <cell r="G8" t="str">
            <v>Percentage1 of total (exc. unknown)</v>
          </cell>
          <cell r="I8" t="str">
            <v>Number</v>
          </cell>
          <cell r="K8" t="str">
            <v>Percentage1 of total (exc. unknown)</v>
          </cell>
        </row>
        <row r="9">
          <cell r="B9" t="str">
            <v>All Services</v>
          </cell>
          <cell r="E9">
            <v>172590</v>
          </cell>
          <cell r="F9" t="str">
            <v>p</v>
          </cell>
          <cell r="I9">
            <v>168620</v>
          </cell>
          <cell r="J9" t="str">
            <v>p</v>
          </cell>
        </row>
        <row r="10">
          <cell r="F10" t="str">
            <v>p</v>
          </cell>
          <cell r="H10" t="str">
            <v>p</v>
          </cell>
          <cell r="J10" t="str">
            <v>p</v>
          </cell>
          <cell r="L10" t="str">
            <v>p</v>
          </cell>
        </row>
        <row r="11">
          <cell r="C11" t="str">
            <v>UK</v>
          </cell>
          <cell r="E11">
            <v>165790</v>
          </cell>
          <cell r="F11" t="str">
            <v>p</v>
          </cell>
          <cell r="G11">
            <v>96.056062203784606</v>
          </cell>
          <cell r="H11" t="str">
            <v>p</v>
          </cell>
          <cell r="I11">
            <v>161040</v>
          </cell>
          <cell r="J11" t="str">
            <v>p</v>
          </cell>
          <cell r="K11">
            <v>95.870912435483007</v>
          </cell>
          <cell r="L11" t="str">
            <v>p</v>
          </cell>
        </row>
        <row r="13">
          <cell r="C13" t="str">
            <v>Foreign and Commonwealth</v>
          </cell>
          <cell r="E13">
            <v>6810</v>
          </cell>
          <cell r="F13" t="str">
            <v>p</v>
          </cell>
          <cell r="G13">
            <v>3.9439377962153959</v>
          </cell>
          <cell r="H13" t="str">
            <v>p</v>
          </cell>
          <cell r="I13">
            <v>6940</v>
          </cell>
          <cell r="J13" t="str">
            <v>p</v>
          </cell>
          <cell r="K13">
            <v>4.1290875645169933</v>
          </cell>
          <cell r="L13" t="str">
            <v>p</v>
          </cell>
        </row>
        <row r="14">
          <cell r="D14" t="str">
            <v>Commonwealth (non-UK)2</v>
          </cell>
          <cell r="E14">
            <v>6500</v>
          </cell>
          <cell r="F14" t="str">
            <v>p</v>
          </cell>
          <cell r="G14">
            <v>3.7631667381253111</v>
          </cell>
          <cell r="H14" t="str">
            <v>p</v>
          </cell>
          <cell r="I14">
            <v>6570</v>
          </cell>
          <cell r="J14" t="str">
            <v>p</v>
          </cell>
          <cell r="K14">
            <v>3.9129891236404548</v>
          </cell>
          <cell r="L14" t="str">
            <v>p</v>
          </cell>
        </row>
        <row r="15">
          <cell r="D15" t="str">
            <v>Other Foreign</v>
          </cell>
          <cell r="E15">
            <v>310</v>
          </cell>
          <cell r="F15" t="str">
            <v>p</v>
          </cell>
          <cell r="G15">
            <v>0.18077105809008426</v>
          </cell>
          <cell r="H15" t="str">
            <v>p</v>
          </cell>
          <cell r="I15">
            <v>360</v>
          </cell>
          <cell r="J15" t="str">
            <v>p</v>
          </cell>
          <cell r="K15">
            <v>0.21609844087653812</v>
          </cell>
          <cell r="L15" t="str">
            <v>p</v>
          </cell>
        </row>
        <row r="16">
          <cell r="D16" t="str">
            <v>of which are Irish3</v>
          </cell>
          <cell r="E16">
            <v>260</v>
          </cell>
          <cell r="F16" t="str">
            <v>p</v>
          </cell>
          <cell r="G16">
            <v>0.15296012607622511</v>
          </cell>
          <cell r="H16" t="str">
            <v>p</v>
          </cell>
          <cell r="I16">
            <v>280</v>
          </cell>
          <cell r="J16" t="str">
            <v>p</v>
          </cell>
          <cell r="K16">
            <v>0.16371094005798342</v>
          </cell>
          <cell r="L16" t="str">
            <v>p</v>
          </cell>
        </row>
        <row r="18">
          <cell r="C18" t="str">
            <v>Unknown4</v>
          </cell>
          <cell r="E18">
            <v>310</v>
          </cell>
          <cell r="F18" t="str">
            <v>p</v>
          </cell>
          <cell r="G18" t="str">
            <v>*</v>
          </cell>
          <cell r="I18">
            <v>640</v>
          </cell>
          <cell r="J18" t="str">
            <v>p</v>
          </cell>
          <cell r="K18" t="str">
            <v>*</v>
          </cell>
        </row>
        <row r="21">
          <cell r="B21" t="str">
            <v>Naval Service</v>
          </cell>
          <cell r="E21">
            <v>34340</v>
          </cell>
          <cell r="I21">
            <v>34530</v>
          </cell>
          <cell r="J21" t="str">
            <v>p</v>
          </cell>
        </row>
        <row r="23">
          <cell r="C23" t="str">
            <v>UK</v>
          </cell>
          <cell r="E23">
            <v>33620</v>
          </cell>
          <cell r="G23">
            <v>98.551786813637833</v>
          </cell>
          <cell r="I23">
            <v>33750</v>
          </cell>
          <cell r="J23" t="str">
            <v>p</v>
          </cell>
          <cell r="K23">
            <v>98.301875801001984</v>
          </cell>
          <cell r="L23" t="str">
            <v>p</v>
          </cell>
        </row>
        <row r="25">
          <cell r="C25" t="str">
            <v>Foreign and Commonwealth</v>
          </cell>
          <cell r="E25">
            <v>490</v>
          </cell>
          <cell r="G25">
            <v>1.4482131863621706</v>
          </cell>
          <cell r="I25">
            <v>580</v>
          </cell>
          <cell r="J25" t="str">
            <v>p</v>
          </cell>
          <cell r="K25">
            <v>1.6981241989980194</v>
          </cell>
          <cell r="L25" t="str">
            <v>p</v>
          </cell>
        </row>
        <row r="26">
          <cell r="D26" t="str">
            <v>Commonwealth (non-UK)2</v>
          </cell>
          <cell r="E26">
            <v>430</v>
          </cell>
          <cell r="G26">
            <v>1.2635220310163877</v>
          </cell>
          <cell r="I26">
            <v>520</v>
          </cell>
          <cell r="J26" t="str">
            <v>p</v>
          </cell>
          <cell r="K26">
            <v>1.5262728649656296</v>
          </cell>
          <cell r="L26" t="str">
            <v>p</v>
          </cell>
        </row>
        <row r="27">
          <cell r="D27" t="str">
            <v>Other Foreign</v>
          </cell>
          <cell r="E27">
            <v>60</v>
          </cell>
          <cell r="G27">
            <v>0.1846911553457829</v>
          </cell>
          <cell r="I27">
            <v>60</v>
          </cell>
          <cell r="J27" t="str">
            <v>p</v>
          </cell>
          <cell r="K27">
            <v>0.17185133403238961</v>
          </cell>
          <cell r="L27" t="str">
            <v>p</v>
          </cell>
        </row>
        <row r="28">
          <cell r="D28" t="str">
            <v>of which are Irish3</v>
          </cell>
          <cell r="E28">
            <v>50</v>
          </cell>
          <cell r="G28">
            <v>0.15244349330128112</v>
          </cell>
          <cell r="I28">
            <v>50</v>
          </cell>
          <cell r="J28" t="str">
            <v>p</v>
          </cell>
          <cell r="K28">
            <v>0.14563672375626238</v>
          </cell>
          <cell r="L28" t="str">
            <v>p</v>
          </cell>
        </row>
        <row r="30">
          <cell r="C30" t="str">
            <v>Unknown4</v>
          </cell>
          <cell r="E30">
            <v>230</v>
          </cell>
          <cell r="G30" t="str">
            <v>*</v>
          </cell>
          <cell r="I30">
            <v>200</v>
          </cell>
          <cell r="J30" t="str">
            <v>p</v>
          </cell>
          <cell r="K30" t="str">
            <v>*</v>
          </cell>
        </row>
        <row r="33">
          <cell r="B33" t="str">
            <v>Army</v>
          </cell>
          <cell r="E33">
            <v>95360</v>
          </cell>
          <cell r="F33" t="str">
            <v>p</v>
          </cell>
          <cell r="I33">
            <v>93830</v>
          </cell>
          <cell r="J33" t="str">
            <v>p</v>
          </cell>
        </row>
        <row r="35">
          <cell r="C35" t="str">
            <v>UK</v>
          </cell>
          <cell r="E35">
            <v>89110</v>
          </cell>
          <cell r="F35" t="str">
            <v>p</v>
          </cell>
          <cell r="G35">
            <v>93.445751798485716</v>
          </cell>
          <cell r="H35" t="str">
            <v>p</v>
          </cell>
          <cell r="I35">
            <v>87270</v>
          </cell>
          <cell r="J35" t="str">
            <v>p</v>
          </cell>
          <cell r="K35">
            <v>93.28217022777558</v>
          </cell>
          <cell r="L35" t="str">
            <v>p</v>
          </cell>
        </row>
        <row r="37">
          <cell r="C37" t="str">
            <v>Foreign and Commonwealth</v>
          </cell>
          <cell r="E37">
            <v>6250</v>
          </cell>
          <cell r="F37" t="str">
            <v>p</v>
          </cell>
          <cell r="G37">
            <v>6.5542482015142944</v>
          </cell>
          <cell r="H37" t="str">
            <v>p</v>
          </cell>
          <cell r="I37">
            <v>6280</v>
          </cell>
          <cell r="J37" t="str">
            <v>p</v>
          </cell>
          <cell r="K37">
            <v>6.7178297722244196</v>
          </cell>
          <cell r="L37" t="str">
            <v>p</v>
          </cell>
        </row>
        <row r="38">
          <cell r="D38" t="str">
            <v>Commonwealth (non-UK)2</v>
          </cell>
          <cell r="E38">
            <v>6020</v>
          </cell>
          <cell r="F38" t="str">
            <v>p</v>
          </cell>
          <cell r="G38">
            <v>6.3161979068352938</v>
          </cell>
          <cell r="H38" t="str">
            <v>p</v>
          </cell>
          <cell r="I38">
            <v>6000</v>
          </cell>
          <cell r="J38" t="str">
            <v>p</v>
          </cell>
          <cell r="K38">
            <v>6.4174781149459683</v>
          </cell>
          <cell r="L38" t="str">
            <v>p</v>
          </cell>
        </row>
        <row r="39">
          <cell r="D39" t="str">
            <v>Other Foreign</v>
          </cell>
          <cell r="E39">
            <v>230</v>
          </cell>
          <cell r="F39" t="str">
            <v>p</v>
          </cell>
          <cell r="G39">
            <v>0.23805029467899916</v>
          </cell>
          <cell r="H39" t="str">
            <v>p</v>
          </cell>
          <cell r="I39">
            <v>280</v>
          </cell>
          <cell r="J39" t="str">
            <v>p</v>
          </cell>
          <cell r="K39">
            <v>0.30035165727845053</v>
          </cell>
          <cell r="L39" t="str">
            <v>p</v>
          </cell>
        </row>
        <row r="40">
          <cell r="D40" t="str">
            <v>of which are Irish4</v>
          </cell>
          <cell r="E40">
            <v>190</v>
          </cell>
          <cell r="F40" t="str">
            <v>p</v>
          </cell>
          <cell r="G40">
            <v>0.19924914532603455</v>
          </cell>
          <cell r="H40" t="str">
            <v>p</v>
          </cell>
          <cell r="I40">
            <v>200</v>
          </cell>
          <cell r="J40" t="str">
            <v>p</v>
          </cell>
          <cell r="K40">
            <v>0.21698002287375609</v>
          </cell>
          <cell r="L40" t="str">
            <v>p</v>
          </cell>
        </row>
        <row r="42">
          <cell r="C42" t="str">
            <v>Unknown4</v>
          </cell>
          <cell r="E42">
            <v>0</v>
          </cell>
          <cell r="F42" t="str">
            <v>p</v>
          </cell>
          <cell r="G42" t="str">
            <v>*</v>
          </cell>
          <cell r="I42">
            <v>270</v>
          </cell>
          <cell r="J42" t="str">
            <v>p</v>
          </cell>
          <cell r="K42" t="str">
            <v>*</v>
          </cell>
        </row>
        <row r="45">
          <cell r="B45" t="str">
            <v>Royal Air Force</v>
          </cell>
          <cell r="E45">
            <v>43210</v>
          </cell>
          <cell r="I45">
            <v>40260</v>
          </cell>
          <cell r="J45" t="str">
            <v>p</v>
          </cell>
        </row>
        <row r="47">
          <cell r="C47" t="str">
            <v>UK</v>
          </cell>
          <cell r="E47">
            <v>43060</v>
          </cell>
          <cell r="G47">
            <v>99.853913043478258</v>
          </cell>
          <cell r="I47">
            <v>40020</v>
          </cell>
          <cell r="J47" t="str">
            <v>p</v>
          </cell>
          <cell r="K47">
            <v>99.830381641307071</v>
          </cell>
          <cell r="L47" t="str">
            <v>p</v>
          </cell>
        </row>
        <row r="49">
          <cell r="C49" t="str">
            <v>Foreign and Commonwealth</v>
          </cell>
          <cell r="E49">
            <v>60</v>
          </cell>
          <cell r="G49">
            <v>0.14608695652173914</v>
          </cell>
          <cell r="I49">
            <v>70</v>
          </cell>
          <cell r="J49" t="str">
            <v>p</v>
          </cell>
          <cell r="K49">
            <v>0.1696183586929409</v>
          </cell>
          <cell r="L49" t="str">
            <v>p</v>
          </cell>
        </row>
        <row r="50">
          <cell r="D50" t="str">
            <v xml:space="preserve">Commonwealth (non-UK)2 </v>
          </cell>
          <cell r="E50">
            <v>40</v>
          </cell>
          <cell r="G50">
            <v>9.5072463768115942E-2</v>
          </cell>
          <cell r="I50">
            <v>40</v>
          </cell>
          <cell r="J50" t="str">
            <v>p</v>
          </cell>
          <cell r="K50">
            <v>0.11224744325268148</v>
          </cell>
          <cell r="L50" t="str">
            <v>p</v>
          </cell>
        </row>
        <row r="51">
          <cell r="D51" t="str">
            <v>Other Foreign</v>
          </cell>
          <cell r="E51">
            <v>20</v>
          </cell>
          <cell r="G51">
            <v>5.1014492753623186E-2</v>
          </cell>
          <cell r="I51">
            <v>20</v>
          </cell>
          <cell r="J51" t="str">
            <v>p</v>
          </cell>
          <cell r="K51">
            <v>5.7370915440259414E-2</v>
          </cell>
          <cell r="L51" t="str">
            <v>p</v>
          </cell>
        </row>
        <row r="52">
          <cell r="D52" t="str">
            <v>of which are Irish3</v>
          </cell>
          <cell r="E52">
            <v>20</v>
          </cell>
          <cell r="G52">
            <v>5.1014492753623186E-2</v>
          </cell>
          <cell r="I52">
            <v>20</v>
          </cell>
          <cell r="J52" t="str">
            <v>p</v>
          </cell>
          <cell r="K52">
            <v>5.4876527812422048E-2</v>
          </cell>
          <cell r="L52" t="str">
            <v>p</v>
          </cell>
        </row>
        <row r="54">
          <cell r="C54" t="str">
            <v>Unknown4</v>
          </cell>
          <cell r="E54">
            <v>80</v>
          </cell>
          <cell r="G54" t="str">
            <v>*</v>
          </cell>
          <cell r="I54">
            <v>170</v>
          </cell>
          <cell r="J54" t="str">
            <v>p</v>
          </cell>
          <cell r="K54" t="str">
            <v>*</v>
          </cell>
        </row>
        <row r="56">
          <cell r="G56" t="str">
            <v>Source: DASA (Quad-Service)</v>
          </cell>
        </row>
        <row r="58">
          <cell r="B58" t="str">
            <v>Nationality data for all three Services is only avaliable since April 2007 due to the introduction of the new personnel administration system.</v>
          </cell>
        </row>
        <row r="60">
          <cell r="B60" t="str">
            <v xml:space="preserve">Figures are for trained UK Regular Forces, and therefore exclude Gurkhas, Full Time Reserve Service personnel and mobilised reservists.  </v>
          </cell>
        </row>
        <row r="62">
          <cell r="B62" t="str">
            <v>1. Percentages are calculated from unrounded data.</v>
          </cell>
        </row>
        <row r="63">
          <cell r="B63" t="str">
            <v>2. Includes Zimbabwean and Fijian citizens, who conitnue to retain Commonwealth status under the British Nationality Act 1981.</v>
          </cell>
        </row>
        <row r="64">
          <cell r="B64" t="str">
            <v>3. Citizens of the Republic of Ireland.</v>
          </cell>
        </row>
        <row r="65">
          <cell r="B65" t="str">
            <v>4. Includes those with an unrecorded nationality and those who chose not to declare.</v>
          </cell>
        </row>
        <row r="67">
          <cell r="B67" t="str">
            <v>Due to ongoing validation of data from the Joint Personnel Administration System, Army strength statistics from 1 April 2007, and Naval Service and RAF strength statistics from 1 May 2007 are provisional and subject to review.</v>
          </cell>
        </row>
      </sheetData>
      <sheetData sheetId="15">
        <row r="5">
          <cell r="B5" t="str">
            <v>Table 2.17 Strength of the Reserve Forces at 1 April each year1</v>
          </cell>
        </row>
        <row r="6">
          <cell r="O6" t="str">
            <v>Thousands</v>
          </cell>
        </row>
        <row r="7">
          <cell r="C7">
            <v>1990</v>
          </cell>
          <cell r="F7">
            <v>1997</v>
          </cell>
          <cell r="H7">
            <v>2003</v>
          </cell>
          <cell r="I7">
            <v>2004</v>
          </cell>
          <cell r="J7">
            <v>2005</v>
          </cell>
          <cell r="K7">
            <v>2006</v>
          </cell>
          <cell r="L7">
            <v>2007</v>
          </cell>
          <cell r="N7" t="str">
            <v>2008 2</v>
          </cell>
        </row>
        <row r="8">
          <cell r="B8" t="str">
            <v>Total Reserve</v>
          </cell>
          <cell r="C8">
            <v>341.4</v>
          </cell>
          <cell r="E8" t="str">
            <v>||</v>
          </cell>
          <cell r="F8">
            <v>322.10000000000002</v>
          </cell>
          <cell r="H8">
            <v>257.2</v>
          </cell>
          <cell r="I8">
            <v>244.4</v>
          </cell>
          <cell r="J8">
            <v>233.6</v>
          </cell>
          <cell r="K8" t="str">
            <v>..</v>
          </cell>
          <cell r="L8" t="str">
            <v>..</v>
          </cell>
          <cell r="N8" t="str">
            <v>..</v>
          </cell>
        </row>
        <row r="10">
          <cell r="B10" t="str">
            <v>Regular reserve</v>
          </cell>
          <cell r="C10">
            <v>250.8</v>
          </cell>
          <cell r="F10">
            <v>259.39999999999998</v>
          </cell>
          <cell r="H10">
            <v>212.3</v>
          </cell>
          <cell r="I10">
            <v>201</v>
          </cell>
          <cell r="J10">
            <v>191.3</v>
          </cell>
          <cell r="K10" t="str">
            <v>..</v>
          </cell>
          <cell r="L10" t="str">
            <v>..</v>
          </cell>
          <cell r="N10" t="str">
            <v>..</v>
          </cell>
        </row>
        <row r="12">
          <cell r="B12" t="str">
            <v>Naval Service3</v>
          </cell>
          <cell r="C12">
            <v>27.2</v>
          </cell>
          <cell r="F12">
            <v>24.1</v>
          </cell>
          <cell r="H12">
            <v>23.2</v>
          </cell>
          <cell r="I12">
            <v>22.8</v>
          </cell>
          <cell r="J12">
            <v>22.2</v>
          </cell>
          <cell r="K12" t="str">
            <v>..</v>
          </cell>
          <cell r="L12" t="str">
            <v>..</v>
          </cell>
          <cell r="N12">
            <v>19.561</v>
          </cell>
        </row>
        <row r="13">
          <cell r="B13" t="str">
            <v>Royal Fleet Reserve4</v>
          </cell>
          <cell r="C13">
            <v>13.6</v>
          </cell>
          <cell r="F13">
            <v>10</v>
          </cell>
          <cell r="H13">
            <v>10.3</v>
          </cell>
          <cell r="I13">
            <v>10.7</v>
          </cell>
          <cell r="J13">
            <v>10.5</v>
          </cell>
          <cell r="K13" t="str">
            <v>..</v>
          </cell>
          <cell r="L13" t="str">
            <v>..</v>
          </cell>
          <cell r="N13">
            <v>8.0060000000000002</v>
          </cell>
        </row>
        <row r="14">
          <cell r="B14" t="str">
            <v>of which mobilised</v>
          </cell>
          <cell r="C14">
            <v>0</v>
          </cell>
          <cell r="F14">
            <v>0</v>
          </cell>
          <cell r="H14">
            <v>0</v>
          </cell>
          <cell r="I14">
            <v>0</v>
          </cell>
          <cell r="J14">
            <v>0</v>
          </cell>
          <cell r="K14" t="str">
            <v>..</v>
          </cell>
          <cell r="L14" t="str">
            <v>..</v>
          </cell>
          <cell r="N14">
            <v>0</v>
          </cell>
        </row>
        <row r="15">
          <cell r="B15" t="str">
            <v>Individuals liable to recall</v>
          </cell>
          <cell r="C15">
            <v>13.6</v>
          </cell>
          <cell r="F15">
            <v>14.1</v>
          </cell>
          <cell r="H15">
            <v>12.8</v>
          </cell>
          <cell r="I15">
            <v>12</v>
          </cell>
          <cell r="J15">
            <v>11.7</v>
          </cell>
          <cell r="K15" t="str">
            <v>..</v>
          </cell>
          <cell r="L15" t="str">
            <v>..</v>
          </cell>
          <cell r="N15">
            <v>11.555</v>
          </cell>
        </row>
        <row r="16">
          <cell r="B16" t="str">
            <v>Army5</v>
          </cell>
          <cell r="C16">
            <v>183.5</v>
          </cell>
          <cell r="F16">
            <v>190.1</v>
          </cell>
          <cell r="H16">
            <v>151.4</v>
          </cell>
          <cell r="I16">
            <v>141.80000000000001</v>
          </cell>
          <cell r="J16">
            <v>134.19999999999999</v>
          </cell>
          <cell r="K16">
            <v>127.6</v>
          </cell>
          <cell r="L16">
            <v>121.8</v>
          </cell>
          <cell r="N16" t="str">
            <v>..</v>
          </cell>
        </row>
        <row r="17">
          <cell r="B17" t="str">
            <v>Army Reserve</v>
          </cell>
          <cell r="C17">
            <v>65.8</v>
          </cell>
          <cell r="F17">
            <v>41.2</v>
          </cell>
          <cell r="H17">
            <v>32.299999999999997</v>
          </cell>
          <cell r="I17">
            <v>31.1</v>
          </cell>
          <cell r="J17">
            <v>31.4</v>
          </cell>
          <cell r="K17">
            <v>32.1</v>
          </cell>
          <cell r="L17">
            <v>33.799999999999997</v>
          </cell>
          <cell r="N17" t="str">
            <v>..</v>
          </cell>
        </row>
        <row r="18">
          <cell r="B18" t="str">
            <v>of which mobilised</v>
          </cell>
          <cell r="C18" t="str">
            <v>..</v>
          </cell>
          <cell r="F18" t="str">
            <v>..</v>
          </cell>
          <cell r="H18">
            <v>0.4</v>
          </cell>
          <cell r="I18">
            <v>0.1</v>
          </cell>
          <cell r="J18">
            <v>0.2</v>
          </cell>
          <cell r="K18">
            <v>0.3</v>
          </cell>
          <cell r="L18">
            <v>0.1</v>
          </cell>
          <cell r="N18" t="str">
            <v>..</v>
          </cell>
        </row>
        <row r="19">
          <cell r="B19" t="str">
            <v>Individuals liable to recall</v>
          </cell>
          <cell r="C19">
            <v>117.7</v>
          </cell>
          <cell r="F19">
            <v>148.9</v>
          </cell>
          <cell r="H19">
            <v>119.1</v>
          </cell>
          <cell r="I19">
            <v>110.7</v>
          </cell>
          <cell r="J19">
            <v>102.8</v>
          </cell>
          <cell r="K19">
            <v>95.5</v>
          </cell>
          <cell r="L19">
            <v>88.1</v>
          </cell>
          <cell r="N19" t="str">
            <v>..</v>
          </cell>
        </row>
        <row r="20">
          <cell r="B20" t="str">
            <v>Royal Air Force</v>
          </cell>
          <cell r="C20">
            <v>40.1</v>
          </cell>
          <cell r="F20">
            <v>45.3</v>
          </cell>
          <cell r="H20">
            <v>37.700000000000003</v>
          </cell>
          <cell r="I20">
            <v>36.4</v>
          </cell>
          <cell r="J20">
            <v>35</v>
          </cell>
          <cell r="K20">
            <v>34.4</v>
          </cell>
          <cell r="L20">
            <v>33.4</v>
          </cell>
          <cell r="M20" t="str">
            <v>p</v>
          </cell>
          <cell r="N20" t="str">
            <v>..</v>
          </cell>
        </row>
        <row r="21">
          <cell r="B21" t="str">
            <v>Royal Air Force Reserve</v>
          </cell>
          <cell r="C21">
            <v>10.1</v>
          </cell>
          <cell r="F21">
            <v>16.2</v>
          </cell>
          <cell r="H21">
            <v>10.199999999999999</v>
          </cell>
          <cell r="I21">
            <v>9.3000000000000007</v>
          </cell>
          <cell r="J21">
            <v>8.1999999999999993</v>
          </cell>
          <cell r="K21">
            <v>7.8</v>
          </cell>
          <cell r="L21">
            <v>7.3</v>
          </cell>
          <cell r="M21" t="str">
            <v>p</v>
          </cell>
          <cell r="N21">
            <v>6.1070000000000002</v>
          </cell>
          <cell r="O21" t="str">
            <v>p</v>
          </cell>
        </row>
        <row r="22">
          <cell r="B22" t="str">
            <v>of which mobilised</v>
          </cell>
          <cell r="C22" t="str">
            <v>..</v>
          </cell>
          <cell r="F22" t="str">
            <v>..</v>
          </cell>
          <cell r="H22" t="str">
            <v>-</v>
          </cell>
          <cell r="I22" t="str">
            <v>-</v>
          </cell>
          <cell r="J22" t="str">
            <v>-</v>
          </cell>
          <cell r="K22" t="str">
            <v>-</v>
          </cell>
          <cell r="L22" t="str">
            <v>-</v>
          </cell>
          <cell r="M22" t="str">
            <v>p</v>
          </cell>
          <cell r="N22">
            <v>0.11799999999999999</v>
          </cell>
          <cell r="O22" t="str">
            <v>p</v>
          </cell>
        </row>
        <row r="23">
          <cell r="B23" t="str">
            <v>Individuals liable to recall</v>
          </cell>
          <cell r="C23">
            <v>30.1</v>
          </cell>
          <cell r="F23">
            <v>29</v>
          </cell>
          <cell r="H23">
            <v>27.5</v>
          </cell>
          <cell r="I23">
            <v>27.1</v>
          </cell>
          <cell r="J23">
            <v>26.7</v>
          </cell>
          <cell r="K23">
            <v>26.6</v>
          </cell>
          <cell r="L23">
            <v>26</v>
          </cell>
          <cell r="M23" t="str">
            <v>p</v>
          </cell>
          <cell r="N23" t="str">
            <v>..</v>
          </cell>
        </row>
        <row r="25">
          <cell r="B25" t="str">
            <v>Volunteer reserve</v>
          </cell>
          <cell r="C25">
            <v>90.6</v>
          </cell>
          <cell r="E25" t="str">
            <v>||</v>
          </cell>
          <cell r="F25">
            <v>62.6</v>
          </cell>
          <cell r="H25">
            <v>44.9</v>
          </cell>
          <cell r="I25">
            <v>43.4</v>
          </cell>
          <cell r="J25">
            <v>42.3</v>
          </cell>
          <cell r="K25" t="str">
            <v>..</v>
          </cell>
          <cell r="L25">
            <v>41</v>
          </cell>
          <cell r="M25" t="str">
            <v>p</v>
          </cell>
          <cell r="N25">
            <v>39.21</v>
          </cell>
          <cell r="O25" t="str">
            <v>p</v>
          </cell>
        </row>
        <row r="27">
          <cell r="B27" t="str">
            <v>Naval Service6</v>
          </cell>
          <cell r="C27">
            <v>7</v>
          </cell>
          <cell r="F27">
            <v>3.6</v>
          </cell>
          <cell r="H27">
            <v>4.0999999999999996</v>
          </cell>
          <cell r="I27">
            <v>3.8</v>
          </cell>
          <cell r="J27">
            <v>3.6</v>
          </cell>
          <cell r="K27" t="str">
            <v>..</v>
          </cell>
          <cell r="L27">
            <v>3</v>
          </cell>
          <cell r="N27">
            <v>2.8780000000000001</v>
          </cell>
        </row>
        <row r="28">
          <cell r="B28" t="str">
            <v>of which mobilised</v>
          </cell>
          <cell r="C28">
            <v>0</v>
          </cell>
          <cell r="F28">
            <v>0</v>
          </cell>
          <cell r="H28">
            <v>0.4</v>
          </cell>
          <cell r="I28">
            <v>0.1</v>
          </cell>
          <cell r="J28">
            <v>0</v>
          </cell>
          <cell r="K28" t="str">
            <v>..</v>
          </cell>
          <cell r="L28">
            <v>0.1</v>
          </cell>
          <cell r="N28">
            <v>0.2</v>
          </cell>
        </row>
        <row r="29">
          <cell r="B29" t="str">
            <v>Army7,8,9</v>
          </cell>
          <cell r="C29">
            <v>81.900000000000006</v>
          </cell>
          <cell r="E29" t="str">
            <v>||</v>
          </cell>
          <cell r="F29">
            <v>57.7</v>
          </cell>
          <cell r="H29">
            <v>39.299999999999997</v>
          </cell>
          <cell r="I29">
            <v>38.1</v>
          </cell>
          <cell r="J29">
            <v>37.299999999999997</v>
          </cell>
          <cell r="K29">
            <v>38.5</v>
          </cell>
          <cell r="L29">
            <v>36.799999999999997</v>
          </cell>
          <cell r="N29">
            <v>34.996000000000002</v>
          </cell>
          <cell r="O29" t="str">
            <v>p</v>
          </cell>
        </row>
        <row r="30">
          <cell r="B30" t="str">
            <v>of which mobilised</v>
          </cell>
          <cell r="C30">
            <v>0</v>
          </cell>
          <cell r="F30">
            <v>0.1</v>
          </cell>
          <cell r="H30">
            <v>4.0999999999999996</v>
          </cell>
          <cell r="I30">
            <v>2.9</v>
          </cell>
          <cell r="J30">
            <v>1.5</v>
          </cell>
          <cell r="K30">
            <v>1.1000000000000001</v>
          </cell>
          <cell r="L30">
            <v>1</v>
          </cell>
          <cell r="N30">
            <v>1.3640000000000001</v>
          </cell>
          <cell r="O30" t="str">
            <v>p</v>
          </cell>
        </row>
        <row r="31">
          <cell r="B31" t="str">
            <v>Royal Air Force10</v>
          </cell>
          <cell r="C31">
            <v>1.7</v>
          </cell>
          <cell r="F31">
            <v>1.4</v>
          </cell>
          <cell r="H31">
            <v>1.5</v>
          </cell>
          <cell r="I31">
            <v>1.4</v>
          </cell>
          <cell r="J31">
            <v>1.4</v>
          </cell>
          <cell r="K31">
            <v>1.4</v>
          </cell>
          <cell r="L31">
            <v>1.3</v>
          </cell>
          <cell r="M31" t="str">
            <v>p</v>
          </cell>
          <cell r="N31">
            <v>1.3360000000000001</v>
          </cell>
          <cell r="O31" t="str">
            <v>p</v>
          </cell>
        </row>
        <row r="32">
          <cell r="B32" t="str">
            <v>of which mobilised</v>
          </cell>
          <cell r="C32" t="str">
            <v>-</v>
          </cell>
          <cell r="F32" t="str">
            <v>-</v>
          </cell>
          <cell r="H32">
            <v>0.8</v>
          </cell>
          <cell r="I32" t="str">
            <v>-</v>
          </cell>
          <cell r="J32" t="str">
            <v>-</v>
          </cell>
          <cell r="K32">
            <v>0.1</v>
          </cell>
          <cell r="L32">
            <v>0.2</v>
          </cell>
          <cell r="M32" t="str">
            <v>p</v>
          </cell>
          <cell r="N32">
            <v>9.5000000000000001E-2</v>
          </cell>
          <cell r="O32" t="str">
            <v>p</v>
          </cell>
        </row>
        <row r="33">
          <cell r="I33" t="str">
            <v>Sources: DASA (Quad-Service), Single Services</v>
          </cell>
        </row>
        <row r="36">
          <cell r="B36" t="str">
            <v>1. Figures exclude FTRS personnel.</v>
          </cell>
        </row>
        <row r="37">
          <cell r="B37" t="str">
            <v>2. Army Volunteer reserve data at 1 April 2008 have not been compiled and so are not available. Consequently data are as at 1 June 2008.</v>
          </cell>
        </row>
        <row r="38">
          <cell r="B38" t="str">
            <v xml:space="preserve">3. Naval Service Regular reserve data for 2006 and 2007 have not been compiled as a result of Naval Service restructuring and so are not available. </v>
          </cell>
        </row>
        <row r="39">
          <cell r="B39" t="str">
            <v>4. Comprises Royal Fleet Reserve - Naval and Royal Fleet Reserve - Marine.</v>
          </cell>
        </row>
        <row r="40">
          <cell r="B40" t="str">
            <v>5. Army Regular reserve data for 2008 have not been collated and so are not available.</v>
          </cell>
        </row>
        <row r="41">
          <cell r="B41" t="str">
            <v>6. Excludes University Royal Navy Unit personnel.</v>
          </cell>
        </row>
        <row r="42">
          <cell r="B42" t="str">
            <v>7. Includes the Ulster Defence Regiment prior to 1 July 1992, when it merged with the Royal Irish Rangers and became the Home Service element of the Royal Irish Regiment.  Full details can be found in Table 7.1.</v>
          </cell>
        </row>
        <row r="44">
          <cell r="B44" t="str">
            <v>8. Between 1983 and 1993 includes the Home Service Force.</v>
          </cell>
        </row>
        <row r="45">
          <cell r="B45" t="str">
            <v>9. Includes Officer Training Corps and Non-Regular Permanent Staff.</v>
          </cell>
        </row>
        <row r="46">
          <cell r="B46" t="str">
            <v>10. Excludes University Air Squadron personnel.</v>
          </cell>
        </row>
        <row r="48">
          <cell r="B48" t="str">
            <v>Table 2.18 Strength of the cadet forces at 1 April each year</v>
          </cell>
        </row>
        <row r="49">
          <cell r="O49" t="str">
            <v>Thousands</v>
          </cell>
        </row>
        <row r="50">
          <cell r="C50">
            <v>1990</v>
          </cell>
          <cell r="E50" t="str">
            <v xml:space="preserve"> </v>
          </cell>
          <cell r="F50">
            <v>1997</v>
          </cell>
          <cell r="H50">
            <v>2003</v>
          </cell>
          <cell r="I50">
            <v>2004</v>
          </cell>
          <cell r="J50">
            <v>2005</v>
          </cell>
          <cell r="K50">
            <v>2006</v>
          </cell>
          <cell r="L50">
            <v>2007</v>
          </cell>
          <cell r="N50">
            <v>2008</v>
          </cell>
        </row>
        <row r="51">
          <cell r="B51" t="str">
            <v>Total cadet forces1</v>
          </cell>
          <cell r="C51">
            <v>136</v>
          </cell>
          <cell r="E51" t="str">
            <v>||</v>
          </cell>
          <cell r="F51">
            <v>127.5</v>
          </cell>
          <cell r="H51">
            <v>132.80000000000001</v>
          </cell>
          <cell r="I51">
            <v>132.19999999999999</v>
          </cell>
          <cell r="J51">
            <v>130.30000000000001</v>
          </cell>
          <cell r="K51" t="str">
            <v>..</v>
          </cell>
          <cell r="L51" t="str">
            <v>..</v>
          </cell>
          <cell r="N51">
            <v>127.56799999999998</v>
          </cell>
        </row>
        <row r="53">
          <cell r="B53" t="str">
            <v>Naval Service2</v>
          </cell>
          <cell r="C53">
            <v>26.2</v>
          </cell>
          <cell r="E53" t="str">
            <v>||</v>
          </cell>
          <cell r="F53">
            <v>20.7</v>
          </cell>
          <cell r="H53">
            <v>18.7</v>
          </cell>
          <cell r="I53">
            <v>18.2</v>
          </cell>
          <cell r="J53">
            <v>17.5</v>
          </cell>
          <cell r="K53" t="str">
            <v>..</v>
          </cell>
          <cell r="L53" t="str">
            <v>..</v>
          </cell>
          <cell r="N53">
            <v>15.19</v>
          </cell>
        </row>
        <row r="54">
          <cell r="B54" t="str">
            <v>Army</v>
          </cell>
          <cell r="C54">
            <v>65.7</v>
          </cell>
          <cell r="F54">
            <v>65.099999999999994</v>
          </cell>
          <cell r="H54">
            <v>69.8</v>
          </cell>
          <cell r="I54">
            <v>71.3</v>
          </cell>
          <cell r="J54">
            <v>71.599999999999994</v>
          </cell>
          <cell r="K54">
            <v>71.900000000000006</v>
          </cell>
          <cell r="L54">
            <v>72.2</v>
          </cell>
          <cell r="N54">
            <v>72.971999999999994</v>
          </cell>
        </row>
        <row r="55">
          <cell r="B55" t="str">
            <v>Royal Air Force</v>
          </cell>
          <cell r="C55">
            <v>44.2</v>
          </cell>
          <cell r="F55">
            <v>41.8</v>
          </cell>
          <cell r="H55">
            <v>44.3</v>
          </cell>
          <cell r="I55">
            <v>42.7</v>
          </cell>
          <cell r="J55">
            <v>41.1</v>
          </cell>
          <cell r="K55">
            <v>39.5</v>
          </cell>
          <cell r="L55">
            <v>40.299999999999997</v>
          </cell>
          <cell r="N55">
            <v>39.405999999999999</v>
          </cell>
        </row>
        <row r="56">
          <cell r="K56" t="str">
            <v>Sources: DRFC, Single Services</v>
          </cell>
        </row>
        <row r="58">
          <cell r="B58" t="str">
            <v>1. The figures for each service include both single service cadet forces and an element of the Combined Cadet Force.  Figures exclude officers, training and administrative staff except for Naval Service figures before 1993 where separate figures are not a</v>
          </cell>
        </row>
        <row r="59">
          <cell r="B59" t="str">
            <v>2. Prior to 1993 includes officers and training staff.</v>
          </cell>
        </row>
      </sheetData>
      <sheetData sheetId="16">
        <row r="5">
          <cell r="A5" t="str">
            <v>Table 2.19 Intake1 to UK Regular Forces from civil life2 by sex and Service</v>
          </cell>
        </row>
        <row r="7">
          <cell r="A7" t="str">
            <v xml:space="preserve"> </v>
          </cell>
          <cell r="B7" t="str">
            <v>1990/91</v>
          </cell>
          <cell r="D7" t="str">
            <v>1997/98</v>
          </cell>
          <cell r="G7" t="str">
            <v>2003/04</v>
          </cell>
          <cell r="I7" t="str">
            <v>2004/05</v>
          </cell>
          <cell r="K7" t="str">
            <v>2005/06</v>
          </cell>
          <cell r="M7" t="str">
            <v>2006/07</v>
          </cell>
          <cell r="O7" t="str">
            <v>2007/08</v>
          </cell>
        </row>
        <row r="9">
          <cell r="A9" t="str">
            <v>All Services</v>
          </cell>
          <cell r="B9">
            <v>31210</v>
          </cell>
          <cell r="D9">
            <v>23610</v>
          </cell>
          <cell r="G9">
            <v>23540</v>
          </cell>
          <cell r="I9">
            <v>17590</v>
          </cell>
          <cell r="K9">
            <v>18150</v>
          </cell>
          <cell r="M9">
            <v>19790</v>
          </cell>
          <cell r="N9" t="str">
            <v>p</v>
          </cell>
          <cell r="O9">
            <v>21330</v>
          </cell>
          <cell r="P9" t="str">
            <v>p</v>
          </cell>
        </row>
        <row r="11">
          <cell r="A11" t="str">
            <v>Officers</v>
          </cell>
          <cell r="B11">
            <v>2780</v>
          </cell>
          <cell r="D11">
            <v>1760</v>
          </cell>
          <cell r="G11">
            <v>1800</v>
          </cell>
          <cell r="I11">
            <v>1450</v>
          </cell>
          <cell r="K11">
            <v>1520</v>
          </cell>
          <cell r="M11">
            <v>1580</v>
          </cell>
          <cell r="N11" t="str">
            <v>p</v>
          </cell>
          <cell r="O11">
            <v>1740</v>
          </cell>
          <cell r="P11" t="str">
            <v>p</v>
          </cell>
        </row>
        <row r="12">
          <cell r="A12" t="str">
            <v>Male</v>
          </cell>
          <cell r="B12" t="str">
            <v>..</v>
          </cell>
          <cell r="D12">
            <v>1380</v>
          </cell>
          <cell r="G12">
            <v>1450</v>
          </cell>
          <cell r="I12">
            <v>1150</v>
          </cell>
          <cell r="K12">
            <v>1230</v>
          </cell>
          <cell r="M12">
            <v>1280</v>
          </cell>
          <cell r="N12" t="str">
            <v>p</v>
          </cell>
          <cell r="O12">
            <v>1440</v>
          </cell>
          <cell r="P12" t="str">
            <v>p</v>
          </cell>
        </row>
        <row r="13">
          <cell r="A13" t="str">
            <v>Female</v>
          </cell>
          <cell r="B13" t="str">
            <v>..</v>
          </cell>
          <cell r="D13">
            <v>380</v>
          </cell>
          <cell r="G13">
            <v>350</v>
          </cell>
          <cell r="I13">
            <v>300</v>
          </cell>
          <cell r="K13">
            <v>290</v>
          </cell>
          <cell r="M13">
            <v>310</v>
          </cell>
          <cell r="N13" t="str">
            <v>p</v>
          </cell>
          <cell r="O13">
            <v>300</v>
          </cell>
          <cell r="P13" t="str">
            <v>p</v>
          </cell>
        </row>
        <row r="15">
          <cell r="A15" t="str">
            <v>Other Ranks</v>
          </cell>
          <cell r="B15">
            <v>28420</v>
          </cell>
          <cell r="D15">
            <v>21850</v>
          </cell>
          <cell r="G15">
            <v>21730</v>
          </cell>
          <cell r="I15">
            <v>16140</v>
          </cell>
          <cell r="K15">
            <v>16630</v>
          </cell>
          <cell r="M15">
            <v>18210</v>
          </cell>
          <cell r="N15" t="str">
            <v>p</v>
          </cell>
          <cell r="O15">
            <v>19590</v>
          </cell>
          <cell r="P15" t="str">
            <v>p</v>
          </cell>
        </row>
        <row r="16">
          <cell r="A16" t="str">
            <v>Male</v>
          </cell>
          <cell r="B16" t="str">
            <v>..</v>
          </cell>
          <cell r="D16">
            <v>18870</v>
          </cell>
          <cell r="G16">
            <v>19360</v>
          </cell>
          <cell r="I16">
            <v>14540</v>
          </cell>
          <cell r="K16">
            <v>15180</v>
          </cell>
          <cell r="M16">
            <v>16560</v>
          </cell>
          <cell r="N16" t="str">
            <v>p</v>
          </cell>
          <cell r="O16">
            <v>17790</v>
          </cell>
          <cell r="P16" t="str">
            <v>p</v>
          </cell>
        </row>
        <row r="17">
          <cell r="A17" t="str">
            <v>Female</v>
          </cell>
          <cell r="B17" t="str">
            <v>..</v>
          </cell>
          <cell r="D17">
            <v>2980</v>
          </cell>
          <cell r="G17">
            <v>2370</v>
          </cell>
          <cell r="I17">
            <v>1600</v>
          </cell>
          <cell r="K17">
            <v>1450</v>
          </cell>
          <cell r="M17">
            <v>1650</v>
          </cell>
          <cell r="N17" t="str">
            <v>p</v>
          </cell>
          <cell r="O17">
            <v>1800</v>
          </cell>
          <cell r="P17" t="str">
            <v>p</v>
          </cell>
        </row>
        <row r="19">
          <cell r="A19" t="str">
            <v>Naval Service</v>
          </cell>
          <cell r="B19">
            <v>6910</v>
          </cell>
          <cell r="D19">
            <v>4600</v>
          </cell>
          <cell r="G19">
            <v>4120</v>
          </cell>
          <cell r="I19">
            <v>3690</v>
          </cell>
          <cell r="K19">
            <v>3940</v>
          </cell>
          <cell r="M19">
            <v>3770</v>
          </cell>
          <cell r="N19" t="str">
            <v>p</v>
          </cell>
          <cell r="O19">
            <v>3860</v>
          </cell>
          <cell r="P19" t="str">
            <v>p</v>
          </cell>
        </row>
        <row r="21">
          <cell r="A21" t="str">
            <v>Officers</v>
          </cell>
          <cell r="B21">
            <v>550</v>
          </cell>
          <cell r="D21">
            <v>370</v>
          </cell>
          <cell r="G21">
            <v>340</v>
          </cell>
          <cell r="I21">
            <v>370</v>
          </cell>
          <cell r="K21">
            <v>370</v>
          </cell>
          <cell r="M21">
            <v>320</v>
          </cell>
          <cell r="N21" t="str">
            <v>p</v>
          </cell>
          <cell r="O21">
            <v>290</v>
          </cell>
          <cell r="P21" t="str">
            <v>p</v>
          </cell>
        </row>
        <row r="22">
          <cell r="A22" t="str">
            <v>of which: Royal Marines</v>
          </cell>
          <cell r="B22" t="str">
            <v>..</v>
          </cell>
          <cell r="D22">
            <v>40</v>
          </cell>
          <cell r="G22">
            <v>40</v>
          </cell>
          <cell r="I22">
            <v>50</v>
          </cell>
          <cell r="K22">
            <v>50</v>
          </cell>
          <cell r="M22">
            <v>50</v>
          </cell>
          <cell r="N22" t="str">
            <v>p</v>
          </cell>
          <cell r="O22">
            <v>30</v>
          </cell>
          <cell r="P22" t="str">
            <v>p</v>
          </cell>
        </row>
        <row r="24">
          <cell r="A24" t="str">
            <v>Male</v>
          </cell>
          <cell r="B24" t="str">
            <v>..</v>
          </cell>
          <cell r="D24">
            <v>300</v>
          </cell>
          <cell r="G24">
            <v>290</v>
          </cell>
          <cell r="I24">
            <v>300</v>
          </cell>
          <cell r="K24">
            <v>320</v>
          </cell>
          <cell r="M24">
            <v>280</v>
          </cell>
          <cell r="N24" t="str">
            <v>p</v>
          </cell>
          <cell r="O24">
            <v>240</v>
          </cell>
          <cell r="P24" t="str">
            <v>p</v>
          </cell>
        </row>
        <row r="25">
          <cell r="A25" t="str">
            <v>of which: Royal Marines</v>
          </cell>
          <cell r="B25" t="str">
            <v>..</v>
          </cell>
          <cell r="D25">
            <v>40</v>
          </cell>
          <cell r="G25">
            <v>40</v>
          </cell>
          <cell r="I25">
            <v>50</v>
          </cell>
          <cell r="K25">
            <v>50</v>
          </cell>
          <cell r="M25">
            <v>50</v>
          </cell>
          <cell r="N25" t="str">
            <v>p</v>
          </cell>
          <cell r="O25">
            <v>30</v>
          </cell>
          <cell r="P25" t="str">
            <v>p</v>
          </cell>
        </row>
        <row r="26">
          <cell r="A26" t="str">
            <v>Female</v>
          </cell>
          <cell r="B26" t="str">
            <v>..</v>
          </cell>
          <cell r="D26">
            <v>70</v>
          </cell>
          <cell r="G26">
            <v>50</v>
          </cell>
          <cell r="I26">
            <v>60</v>
          </cell>
          <cell r="K26">
            <v>50</v>
          </cell>
          <cell r="M26">
            <v>50</v>
          </cell>
          <cell r="N26" t="str">
            <v>p</v>
          </cell>
          <cell r="O26">
            <v>50</v>
          </cell>
          <cell r="P26" t="str">
            <v>p</v>
          </cell>
        </row>
        <row r="27">
          <cell r="A27" t="str">
            <v>of which: Royal Marines</v>
          </cell>
          <cell r="B27" t="str">
            <v>..</v>
          </cell>
          <cell r="D27">
            <v>0</v>
          </cell>
          <cell r="G27">
            <v>0</v>
          </cell>
          <cell r="I27">
            <v>0</v>
          </cell>
          <cell r="K27">
            <v>0</v>
          </cell>
          <cell r="M27">
            <v>0</v>
          </cell>
          <cell r="N27" t="str">
            <v>p</v>
          </cell>
          <cell r="O27">
            <v>0</v>
          </cell>
          <cell r="P27" t="str">
            <v>p</v>
          </cell>
        </row>
        <row r="29">
          <cell r="A29" t="str">
            <v>Other Ranks</v>
          </cell>
          <cell r="B29">
            <v>6360</v>
          </cell>
          <cell r="D29">
            <v>4230</v>
          </cell>
          <cell r="G29">
            <v>3780</v>
          </cell>
          <cell r="I29">
            <v>3320</v>
          </cell>
          <cell r="K29">
            <v>3570</v>
          </cell>
          <cell r="M29">
            <v>3450</v>
          </cell>
          <cell r="N29" t="str">
            <v>p</v>
          </cell>
          <cell r="O29">
            <v>3580</v>
          </cell>
          <cell r="P29" t="str">
            <v>p</v>
          </cell>
        </row>
        <row r="30">
          <cell r="A30" t="str">
            <v>of which: Royal Marines</v>
          </cell>
          <cell r="B30" t="str">
            <v>..</v>
          </cell>
          <cell r="D30">
            <v>980</v>
          </cell>
          <cell r="G30">
            <v>1050</v>
          </cell>
          <cell r="I30">
            <v>1030</v>
          </cell>
          <cell r="K30">
            <v>1190</v>
          </cell>
          <cell r="M30">
            <v>1080</v>
          </cell>
          <cell r="N30" t="str">
            <v>p</v>
          </cell>
          <cell r="O30">
            <v>1080</v>
          </cell>
          <cell r="P30" t="str">
            <v>p</v>
          </cell>
        </row>
        <row r="32">
          <cell r="A32" t="str">
            <v>Male</v>
          </cell>
          <cell r="B32" t="str">
            <v>..</v>
          </cell>
          <cell r="D32">
            <v>3660</v>
          </cell>
          <cell r="G32">
            <v>3240</v>
          </cell>
          <cell r="I32">
            <v>2930</v>
          </cell>
          <cell r="K32">
            <v>3160</v>
          </cell>
          <cell r="M32">
            <v>3030</v>
          </cell>
          <cell r="N32" t="str">
            <v>p</v>
          </cell>
          <cell r="O32">
            <v>3160</v>
          </cell>
          <cell r="P32" t="str">
            <v>p</v>
          </cell>
        </row>
        <row r="33">
          <cell r="A33" t="str">
            <v>of which: Royal Marines</v>
          </cell>
          <cell r="B33" t="str">
            <v>..</v>
          </cell>
          <cell r="D33">
            <v>960</v>
          </cell>
          <cell r="G33">
            <v>1040</v>
          </cell>
          <cell r="I33">
            <v>1010</v>
          </cell>
          <cell r="K33">
            <v>1180</v>
          </cell>
          <cell r="M33">
            <v>1070</v>
          </cell>
          <cell r="N33" t="str">
            <v>p</v>
          </cell>
          <cell r="O33">
            <v>1070</v>
          </cell>
          <cell r="P33" t="str">
            <v>p</v>
          </cell>
        </row>
        <row r="34">
          <cell r="A34" t="str">
            <v>Female</v>
          </cell>
          <cell r="B34" t="str">
            <v>..</v>
          </cell>
          <cell r="D34">
            <v>560</v>
          </cell>
          <cell r="G34">
            <v>530</v>
          </cell>
          <cell r="I34">
            <v>390</v>
          </cell>
          <cell r="K34">
            <v>410</v>
          </cell>
          <cell r="M34">
            <v>420</v>
          </cell>
          <cell r="N34" t="str">
            <v>p</v>
          </cell>
          <cell r="O34">
            <v>420</v>
          </cell>
          <cell r="P34" t="str">
            <v>p</v>
          </cell>
        </row>
        <row r="35">
          <cell r="A35" t="str">
            <v>of which: Royal Marines</v>
          </cell>
          <cell r="B35" t="str">
            <v>..</v>
          </cell>
          <cell r="D35">
            <v>10</v>
          </cell>
          <cell r="G35">
            <v>10</v>
          </cell>
          <cell r="I35">
            <v>20</v>
          </cell>
          <cell r="K35">
            <v>10</v>
          </cell>
          <cell r="M35">
            <v>10</v>
          </cell>
          <cell r="N35" t="str">
            <v>p</v>
          </cell>
          <cell r="O35">
            <v>10</v>
          </cell>
          <cell r="P35" t="str">
            <v>p</v>
          </cell>
        </row>
        <row r="37">
          <cell r="A37" t="str">
            <v>Army</v>
          </cell>
          <cell r="B37">
            <v>17500</v>
          </cell>
          <cell r="D37">
            <v>15480</v>
          </cell>
          <cell r="G37">
            <v>15260</v>
          </cell>
          <cell r="I37">
            <v>11720</v>
          </cell>
          <cell r="K37">
            <v>12730</v>
          </cell>
          <cell r="M37">
            <v>14300</v>
          </cell>
          <cell r="N37" t="str">
            <v>p</v>
          </cell>
          <cell r="O37">
            <v>14540</v>
          </cell>
          <cell r="P37" t="str">
            <v>p</v>
          </cell>
        </row>
        <row r="39">
          <cell r="A39" t="str">
            <v>Officers</v>
          </cell>
          <cell r="B39">
            <v>1450</v>
          </cell>
          <cell r="D39">
            <v>990</v>
          </cell>
          <cell r="G39">
            <v>940</v>
          </cell>
          <cell r="I39">
            <v>790</v>
          </cell>
          <cell r="K39">
            <v>820</v>
          </cell>
          <cell r="M39">
            <v>900</v>
          </cell>
          <cell r="N39" t="str">
            <v>p</v>
          </cell>
          <cell r="O39">
            <v>1060</v>
          </cell>
          <cell r="P39" t="str">
            <v>p</v>
          </cell>
        </row>
        <row r="40">
          <cell r="A40" t="str">
            <v>Male</v>
          </cell>
          <cell r="B40" t="str">
            <v>..</v>
          </cell>
          <cell r="D40">
            <v>780</v>
          </cell>
          <cell r="G40">
            <v>780</v>
          </cell>
          <cell r="I40">
            <v>640</v>
          </cell>
          <cell r="K40">
            <v>680</v>
          </cell>
          <cell r="M40">
            <v>720</v>
          </cell>
          <cell r="N40" t="str">
            <v>p</v>
          </cell>
          <cell r="O40">
            <v>890</v>
          </cell>
          <cell r="P40" t="str">
            <v>p</v>
          </cell>
        </row>
        <row r="41">
          <cell r="A41" t="str">
            <v>Female</v>
          </cell>
          <cell r="B41" t="str">
            <v>..</v>
          </cell>
          <cell r="D41">
            <v>200</v>
          </cell>
          <cell r="G41">
            <v>160</v>
          </cell>
          <cell r="I41">
            <v>140</v>
          </cell>
          <cell r="K41">
            <v>140</v>
          </cell>
          <cell r="M41">
            <v>170</v>
          </cell>
          <cell r="N41" t="str">
            <v>p</v>
          </cell>
          <cell r="O41">
            <v>170</v>
          </cell>
          <cell r="P41" t="str">
            <v>p</v>
          </cell>
        </row>
        <row r="43">
          <cell r="A43" t="str">
            <v>Other Ranks</v>
          </cell>
          <cell r="B43">
            <v>16050</v>
          </cell>
          <cell r="D43">
            <v>14500</v>
          </cell>
          <cell r="G43">
            <v>14310</v>
          </cell>
          <cell r="I43">
            <v>10940</v>
          </cell>
          <cell r="K43">
            <v>11910</v>
          </cell>
          <cell r="M43">
            <v>13400</v>
          </cell>
          <cell r="N43" t="str">
            <v>p</v>
          </cell>
          <cell r="O43">
            <v>13480</v>
          </cell>
          <cell r="P43" t="str">
            <v>p</v>
          </cell>
        </row>
        <row r="44">
          <cell r="A44" t="str">
            <v>Male</v>
          </cell>
          <cell r="B44" t="str">
            <v>..</v>
          </cell>
          <cell r="D44">
            <v>12660</v>
          </cell>
          <cell r="G44">
            <v>13210</v>
          </cell>
          <cell r="I44">
            <v>10160</v>
          </cell>
          <cell r="K44">
            <v>11060</v>
          </cell>
          <cell r="M44">
            <v>12440</v>
          </cell>
          <cell r="N44" t="str">
            <v>p</v>
          </cell>
          <cell r="O44">
            <v>12500</v>
          </cell>
          <cell r="P44" t="str">
            <v>p</v>
          </cell>
        </row>
        <row r="45">
          <cell r="A45" t="str">
            <v>Female</v>
          </cell>
          <cell r="B45" t="str">
            <v>..</v>
          </cell>
          <cell r="D45">
            <v>1830</v>
          </cell>
          <cell r="G45">
            <v>1110</v>
          </cell>
          <cell r="I45">
            <v>770</v>
          </cell>
          <cell r="K45">
            <v>850</v>
          </cell>
          <cell r="M45">
            <v>970</v>
          </cell>
          <cell r="N45" t="str">
            <v>p</v>
          </cell>
          <cell r="O45">
            <v>980</v>
          </cell>
          <cell r="P45" t="str">
            <v>p</v>
          </cell>
        </row>
        <row r="47">
          <cell r="A47" t="str">
            <v>Royal Air Force</v>
          </cell>
          <cell r="B47">
            <v>6800</v>
          </cell>
          <cell r="D47">
            <v>3530</v>
          </cell>
          <cell r="G47">
            <v>4160</v>
          </cell>
          <cell r="I47">
            <v>2180</v>
          </cell>
          <cell r="K47">
            <v>1480</v>
          </cell>
          <cell r="M47">
            <v>1720</v>
          </cell>
          <cell r="O47">
            <v>2930</v>
          </cell>
          <cell r="P47" t="str">
            <v>p</v>
          </cell>
        </row>
        <row r="49">
          <cell r="A49" t="str">
            <v>Officers</v>
          </cell>
          <cell r="B49">
            <v>780</v>
          </cell>
          <cell r="D49">
            <v>400</v>
          </cell>
          <cell r="G49">
            <v>520</v>
          </cell>
          <cell r="I49">
            <v>290</v>
          </cell>
          <cell r="K49">
            <v>330</v>
          </cell>
          <cell r="M49">
            <v>370</v>
          </cell>
          <cell r="O49">
            <v>390</v>
          </cell>
          <cell r="P49" t="str">
            <v>p</v>
          </cell>
        </row>
        <row r="50">
          <cell r="A50" t="str">
            <v>Male</v>
          </cell>
          <cell r="B50" t="str">
            <v>..</v>
          </cell>
          <cell r="D50">
            <v>290</v>
          </cell>
          <cell r="G50">
            <v>380</v>
          </cell>
          <cell r="I50">
            <v>200</v>
          </cell>
          <cell r="K50">
            <v>230</v>
          </cell>
          <cell r="M50">
            <v>280</v>
          </cell>
          <cell r="O50">
            <v>300</v>
          </cell>
          <cell r="P50" t="str">
            <v>p</v>
          </cell>
        </row>
        <row r="51">
          <cell r="A51" t="str">
            <v>Female</v>
          </cell>
          <cell r="B51" t="str">
            <v>..</v>
          </cell>
          <cell r="D51">
            <v>110</v>
          </cell>
          <cell r="G51">
            <v>140</v>
          </cell>
          <cell r="I51">
            <v>100</v>
          </cell>
          <cell r="K51">
            <v>100</v>
          </cell>
          <cell r="M51">
            <v>90</v>
          </cell>
          <cell r="O51">
            <v>80</v>
          </cell>
          <cell r="P51" t="str">
            <v>p</v>
          </cell>
        </row>
        <row r="53">
          <cell r="A53" t="str">
            <v>Other Ranks</v>
          </cell>
          <cell r="B53">
            <v>6010</v>
          </cell>
          <cell r="D53">
            <v>3130</v>
          </cell>
          <cell r="G53">
            <v>3640</v>
          </cell>
          <cell r="I53">
            <v>1880</v>
          </cell>
          <cell r="K53">
            <v>1150</v>
          </cell>
          <cell r="M53">
            <v>1360</v>
          </cell>
          <cell r="O53">
            <v>2540</v>
          </cell>
          <cell r="P53" t="str">
            <v>p</v>
          </cell>
        </row>
        <row r="54">
          <cell r="A54" t="str">
            <v>Male</v>
          </cell>
          <cell r="B54" t="str">
            <v>..</v>
          </cell>
          <cell r="D54">
            <v>2540</v>
          </cell>
          <cell r="G54">
            <v>2910</v>
          </cell>
          <cell r="I54">
            <v>1440</v>
          </cell>
          <cell r="K54">
            <v>960</v>
          </cell>
          <cell r="M54">
            <v>1090</v>
          </cell>
          <cell r="O54">
            <v>2140</v>
          </cell>
          <cell r="P54" t="str">
            <v>p</v>
          </cell>
        </row>
        <row r="55">
          <cell r="A55" t="str">
            <v>Female</v>
          </cell>
          <cell r="B55" t="str">
            <v>..</v>
          </cell>
          <cell r="D55">
            <v>590</v>
          </cell>
          <cell r="G55">
            <v>730</v>
          </cell>
          <cell r="I55">
            <v>440</v>
          </cell>
          <cell r="K55">
            <v>190</v>
          </cell>
          <cell r="M55">
            <v>270</v>
          </cell>
          <cell r="O55">
            <v>400</v>
          </cell>
          <cell r="P55" t="str">
            <v>p</v>
          </cell>
        </row>
        <row r="56">
          <cell r="K56" t="str">
            <v>Source: DASA (Quad-Service)</v>
          </cell>
        </row>
        <row r="58">
          <cell r="A58" t="str">
            <v xml:space="preserve">UK Regular Forces includes all trained and untrained personnel. Gurkhas, Full Time Reserve personnel, and mobilised reservists are excluded.
</v>
          </cell>
        </row>
        <row r="60">
          <cell r="A60" t="str">
            <v>1. Figures show all intake to UK Regular Forces including re-enlistments and rejoined reservists.</v>
          </cell>
        </row>
        <row r="61">
          <cell r="A61" t="str">
            <v>2. Includes trained entrants. Trained entrants are excluded from Tables 2.20 and 2.21.</v>
          </cell>
        </row>
        <row r="63">
          <cell r="A6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7">
        <row r="5">
          <cell r="A5" t="str">
            <v>Table 2.20 Intake to untrained strength of UK Regular Forces by ethnic origin and Service</v>
          </cell>
        </row>
        <row r="6">
          <cell r="B6" t="str">
            <v>2003/04</v>
          </cell>
          <cell r="D6" t="str">
            <v>2004/05</v>
          </cell>
          <cell r="F6" t="str">
            <v>2005/06</v>
          </cell>
          <cell r="H6" t="str">
            <v>2006/07</v>
          </cell>
          <cell r="J6" t="str">
            <v>2007/08</v>
          </cell>
        </row>
        <row r="7">
          <cell r="A7" t="str">
            <v>All Services</v>
          </cell>
          <cell r="B7">
            <v>23040</v>
          </cell>
          <cell r="D7">
            <v>17200</v>
          </cell>
          <cell r="F7">
            <v>17810</v>
          </cell>
          <cell r="H7">
            <v>19260</v>
          </cell>
          <cell r="I7" t="str">
            <v>p</v>
          </cell>
          <cell r="J7">
            <v>20910</v>
          </cell>
          <cell r="K7" t="str">
            <v>p</v>
          </cell>
        </row>
        <row r="9">
          <cell r="A9" t="str">
            <v>Officers</v>
          </cell>
          <cell r="B9">
            <v>1950</v>
          </cell>
          <cell r="D9">
            <v>1510</v>
          </cell>
          <cell r="F9">
            <v>1600</v>
          </cell>
          <cell r="H9">
            <v>1640</v>
          </cell>
          <cell r="I9" t="str">
            <v>p</v>
          </cell>
          <cell r="J9">
            <v>1910</v>
          </cell>
          <cell r="K9" t="str">
            <v>p</v>
          </cell>
        </row>
        <row r="10">
          <cell r="A10" t="str">
            <v>White</v>
          </cell>
          <cell r="B10">
            <v>1580</v>
          </cell>
          <cell r="D10">
            <v>1375</v>
          </cell>
          <cell r="F10">
            <v>1490</v>
          </cell>
          <cell r="H10" t="str">
            <v>..</v>
          </cell>
          <cell r="J10" t="str">
            <v>..</v>
          </cell>
        </row>
        <row r="11">
          <cell r="A11" t="str">
            <v>Ethnic minorities</v>
          </cell>
          <cell r="B11">
            <v>35</v>
          </cell>
          <cell r="D11">
            <v>35</v>
          </cell>
          <cell r="F11">
            <v>35</v>
          </cell>
          <cell r="H11" t="str">
            <v>..</v>
          </cell>
          <cell r="J11" t="str">
            <v>..</v>
          </cell>
        </row>
        <row r="12">
          <cell r="A12" t="str">
            <v>Unknown1</v>
          </cell>
          <cell r="B12">
            <v>335</v>
          </cell>
          <cell r="D12">
            <v>95</v>
          </cell>
          <cell r="F12">
            <v>75</v>
          </cell>
          <cell r="H12" t="str">
            <v>..</v>
          </cell>
          <cell r="J12" t="str">
            <v>..</v>
          </cell>
        </row>
        <row r="14">
          <cell r="A14" t="str">
            <v>Other ranks</v>
          </cell>
          <cell r="B14">
            <v>21090</v>
          </cell>
          <cell r="D14">
            <v>15700</v>
          </cell>
          <cell r="F14">
            <v>16210</v>
          </cell>
          <cell r="H14">
            <v>17630</v>
          </cell>
          <cell r="I14" t="str">
            <v>p</v>
          </cell>
          <cell r="J14">
            <v>19000</v>
          </cell>
          <cell r="K14" t="str">
            <v>p</v>
          </cell>
        </row>
        <row r="15">
          <cell r="A15" t="str">
            <v>White</v>
          </cell>
          <cell r="B15">
            <v>18675</v>
          </cell>
          <cell r="D15">
            <v>13940</v>
          </cell>
          <cell r="F15">
            <v>14650</v>
          </cell>
          <cell r="H15" t="str">
            <v>..</v>
          </cell>
          <cell r="I15" t="str">
            <v>r</v>
          </cell>
          <cell r="J15" t="str">
            <v>..</v>
          </cell>
        </row>
        <row r="16">
          <cell r="A16" t="str">
            <v>Ethnic minorities</v>
          </cell>
          <cell r="B16">
            <v>1870</v>
          </cell>
          <cell r="D16">
            <v>1290</v>
          </cell>
          <cell r="F16">
            <v>1015</v>
          </cell>
          <cell r="H16" t="str">
            <v>..</v>
          </cell>
          <cell r="I16" t="str">
            <v>r</v>
          </cell>
          <cell r="J16" t="str">
            <v>..</v>
          </cell>
        </row>
        <row r="17">
          <cell r="A17" t="str">
            <v>of which: Commonwealth 'Block recruits'2</v>
          </cell>
          <cell r="B17">
            <v>315</v>
          </cell>
          <cell r="D17">
            <v>225</v>
          </cell>
          <cell r="F17">
            <v>110</v>
          </cell>
          <cell r="H17" t="str">
            <v>..</v>
          </cell>
          <cell r="I17" t="str">
            <v>r</v>
          </cell>
          <cell r="J17" t="str">
            <v>..</v>
          </cell>
        </row>
        <row r="18">
          <cell r="A18" t="str">
            <v>Unknown1</v>
          </cell>
          <cell r="B18">
            <v>545</v>
          </cell>
          <cell r="D18">
            <v>465</v>
          </cell>
          <cell r="F18">
            <v>545</v>
          </cell>
          <cell r="H18" t="str">
            <v>..</v>
          </cell>
          <cell r="I18" t="str">
            <v>r</v>
          </cell>
          <cell r="J18" t="str">
            <v>..</v>
          </cell>
        </row>
        <row r="20">
          <cell r="A20" t="str">
            <v>Naval Service</v>
          </cell>
          <cell r="B20">
            <v>4050</v>
          </cell>
          <cell r="D20">
            <v>3660</v>
          </cell>
          <cell r="F20">
            <v>3870</v>
          </cell>
          <cell r="H20">
            <v>3780</v>
          </cell>
          <cell r="I20" t="str">
            <v>p</v>
          </cell>
          <cell r="J20">
            <v>4000</v>
          </cell>
          <cell r="K20" t="str">
            <v>p</v>
          </cell>
        </row>
        <row r="21">
          <cell r="B21">
            <v>0</v>
          </cell>
          <cell r="D21">
            <v>0</v>
          </cell>
          <cell r="F21">
            <v>0</v>
          </cell>
          <cell r="H21">
            <v>0</v>
          </cell>
          <cell r="J21">
            <v>0</v>
          </cell>
        </row>
        <row r="22">
          <cell r="A22" t="str">
            <v xml:space="preserve">Officers </v>
          </cell>
          <cell r="B22">
            <v>420</v>
          </cell>
          <cell r="D22">
            <v>470</v>
          </cell>
          <cell r="F22">
            <v>440</v>
          </cell>
          <cell r="H22">
            <v>400</v>
          </cell>
          <cell r="I22" t="str">
            <v>p</v>
          </cell>
          <cell r="J22">
            <v>420</v>
          </cell>
          <cell r="K22" t="str">
            <v>p</v>
          </cell>
        </row>
        <row r="23">
          <cell r="A23" t="str">
            <v>White</v>
          </cell>
          <cell r="B23">
            <v>360</v>
          </cell>
          <cell r="D23">
            <v>380</v>
          </cell>
          <cell r="F23">
            <v>385</v>
          </cell>
          <cell r="H23" t="str">
            <v>..</v>
          </cell>
          <cell r="J23">
            <v>330</v>
          </cell>
        </row>
        <row r="24">
          <cell r="A24" t="str">
            <v>Ethnic minorities</v>
          </cell>
          <cell r="B24" t="str">
            <v>~</v>
          </cell>
          <cell r="D24">
            <v>5</v>
          </cell>
          <cell r="F24">
            <v>10</v>
          </cell>
          <cell r="H24" t="str">
            <v>..</v>
          </cell>
          <cell r="J24">
            <v>10</v>
          </cell>
        </row>
        <row r="25">
          <cell r="A25" t="str">
            <v>Unknown1</v>
          </cell>
          <cell r="B25">
            <v>60</v>
          </cell>
          <cell r="D25">
            <v>80</v>
          </cell>
          <cell r="F25">
            <v>50</v>
          </cell>
          <cell r="H25" t="str">
            <v>..</v>
          </cell>
          <cell r="J25">
            <v>80</v>
          </cell>
        </row>
        <row r="26">
          <cell r="B26">
            <v>0</v>
          </cell>
          <cell r="D26">
            <v>0</v>
          </cell>
          <cell r="F26">
            <v>0</v>
          </cell>
          <cell r="H26">
            <v>0</v>
          </cell>
          <cell r="J26">
            <v>0</v>
          </cell>
        </row>
        <row r="27">
          <cell r="A27" t="str">
            <v>Other ranks</v>
          </cell>
          <cell r="B27">
            <v>3630</v>
          </cell>
          <cell r="D27">
            <v>3190</v>
          </cell>
          <cell r="F27">
            <v>3430</v>
          </cell>
          <cell r="H27">
            <v>3380</v>
          </cell>
          <cell r="I27" t="str">
            <v>p</v>
          </cell>
          <cell r="J27">
            <v>3580</v>
          </cell>
          <cell r="K27" t="str">
            <v>p</v>
          </cell>
        </row>
        <row r="28">
          <cell r="A28" t="str">
            <v>White</v>
          </cell>
          <cell r="B28">
            <v>3000</v>
          </cell>
          <cell r="D28">
            <v>2670</v>
          </cell>
          <cell r="F28">
            <v>2810</v>
          </cell>
          <cell r="H28" t="str">
            <v>..</v>
          </cell>
          <cell r="I28" t="str">
            <v>r</v>
          </cell>
          <cell r="J28" t="str">
            <v>..</v>
          </cell>
        </row>
        <row r="29">
          <cell r="A29" t="str">
            <v>Ethnic minorities</v>
          </cell>
          <cell r="B29">
            <v>115</v>
          </cell>
          <cell r="D29">
            <v>100</v>
          </cell>
          <cell r="F29">
            <v>115</v>
          </cell>
          <cell r="H29" t="str">
            <v>..</v>
          </cell>
          <cell r="I29" t="str">
            <v>r</v>
          </cell>
          <cell r="J29" t="str">
            <v>..</v>
          </cell>
        </row>
        <row r="30">
          <cell r="A30" t="str">
            <v>of which: Commonwealth 'Block recruits'2</v>
          </cell>
          <cell r="B30">
            <v>0</v>
          </cell>
          <cell r="D30">
            <v>0</v>
          </cell>
          <cell r="F30">
            <v>0</v>
          </cell>
          <cell r="H30" t="str">
            <v>..</v>
          </cell>
          <cell r="I30" t="str">
            <v>r</v>
          </cell>
          <cell r="J30" t="str">
            <v>..</v>
          </cell>
        </row>
        <row r="31">
          <cell r="A31" t="str">
            <v>Unknown1</v>
          </cell>
          <cell r="B31">
            <v>515</v>
          </cell>
          <cell r="D31">
            <v>420</v>
          </cell>
          <cell r="F31">
            <v>505</v>
          </cell>
          <cell r="H31" t="str">
            <v>..</v>
          </cell>
          <cell r="I31" t="str">
            <v>r</v>
          </cell>
          <cell r="J31" t="str">
            <v>..</v>
          </cell>
        </row>
        <row r="33">
          <cell r="A33" t="str">
            <v>Army</v>
          </cell>
          <cell r="B33">
            <v>14700</v>
          </cell>
          <cell r="D33">
            <v>11300</v>
          </cell>
          <cell r="F33">
            <v>12360</v>
          </cell>
          <cell r="H33">
            <v>13700</v>
          </cell>
          <cell r="I33" t="str">
            <v>p</v>
          </cell>
          <cell r="J33">
            <v>13840</v>
          </cell>
          <cell r="K33" t="str">
            <v>p</v>
          </cell>
        </row>
        <row r="34">
          <cell r="B34">
            <v>0</v>
          </cell>
          <cell r="D34">
            <v>0</v>
          </cell>
          <cell r="F34">
            <v>0</v>
          </cell>
          <cell r="H34">
            <v>0</v>
          </cell>
          <cell r="J34">
            <v>0</v>
          </cell>
        </row>
        <row r="35">
          <cell r="A35" t="str">
            <v>Officers</v>
          </cell>
          <cell r="B35">
            <v>880</v>
          </cell>
          <cell r="D35">
            <v>680</v>
          </cell>
          <cell r="F35">
            <v>730</v>
          </cell>
          <cell r="H35">
            <v>810</v>
          </cell>
          <cell r="I35" t="str">
            <v>p</v>
          </cell>
          <cell r="J35">
            <v>990</v>
          </cell>
          <cell r="K35" t="str">
            <v>p</v>
          </cell>
        </row>
        <row r="36">
          <cell r="A36" t="str">
            <v>White</v>
          </cell>
          <cell r="B36">
            <v>850</v>
          </cell>
          <cell r="D36">
            <v>650</v>
          </cell>
          <cell r="F36">
            <v>710</v>
          </cell>
          <cell r="H36">
            <v>770</v>
          </cell>
          <cell r="I36" t="str">
            <v>p</v>
          </cell>
          <cell r="J36" t="str">
            <v>..</v>
          </cell>
        </row>
        <row r="37">
          <cell r="A37" t="str">
            <v>Ethnic minorities</v>
          </cell>
          <cell r="B37">
            <v>30</v>
          </cell>
          <cell r="D37">
            <v>20</v>
          </cell>
          <cell r="F37">
            <v>20</v>
          </cell>
          <cell r="H37">
            <v>30</v>
          </cell>
          <cell r="I37" t="str">
            <v>p</v>
          </cell>
          <cell r="J37" t="str">
            <v>..</v>
          </cell>
        </row>
        <row r="38">
          <cell r="A38" t="str">
            <v>Unknown1</v>
          </cell>
          <cell r="B38" t="str">
            <v>~</v>
          </cell>
          <cell r="D38">
            <v>5</v>
          </cell>
          <cell r="F38" t="str">
            <v>~</v>
          </cell>
          <cell r="H38">
            <v>10</v>
          </cell>
          <cell r="I38" t="str">
            <v>p</v>
          </cell>
          <cell r="J38" t="str">
            <v>..</v>
          </cell>
        </row>
        <row r="39">
          <cell r="B39">
            <v>0</v>
          </cell>
          <cell r="D39">
            <v>0</v>
          </cell>
          <cell r="F39">
            <v>0</v>
          </cell>
          <cell r="H39">
            <v>0</v>
          </cell>
          <cell r="J39">
            <v>0</v>
          </cell>
        </row>
        <row r="40">
          <cell r="A40" t="str">
            <v xml:space="preserve">Other ranks </v>
          </cell>
          <cell r="B40">
            <v>13820</v>
          </cell>
          <cell r="D40">
            <v>10620</v>
          </cell>
          <cell r="F40">
            <v>11620</v>
          </cell>
          <cell r="H40">
            <v>12890</v>
          </cell>
          <cell r="I40" t="str">
            <v>p</v>
          </cell>
          <cell r="J40">
            <v>12840</v>
          </cell>
          <cell r="K40" t="str">
            <v>p</v>
          </cell>
        </row>
        <row r="41">
          <cell r="A41" t="str">
            <v>White</v>
          </cell>
          <cell r="B41">
            <v>12115</v>
          </cell>
          <cell r="D41">
            <v>9470</v>
          </cell>
          <cell r="F41">
            <v>10740</v>
          </cell>
          <cell r="H41">
            <v>11590</v>
          </cell>
          <cell r="I41" t="str">
            <v>p</v>
          </cell>
          <cell r="J41">
            <v>9415</v>
          </cell>
          <cell r="K41" t="str">
            <v>p</v>
          </cell>
        </row>
        <row r="42">
          <cell r="A42" t="str">
            <v>Ethnic minorities</v>
          </cell>
          <cell r="B42">
            <v>1695</v>
          </cell>
          <cell r="D42">
            <v>1150</v>
          </cell>
          <cell r="F42">
            <v>880</v>
          </cell>
          <cell r="H42">
            <v>1040</v>
          </cell>
          <cell r="I42" t="str">
            <v>p</v>
          </cell>
          <cell r="J42">
            <v>1160</v>
          </cell>
          <cell r="K42" t="str">
            <v>p</v>
          </cell>
        </row>
        <row r="43">
          <cell r="A43" t="str">
            <v>of which: Commonwealth 'Block recruits'2</v>
          </cell>
          <cell r="B43">
            <v>315</v>
          </cell>
          <cell r="D43">
            <v>225</v>
          </cell>
          <cell r="F43">
            <v>110</v>
          </cell>
          <cell r="H43">
            <v>0</v>
          </cell>
          <cell r="I43" t="str">
            <v>p</v>
          </cell>
          <cell r="J43" t="str">
            <v>..</v>
          </cell>
        </row>
        <row r="44">
          <cell r="A44" t="str">
            <v>Unknown1</v>
          </cell>
          <cell r="B44">
            <v>10</v>
          </cell>
          <cell r="D44" t="str">
            <v>~</v>
          </cell>
          <cell r="F44">
            <v>10</v>
          </cell>
          <cell r="H44">
            <v>260</v>
          </cell>
          <cell r="I44" t="str">
            <v>p</v>
          </cell>
          <cell r="J44">
            <v>2265</v>
          </cell>
          <cell r="K44" t="str">
            <v>p</v>
          </cell>
        </row>
        <row r="46">
          <cell r="A46" t="str">
            <v>Royal Air Force</v>
          </cell>
          <cell r="B46">
            <v>4290</v>
          </cell>
          <cell r="D46">
            <v>2240</v>
          </cell>
          <cell r="F46">
            <v>1580</v>
          </cell>
          <cell r="H46">
            <v>1790</v>
          </cell>
          <cell r="J46">
            <v>3070</v>
          </cell>
          <cell r="K46" t="str">
            <v>p</v>
          </cell>
        </row>
        <row r="47">
          <cell r="B47">
            <v>0</v>
          </cell>
          <cell r="D47">
            <v>0</v>
          </cell>
          <cell r="F47">
            <v>0</v>
          </cell>
          <cell r="H47">
            <v>0</v>
          </cell>
          <cell r="J47">
            <v>0</v>
          </cell>
        </row>
        <row r="48">
          <cell r="A48" t="str">
            <v>Officers</v>
          </cell>
          <cell r="B48">
            <v>650</v>
          </cell>
          <cell r="D48">
            <v>360</v>
          </cell>
          <cell r="F48">
            <v>430</v>
          </cell>
          <cell r="H48">
            <v>430</v>
          </cell>
          <cell r="J48">
            <v>500</v>
          </cell>
          <cell r="K48" t="str">
            <v>p</v>
          </cell>
        </row>
        <row r="49">
          <cell r="A49" t="str">
            <v>White</v>
          </cell>
          <cell r="B49">
            <v>370</v>
          </cell>
          <cell r="D49">
            <v>345</v>
          </cell>
          <cell r="F49">
            <v>395</v>
          </cell>
          <cell r="H49" t="str">
            <v>..</v>
          </cell>
          <cell r="I49" t="str">
            <v>r</v>
          </cell>
          <cell r="J49">
            <v>445</v>
          </cell>
        </row>
        <row r="50">
          <cell r="A50" t="str">
            <v>Ethnic minorities</v>
          </cell>
          <cell r="B50">
            <v>10</v>
          </cell>
          <cell r="D50">
            <v>10</v>
          </cell>
          <cell r="F50">
            <v>5</v>
          </cell>
          <cell r="H50" t="str">
            <v>..</v>
          </cell>
          <cell r="I50" t="str">
            <v>r</v>
          </cell>
          <cell r="J50">
            <v>5</v>
          </cell>
        </row>
        <row r="51">
          <cell r="A51" t="str">
            <v>Unknown1</v>
          </cell>
          <cell r="B51">
            <v>270</v>
          </cell>
          <cell r="D51">
            <v>10</v>
          </cell>
          <cell r="F51">
            <v>25</v>
          </cell>
          <cell r="H51" t="str">
            <v>..</v>
          </cell>
          <cell r="I51" t="str">
            <v>r</v>
          </cell>
          <cell r="J51">
            <v>40</v>
          </cell>
        </row>
        <row r="52">
          <cell r="B52">
            <v>0</v>
          </cell>
          <cell r="D52">
            <v>0</v>
          </cell>
          <cell r="F52">
            <v>0</v>
          </cell>
          <cell r="H52">
            <v>0</v>
          </cell>
          <cell r="J52">
            <v>0</v>
          </cell>
        </row>
        <row r="53">
          <cell r="A53" t="str">
            <v>Other ranks</v>
          </cell>
          <cell r="B53">
            <v>3640</v>
          </cell>
          <cell r="D53">
            <v>1880</v>
          </cell>
          <cell r="F53">
            <v>1150</v>
          </cell>
          <cell r="H53">
            <v>1360</v>
          </cell>
          <cell r="J53">
            <v>2580</v>
          </cell>
          <cell r="K53" t="str">
            <v>p</v>
          </cell>
        </row>
        <row r="54">
          <cell r="A54" t="str">
            <v>White</v>
          </cell>
          <cell r="B54">
            <v>3560</v>
          </cell>
          <cell r="D54">
            <v>1800</v>
          </cell>
          <cell r="F54">
            <v>1100</v>
          </cell>
          <cell r="H54">
            <v>1155</v>
          </cell>
          <cell r="J54">
            <v>2195</v>
          </cell>
          <cell r="K54" t="str">
            <v>p</v>
          </cell>
        </row>
        <row r="55">
          <cell r="A55" t="str">
            <v>Ethnic minorities</v>
          </cell>
          <cell r="B55">
            <v>55</v>
          </cell>
          <cell r="D55">
            <v>45</v>
          </cell>
          <cell r="F55">
            <v>20</v>
          </cell>
          <cell r="H55">
            <v>20</v>
          </cell>
          <cell r="J55">
            <v>45</v>
          </cell>
          <cell r="K55" t="str">
            <v>p</v>
          </cell>
        </row>
        <row r="56">
          <cell r="A56" t="str">
            <v>Unknown1</v>
          </cell>
          <cell r="B56">
            <v>25</v>
          </cell>
          <cell r="D56">
            <v>40</v>
          </cell>
          <cell r="F56">
            <v>30</v>
          </cell>
          <cell r="H56">
            <v>185</v>
          </cell>
          <cell r="J56">
            <v>340</v>
          </cell>
          <cell r="K56" t="str">
            <v>p</v>
          </cell>
        </row>
        <row r="57">
          <cell r="K57" t="str">
            <v>p</v>
          </cell>
        </row>
        <row r="58">
          <cell r="A58" t="str">
            <v>Ethnic minorities as a percentage4 of total (exc. unknown)</v>
          </cell>
        </row>
        <row r="59">
          <cell r="A59" t="str">
            <v>All personnel4</v>
          </cell>
          <cell r="B59">
            <v>7.2948606471099717</v>
          </cell>
          <cell r="D59">
            <v>6.7243269582165919</v>
          </cell>
          <cell r="F59">
            <v>5.4973362215326969</v>
          </cell>
          <cell r="H59" t="str">
            <v>..</v>
          </cell>
          <cell r="J59" t="str">
            <v>..</v>
          </cell>
        </row>
        <row r="60">
          <cell r="B60">
            <v>2.2867737948084055</v>
          </cell>
          <cell r="D60">
            <v>2.6203966005665724</v>
          </cell>
          <cell r="F60">
            <v>2.3575638506876229</v>
          </cell>
          <cell r="H60">
            <v>3.188662533215235</v>
          </cell>
          <cell r="J60">
            <v>2.4042073628850491</v>
          </cell>
        </row>
        <row r="61">
          <cell r="A61" t="str">
            <v>Officers</v>
          </cell>
          <cell r="B61">
            <v>2.2867737948084055</v>
          </cell>
          <cell r="D61">
            <v>2.6203966005665724</v>
          </cell>
          <cell r="F61">
            <v>2.3575638506876229</v>
          </cell>
          <cell r="H61" t="str">
            <v>..</v>
          </cell>
          <cell r="J61" t="str">
            <v>..</v>
          </cell>
        </row>
        <row r="62">
          <cell r="A62" t="str">
            <v>Naval Service</v>
          </cell>
          <cell r="B62">
            <v>0.27624309392265189</v>
          </cell>
          <cell r="D62">
            <v>1.5503875968992249</v>
          </cell>
          <cell r="F62">
            <v>2.0408163265306123</v>
          </cell>
          <cell r="H62" t="str">
            <v>..</v>
          </cell>
          <cell r="J62">
            <v>2.3529411764705883</v>
          </cell>
          <cell r="K62" t="str">
            <v>p</v>
          </cell>
        </row>
        <row r="63">
          <cell r="A63" t="str">
            <v>Army</v>
          </cell>
          <cell r="B63">
            <v>3.1818181818181817</v>
          </cell>
          <cell r="D63">
            <v>3.129657228017884</v>
          </cell>
          <cell r="F63">
            <v>2.8688524590163933</v>
          </cell>
          <cell r="H63">
            <v>3.6386449184441658</v>
          </cell>
          <cell r="I63" t="str">
            <v>p</v>
          </cell>
          <cell r="J63" t="str">
            <v>..</v>
          </cell>
        </row>
        <row r="64">
          <cell r="A64" t="str">
            <v>Royal Air Force</v>
          </cell>
          <cell r="B64">
            <v>2.1276595744680851</v>
          </cell>
          <cell r="D64">
            <v>2.8248587570621471</v>
          </cell>
          <cell r="F64">
            <v>1.7369727047146404</v>
          </cell>
          <cell r="H64" t="str">
            <v>..</v>
          </cell>
          <cell r="J64">
            <v>1.5418502202643172</v>
          </cell>
          <cell r="K64" t="str">
            <v>p</v>
          </cell>
        </row>
        <row r="65">
          <cell r="B65">
            <v>0</v>
          </cell>
          <cell r="D65">
            <v>0</v>
          </cell>
          <cell r="F65">
            <v>0</v>
          </cell>
          <cell r="H65">
            <v>0</v>
          </cell>
          <cell r="J65">
            <v>0</v>
          </cell>
        </row>
        <row r="66">
          <cell r="A66" t="str">
            <v>Other ranks4</v>
          </cell>
          <cell r="B66">
            <v>7.695349182029358</v>
          </cell>
          <cell r="D66">
            <v>7.110489137678262</v>
          </cell>
          <cell r="F66">
            <v>5.8055805580558051</v>
          </cell>
          <cell r="H66" t="str">
            <v>..</v>
          </cell>
          <cell r="I66" t="str">
            <v>r</v>
          </cell>
          <cell r="J66" t="str">
            <v>..</v>
          </cell>
        </row>
        <row r="67">
          <cell r="A67" t="str">
            <v>Naval Service4</v>
          </cell>
          <cell r="B67">
            <v>3.754813863928113</v>
          </cell>
          <cell r="D67">
            <v>3.5417419588001446</v>
          </cell>
          <cell r="F67">
            <v>3.9316239316239314</v>
          </cell>
          <cell r="H67" t="str">
            <v>..</v>
          </cell>
          <cell r="I67" t="str">
            <v>r</v>
          </cell>
          <cell r="J67" t="str">
            <v>..</v>
          </cell>
        </row>
        <row r="68">
          <cell r="A68" t="str">
            <v>Army4</v>
          </cell>
          <cell r="B68">
            <v>10.245203348396178</v>
          </cell>
          <cell r="D68">
            <v>8.9064153121092637</v>
          </cell>
          <cell r="F68">
            <v>6.674198314069697</v>
          </cell>
          <cell r="H68">
            <v>8.2257936822104352</v>
          </cell>
          <cell r="I68" t="str">
            <v>p</v>
          </cell>
          <cell r="J68">
            <v>10.977685325264751</v>
          </cell>
          <cell r="K68" t="str">
            <v>p</v>
          </cell>
        </row>
        <row r="69">
          <cell r="A69" t="str">
            <v>Royal Air Force</v>
          </cell>
          <cell r="B69">
            <v>1.5754560530679935</v>
          </cell>
          <cell r="D69">
            <v>2.3344191096634095</v>
          </cell>
          <cell r="F69">
            <v>1.7825311942959003</v>
          </cell>
          <cell r="H69">
            <v>1.5358361774744027</v>
          </cell>
          <cell r="J69">
            <v>1.9196428571428572</v>
          </cell>
          <cell r="K69" t="str">
            <v>p</v>
          </cell>
        </row>
        <row r="70">
          <cell r="F70" t="str">
            <v>Source: DASA(Quad-Service)</v>
          </cell>
        </row>
        <row r="72">
          <cell r="A72" t="str">
            <v>UK Regular Forces includes only untrained personnel. Gurkhas, Full Time Reserve personnel, and mobilised reservists are excluded.  Officer figures include intake from the ranks and re-entrants.</v>
          </cell>
        </row>
        <row r="74">
          <cell r="A74" t="str">
            <v>Fluctuations in intake reflect changes in recruiting targets as well as the degree of success in meeting them.</v>
          </cell>
        </row>
        <row r="76">
          <cell r="A76" t="str">
            <v>Ethnicity figures are based on those with a known ethnic origin.  Full coverage estimates show the number of ethnic minorities that would be expected if ethnicity were known for all personnel.  Where more than 40% of ethnicity data are unknown, figures ar</v>
          </cell>
        </row>
        <row r="78">
          <cell r="A78" t="str">
            <v>1. Includes those with an unrecorded ethnic origin and those who choose not to declare.</v>
          </cell>
        </row>
        <row r="79">
          <cell r="A79" t="str">
            <v>2. Ethnic minorities recruited en bloc include Fijians, Vincencians and St Lucians for 2002/03 and 2003/04. From April 2004, only Fijians are included. From April 2006 there are no block recruits.</v>
          </cell>
        </row>
        <row r="80">
          <cell r="A80" t="str">
            <v>3. Percentages are calculated from unrounded data.</v>
          </cell>
        </row>
        <row r="81">
          <cell r="A81" t="str">
            <v>4. Excludes Fijians, Vincencians and St Lucians recruited en bloc.</v>
          </cell>
        </row>
        <row r="83">
          <cell r="A8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8">
        <row r="5">
          <cell r="A5" t="str">
            <v>Table 2.21 Intake to untrained strength of UK Regular Forces by sex and Service</v>
          </cell>
        </row>
        <row r="6">
          <cell r="A6" t="str">
            <v xml:space="preserve"> </v>
          </cell>
          <cell r="B6" t="str">
            <v>1997/98</v>
          </cell>
          <cell r="D6" t="str">
            <v>2003/04</v>
          </cell>
          <cell r="F6" t="str">
            <v>2004/05</v>
          </cell>
          <cell r="H6" t="str">
            <v>2005/06</v>
          </cell>
          <cell r="J6" t="str">
            <v>2006/07</v>
          </cell>
          <cell r="L6" t="str">
            <v>2007/08</v>
          </cell>
        </row>
        <row r="7">
          <cell r="A7" t="str">
            <v>Females: total</v>
          </cell>
          <cell r="B7">
            <v>3280</v>
          </cell>
          <cell r="D7">
            <v>2660</v>
          </cell>
          <cell r="F7">
            <v>1810</v>
          </cell>
          <cell r="H7">
            <v>1660</v>
          </cell>
          <cell r="J7">
            <v>1880</v>
          </cell>
          <cell r="K7" t="str">
            <v>p</v>
          </cell>
          <cell r="L7">
            <v>2070</v>
          </cell>
          <cell r="M7" t="str">
            <v>p</v>
          </cell>
        </row>
        <row r="8">
          <cell r="B8">
            <v>0</v>
          </cell>
          <cell r="D8">
            <v>0</v>
          </cell>
          <cell r="F8">
            <v>0</v>
          </cell>
          <cell r="H8">
            <v>0</v>
          </cell>
          <cell r="J8">
            <v>0</v>
          </cell>
          <cell r="L8">
            <v>0</v>
          </cell>
        </row>
        <row r="9">
          <cell r="A9" t="str">
            <v xml:space="preserve">Officers: total </v>
          </cell>
          <cell r="B9">
            <v>360</v>
          </cell>
          <cell r="D9">
            <v>360</v>
          </cell>
          <cell r="F9">
            <v>280</v>
          </cell>
          <cell r="H9">
            <v>270</v>
          </cell>
          <cell r="J9">
            <v>280</v>
          </cell>
          <cell r="K9" t="str">
            <v>p</v>
          </cell>
          <cell r="L9">
            <v>330</v>
          </cell>
          <cell r="M9" t="str">
            <v>p</v>
          </cell>
        </row>
        <row r="10">
          <cell r="A10" t="str">
            <v>Naval Service</v>
          </cell>
          <cell r="B10">
            <v>80</v>
          </cell>
          <cell r="D10">
            <v>60</v>
          </cell>
          <cell r="F10">
            <v>80</v>
          </cell>
          <cell r="H10">
            <v>60</v>
          </cell>
          <cell r="J10">
            <v>50</v>
          </cell>
          <cell r="K10" t="str">
            <v>p</v>
          </cell>
          <cell r="L10">
            <v>50</v>
          </cell>
          <cell r="M10" t="str">
            <v>p</v>
          </cell>
        </row>
        <row r="11">
          <cell r="A11" t="str">
            <v>Army</v>
          </cell>
          <cell r="B11">
            <v>160</v>
          </cell>
          <cell r="D11">
            <v>140</v>
          </cell>
          <cell r="F11">
            <v>100</v>
          </cell>
          <cell r="H11">
            <v>100</v>
          </cell>
          <cell r="J11">
            <v>140</v>
          </cell>
          <cell r="K11" t="str">
            <v>p</v>
          </cell>
          <cell r="L11">
            <v>170</v>
          </cell>
          <cell r="M11" t="str">
            <v>p</v>
          </cell>
        </row>
        <row r="12">
          <cell r="A12" t="str">
            <v>Royal Air Force</v>
          </cell>
          <cell r="B12">
            <v>120</v>
          </cell>
          <cell r="D12">
            <v>160</v>
          </cell>
          <cell r="F12">
            <v>100</v>
          </cell>
          <cell r="H12">
            <v>110</v>
          </cell>
          <cell r="J12">
            <v>100</v>
          </cell>
          <cell r="L12">
            <v>100</v>
          </cell>
          <cell r="M12" t="str">
            <v>p</v>
          </cell>
        </row>
        <row r="13">
          <cell r="B13">
            <v>0</v>
          </cell>
          <cell r="D13">
            <v>0</v>
          </cell>
          <cell r="F13">
            <v>0</v>
          </cell>
          <cell r="H13">
            <v>0</v>
          </cell>
          <cell r="J13">
            <v>0</v>
          </cell>
          <cell r="L13">
            <v>0</v>
          </cell>
        </row>
        <row r="14">
          <cell r="A14" t="str">
            <v>Other ranks: total</v>
          </cell>
          <cell r="B14">
            <v>2920</v>
          </cell>
          <cell r="D14">
            <v>2300</v>
          </cell>
          <cell r="F14">
            <v>1530</v>
          </cell>
          <cell r="H14">
            <v>1390</v>
          </cell>
          <cell r="J14">
            <v>1590</v>
          </cell>
          <cell r="K14" t="str">
            <v>p</v>
          </cell>
          <cell r="L14">
            <v>1750</v>
          </cell>
          <cell r="M14" t="str">
            <v>p</v>
          </cell>
        </row>
        <row r="15">
          <cell r="A15" t="str">
            <v>Naval Service</v>
          </cell>
          <cell r="B15">
            <v>560</v>
          </cell>
          <cell r="D15">
            <v>510</v>
          </cell>
          <cell r="F15">
            <v>380</v>
          </cell>
          <cell r="H15">
            <v>390</v>
          </cell>
          <cell r="J15">
            <v>410</v>
          </cell>
          <cell r="K15" t="str">
            <v>p</v>
          </cell>
          <cell r="L15">
            <v>420</v>
          </cell>
          <cell r="M15" t="str">
            <v>p</v>
          </cell>
        </row>
        <row r="16">
          <cell r="A16" t="str">
            <v>Army</v>
          </cell>
          <cell r="B16">
            <v>1780</v>
          </cell>
          <cell r="D16">
            <v>1060</v>
          </cell>
          <cell r="F16">
            <v>710</v>
          </cell>
          <cell r="H16">
            <v>800</v>
          </cell>
          <cell r="J16">
            <v>920</v>
          </cell>
          <cell r="K16" t="str">
            <v>p</v>
          </cell>
          <cell r="L16">
            <v>930</v>
          </cell>
          <cell r="M16" t="str">
            <v>p</v>
          </cell>
        </row>
        <row r="17">
          <cell r="A17" t="str">
            <v>Royal Air Force</v>
          </cell>
          <cell r="B17">
            <v>590</v>
          </cell>
          <cell r="D17">
            <v>730</v>
          </cell>
          <cell r="F17">
            <v>440</v>
          </cell>
          <cell r="H17">
            <v>190</v>
          </cell>
          <cell r="J17">
            <v>270</v>
          </cell>
          <cell r="L17">
            <v>400</v>
          </cell>
          <cell r="M17" t="str">
            <v>p</v>
          </cell>
        </row>
        <row r="18">
          <cell r="B18">
            <v>0</v>
          </cell>
          <cell r="D18">
            <v>0</v>
          </cell>
          <cell r="F18">
            <v>0</v>
          </cell>
          <cell r="H18">
            <v>0</v>
          </cell>
          <cell r="J18">
            <v>0</v>
          </cell>
          <cell r="L18">
            <v>0</v>
          </cell>
        </row>
        <row r="19">
          <cell r="A19" t="str">
            <v>Males: total</v>
          </cell>
          <cell r="B19">
            <v>19650</v>
          </cell>
          <cell r="D19">
            <v>20390</v>
          </cell>
          <cell r="F19">
            <v>15390</v>
          </cell>
          <cell r="H19">
            <v>16150</v>
          </cell>
          <cell r="J19">
            <v>17380</v>
          </cell>
          <cell r="K19" t="str">
            <v>p</v>
          </cell>
          <cell r="L19">
            <v>18840</v>
          </cell>
          <cell r="M19" t="str">
            <v>p</v>
          </cell>
        </row>
        <row r="20">
          <cell r="B20">
            <v>0</v>
          </cell>
          <cell r="D20">
            <v>0</v>
          </cell>
          <cell r="F20">
            <v>0</v>
          </cell>
          <cell r="H20">
            <v>0</v>
          </cell>
          <cell r="J20">
            <v>0</v>
          </cell>
          <cell r="L20">
            <v>0</v>
          </cell>
        </row>
        <row r="21">
          <cell r="A21" t="str">
            <v xml:space="preserve">Officers: total </v>
          </cell>
          <cell r="B21">
            <v>1540</v>
          </cell>
          <cell r="D21">
            <v>1590</v>
          </cell>
          <cell r="F21">
            <v>1230</v>
          </cell>
          <cell r="H21">
            <v>1330</v>
          </cell>
          <cell r="J21">
            <v>1350</v>
          </cell>
          <cell r="K21" t="str">
            <v>p</v>
          </cell>
          <cell r="L21">
            <v>1580</v>
          </cell>
          <cell r="M21" t="str">
            <v>p</v>
          </cell>
        </row>
        <row r="22">
          <cell r="A22" t="str">
            <v>Naval Service</v>
          </cell>
          <cell r="B22">
            <v>380</v>
          </cell>
          <cell r="D22">
            <v>370</v>
          </cell>
          <cell r="F22">
            <v>390</v>
          </cell>
          <cell r="H22">
            <v>380</v>
          </cell>
          <cell r="J22">
            <v>350</v>
          </cell>
          <cell r="K22" t="str">
            <v>p</v>
          </cell>
          <cell r="L22">
            <v>370</v>
          </cell>
          <cell r="M22" t="str">
            <v>p</v>
          </cell>
        </row>
        <row r="23">
          <cell r="A23" t="str">
            <v>Army</v>
          </cell>
          <cell r="B23">
            <v>720</v>
          </cell>
          <cell r="D23">
            <v>740</v>
          </cell>
          <cell r="F23">
            <v>580</v>
          </cell>
          <cell r="H23">
            <v>630</v>
          </cell>
          <cell r="J23">
            <v>670</v>
          </cell>
          <cell r="K23" t="str">
            <v>p</v>
          </cell>
          <cell r="L23">
            <v>820</v>
          </cell>
          <cell r="M23" t="str">
            <v>p</v>
          </cell>
        </row>
        <row r="24">
          <cell r="A24" t="str">
            <v>Royal Air Force</v>
          </cell>
          <cell r="B24">
            <v>440</v>
          </cell>
          <cell r="D24">
            <v>490</v>
          </cell>
          <cell r="F24">
            <v>260</v>
          </cell>
          <cell r="H24">
            <v>310</v>
          </cell>
          <cell r="J24">
            <v>330</v>
          </cell>
          <cell r="L24">
            <v>390</v>
          </cell>
          <cell r="M24" t="str">
            <v>p</v>
          </cell>
        </row>
        <row r="25">
          <cell r="B25">
            <v>0</v>
          </cell>
          <cell r="D25">
            <v>0</v>
          </cell>
          <cell r="F25">
            <v>0</v>
          </cell>
          <cell r="H25">
            <v>0</v>
          </cell>
          <cell r="J25">
            <v>0</v>
          </cell>
          <cell r="L25">
            <v>0</v>
          </cell>
        </row>
        <row r="26">
          <cell r="A26" t="str">
            <v>Other ranks: total</v>
          </cell>
          <cell r="B26">
            <v>18110</v>
          </cell>
          <cell r="D26">
            <v>18800</v>
          </cell>
          <cell r="F26">
            <v>14160</v>
          </cell>
          <cell r="H26">
            <v>14820</v>
          </cell>
          <cell r="J26">
            <v>16040</v>
          </cell>
          <cell r="K26" t="str">
            <v>p</v>
          </cell>
          <cell r="L26">
            <v>17260</v>
          </cell>
          <cell r="M26" t="str">
            <v>p</v>
          </cell>
        </row>
        <row r="27">
          <cell r="A27" t="str">
            <v>Naval Service</v>
          </cell>
          <cell r="B27">
            <v>3650</v>
          </cell>
          <cell r="D27">
            <v>3120</v>
          </cell>
          <cell r="F27">
            <v>2810</v>
          </cell>
          <cell r="H27">
            <v>3040</v>
          </cell>
          <cell r="J27">
            <v>2970</v>
          </cell>
          <cell r="K27" t="str">
            <v>p</v>
          </cell>
          <cell r="L27">
            <v>3160</v>
          </cell>
          <cell r="M27" t="str">
            <v>p</v>
          </cell>
        </row>
        <row r="28">
          <cell r="A28" t="str">
            <v>Army</v>
          </cell>
          <cell r="B28">
            <v>11930</v>
          </cell>
          <cell r="D28">
            <v>12760</v>
          </cell>
          <cell r="F28">
            <v>9910</v>
          </cell>
          <cell r="H28">
            <v>10820</v>
          </cell>
          <cell r="J28">
            <v>11970</v>
          </cell>
          <cell r="K28" t="str">
            <v>p</v>
          </cell>
          <cell r="L28">
            <v>11910</v>
          </cell>
          <cell r="M28" t="str">
            <v>p</v>
          </cell>
        </row>
        <row r="29">
          <cell r="A29" t="str">
            <v>Royal Air Force</v>
          </cell>
          <cell r="B29">
            <v>2540</v>
          </cell>
          <cell r="D29">
            <v>2910</v>
          </cell>
          <cell r="F29">
            <v>1440</v>
          </cell>
          <cell r="H29">
            <v>960</v>
          </cell>
          <cell r="J29">
            <v>1090</v>
          </cell>
          <cell r="L29">
            <v>2180</v>
          </cell>
          <cell r="M29" t="str">
            <v>p</v>
          </cell>
        </row>
        <row r="31">
          <cell r="A31" t="str">
            <v xml:space="preserve"> Females as a percentage of total2</v>
          </cell>
          <cell r="B31">
            <v>14.301914772975096</v>
          </cell>
          <cell r="D31">
            <v>11.525276632675201</v>
          </cell>
          <cell r="F31">
            <v>10.522032321823044</v>
          </cell>
          <cell r="H31">
            <v>9.3313121104935153</v>
          </cell>
          <cell r="J31">
            <v>9.7398888946575983</v>
          </cell>
          <cell r="K31" t="str">
            <v>p</v>
          </cell>
          <cell r="L31">
            <v>9.9072391699340159</v>
          </cell>
          <cell r="M31" t="str">
            <v>p</v>
          </cell>
        </row>
        <row r="32">
          <cell r="B32">
            <v>0</v>
          </cell>
          <cell r="D32">
            <v>0</v>
          </cell>
          <cell r="F32">
            <v>0</v>
          </cell>
          <cell r="H32">
            <v>0</v>
          </cell>
          <cell r="J32">
            <v>0</v>
          </cell>
          <cell r="L32">
            <v>0</v>
          </cell>
        </row>
        <row r="33">
          <cell r="A33" t="str">
            <v xml:space="preserve">Officers: total </v>
          </cell>
          <cell r="B33">
            <v>18.783068783068781</v>
          </cell>
          <cell r="D33">
            <v>18.340163934426229</v>
          </cell>
          <cell r="F33">
            <v>18.513603185136031</v>
          </cell>
          <cell r="H33">
            <v>17.103620474406991</v>
          </cell>
          <cell r="J33">
            <v>17.431192660550458</v>
          </cell>
          <cell r="K33" t="str">
            <v>p</v>
          </cell>
          <cell r="L33">
            <v>17.077003666841279</v>
          </cell>
          <cell r="M33" t="str">
            <v>p</v>
          </cell>
        </row>
        <row r="34">
          <cell r="A34" t="str">
            <v>Naval Service</v>
          </cell>
          <cell r="B34">
            <v>17.241379310344829</v>
          </cell>
          <cell r="D34">
            <v>13.20754716981132</v>
          </cell>
          <cell r="F34">
            <v>16.059957173447536</v>
          </cell>
          <cell r="H34">
            <v>12.895927601809955</v>
          </cell>
          <cell r="J34">
            <v>12.531328320802006</v>
          </cell>
          <cell r="K34" t="str">
            <v>p</v>
          </cell>
          <cell r="L34">
            <v>12.857142857142858</v>
          </cell>
          <cell r="M34" t="str">
            <v>p</v>
          </cell>
        </row>
        <row r="35">
          <cell r="A35" t="str">
            <v>Army</v>
          </cell>
          <cell r="B35">
            <v>17.816091954022987</v>
          </cell>
          <cell r="D35">
            <v>16.118047673098751</v>
          </cell>
          <cell r="F35">
            <v>14.644970414201184</v>
          </cell>
          <cell r="H35">
            <v>14.032697547683924</v>
          </cell>
          <cell r="J35">
            <v>17.100371747211895</v>
          </cell>
          <cell r="K35" t="str">
            <v>p</v>
          </cell>
          <cell r="L35">
            <v>17.203219315895371</v>
          </cell>
          <cell r="M35" t="str">
            <v>p</v>
          </cell>
        </row>
        <row r="36">
          <cell r="A36" t="str">
            <v>Royal Air Force</v>
          </cell>
          <cell r="B36">
            <v>21.582733812949641</v>
          </cell>
          <cell r="D36">
            <v>24.729520865533232</v>
          </cell>
          <cell r="F36">
            <v>28.846153846153847</v>
          </cell>
          <cell r="H36">
            <v>26.760563380281692</v>
          </cell>
          <cell r="J36">
            <v>22.610722610722611</v>
          </cell>
          <cell r="L36">
            <v>20.404040404040405</v>
          </cell>
          <cell r="M36" t="str">
            <v>p</v>
          </cell>
        </row>
        <row r="37">
          <cell r="B37">
            <v>0</v>
          </cell>
          <cell r="D37">
            <v>0</v>
          </cell>
          <cell r="F37">
            <v>0</v>
          </cell>
          <cell r="H37">
            <v>0</v>
          </cell>
          <cell r="J37">
            <v>0</v>
          </cell>
          <cell r="L37">
            <v>0</v>
          </cell>
        </row>
        <row r="38">
          <cell r="A38" t="str">
            <v>Other ranks: total</v>
          </cell>
          <cell r="B38">
            <v>13.899320245282121</v>
          </cell>
          <cell r="D38">
            <v>10.894609586118618</v>
          </cell>
          <cell r="F38">
            <v>9.7546989487097804</v>
          </cell>
          <cell r="H38">
            <v>8.5631439323832446</v>
          </cell>
          <cell r="J38">
            <v>9.0264382162714174</v>
          </cell>
          <cell r="K38" t="str">
            <v>p</v>
          </cell>
          <cell r="L38">
            <v>9.1870560378847674</v>
          </cell>
          <cell r="M38" t="str">
            <v>p</v>
          </cell>
        </row>
        <row r="39">
          <cell r="A39" t="str">
            <v>Naval Service</v>
          </cell>
          <cell r="B39">
            <v>13.207996192289386</v>
          </cell>
          <cell r="D39">
            <v>13.943235050978231</v>
          </cell>
          <cell r="F39">
            <v>11.884603323925996</v>
          </cell>
          <cell r="H39">
            <v>11.480186480186481</v>
          </cell>
          <cell r="J39">
            <v>12.052117263843648</v>
          </cell>
          <cell r="K39" t="str">
            <v>p</v>
          </cell>
          <cell r="L39">
            <v>11.666201507116941</v>
          </cell>
          <cell r="M39" t="str">
            <v>p</v>
          </cell>
        </row>
        <row r="40">
          <cell r="A40" t="str">
            <v>Army</v>
          </cell>
          <cell r="B40">
            <v>12.979716912301182</v>
          </cell>
          <cell r="D40">
            <v>7.6550177266478547</v>
          </cell>
          <cell r="F40">
            <v>6.72</v>
          </cell>
          <cell r="H40">
            <v>6.8903225806451616</v>
          </cell>
          <cell r="J40">
            <v>7.1062839410395657</v>
          </cell>
          <cell r="K40" t="str">
            <v>p</v>
          </cell>
          <cell r="L40">
            <v>7.2412987619715024</v>
          </cell>
          <cell r="M40" t="str">
            <v>p</v>
          </cell>
        </row>
        <row r="41">
          <cell r="A41" t="str">
            <v>Royal Air Force</v>
          </cell>
          <cell r="B41">
            <v>18.855864493448387</v>
          </cell>
          <cell r="D41">
            <v>20.148229481196815</v>
          </cell>
          <cell r="F41">
            <v>23.285486443381181</v>
          </cell>
          <cell r="H41">
            <v>16.753472222222221</v>
          </cell>
          <cell r="J41">
            <v>19.720382634289919</v>
          </cell>
          <cell r="L41">
            <v>15.432338115548662</v>
          </cell>
          <cell r="M41" t="str">
            <v>p</v>
          </cell>
        </row>
        <row r="42">
          <cell r="J42" t="str">
            <v>Source: DASA (Quad-Service)</v>
          </cell>
        </row>
        <row r="44">
          <cell r="A44" t="str">
            <v>Table 2.22 Gains to trained strength1 of UK Regular Forces by Service</v>
          </cell>
        </row>
        <row r="46">
          <cell r="A46" t="str">
            <v xml:space="preserve"> </v>
          </cell>
          <cell r="D46" t="str">
            <v>2003/04</v>
          </cell>
          <cell r="F46" t="str">
            <v>2004/05</v>
          </cell>
          <cell r="H46" t="str">
            <v>2005/06</v>
          </cell>
          <cell r="J46" t="str">
            <v>2006/07</v>
          </cell>
          <cell r="L46" t="str">
            <v>2007/08</v>
          </cell>
        </row>
        <row r="47">
          <cell r="A47" t="str">
            <v>All Services</v>
          </cell>
          <cell r="D47">
            <v>19070</v>
          </cell>
          <cell r="F47">
            <v>16780</v>
          </cell>
          <cell r="H47">
            <v>14780</v>
          </cell>
          <cell r="J47">
            <v>14670</v>
          </cell>
          <cell r="K47" t="str">
            <v>rp</v>
          </cell>
          <cell r="L47">
            <v>15500</v>
          </cell>
          <cell r="M47" t="str">
            <v>p</v>
          </cell>
        </row>
        <row r="48">
          <cell r="D48">
            <v>0</v>
          </cell>
          <cell r="F48">
            <v>0</v>
          </cell>
          <cell r="H48">
            <v>0</v>
          </cell>
          <cell r="J48">
            <v>0</v>
          </cell>
          <cell r="L48">
            <v>0</v>
          </cell>
        </row>
        <row r="49">
          <cell r="A49" t="str">
            <v>Officers: total</v>
          </cell>
          <cell r="D49">
            <v>2150</v>
          </cell>
          <cell r="F49">
            <v>2020</v>
          </cell>
          <cell r="H49">
            <v>1840</v>
          </cell>
          <cell r="J49">
            <v>1990</v>
          </cell>
          <cell r="K49" t="str">
            <v>p</v>
          </cell>
          <cell r="L49">
            <v>1790</v>
          </cell>
          <cell r="M49" t="str">
            <v>p</v>
          </cell>
        </row>
        <row r="50">
          <cell r="A50" t="str">
            <v>Naval Service</v>
          </cell>
          <cell r="D50">
            <v>480</v>
          </cell>
          <cell r="F50">
            <v>410</v>
          </cell>
          <cell r="H50">
            <v>370</v>
          </cell>
          <cell r="J50">
            <v>430</v>
          </cell>
          <cell r="K50" t="str">
            <v>p</v>
          </cell>
          <cell r="L50">
            <v>300</v>
          </cell>
          <cell r="M50" t="str">
            <v>p</v>
          </cell>
        </row>
        <row r="51">
          <cell r="A51" t="str">
            <v>Army</v>
          </cell>
          <cell r="D51">
            <v>1070</v>
          </cell>
          <cell r="F51">
            <v>1050</v>
          </cell>
          <cell r="H51">
            <v>1090</v>
          </cell>
          <cell r="J51">
            <v>1160</v>
          </cell>
          <cell r="K51" t="str">
            <v>p</v>
          </cell>
          <cell r="L51">
            <v>1040</v>
          </cell>
          <cell r="M51" t="str">
            <v>p</v>
          </cell>
        </row>
        <row r="52">
          <cell r="A52" t="str">
            <v>Royal Air Force</v>
          </cell>
          <cell r="D52">
            <v>600</v>
          </cell>
          <cell r="F52">
            <v>550</v>
          </cell>
          <cell r="H52">
            <v>380</v>
          </cell>
          <cell r="J52">
            <v>400</v>
          </cell>
          <cell r="L52">
            <v>440</v>
          </cell>
          <cell r="M52" t="str">
            <v>p</v>
          </cell>
        </row>
        <row r="53">
          <cell r="D53">
            <v>0</v>
          </cell>
          <cell r="F53">
            <v>0</v>
          </cell>
          <cell r="H53">
            <v>0</v>
          </cell>
          <cell r="J53">
            <v>0</v>
          </cell>
          <cell r="L53">
            <v>0</v>
          </cell>
        </row>
        <row r="54">
          <cell r="A54" t="str">
            <v>Other ranks: total</v>
          </cell>
          <cell r="D54">
            <v>16920</v>
          </cell>
          <cell r="F54">
            <v>14760</v>
          </cell>
          <cell r="H54">
            <v>12940</v>
          </cell>
          <cell r="J54">
            <v>12670</v>
          </cell>
          <cell r="K54" t="str">
            <v>rp</v>
          </cell>
          <cell r="L54">
            <v>13700</v>
          </cell>
          <cell r="M54" t="str">
            <v>p</v>
          </cell>
        </row>
        <row r="55">
          <cell r="A55" t="str">
            <v>Naval Service</v>
          </cell>
          <cell r="D55">
            <v>2840</v>
          </cell>
          <cell r="F55">
            <v>2310</v>
          </cell>
          <cell r="H55">
            <v>2470</v>
          </cell>
          <cell r="J55">
            <v>2320</v>
          </cell>
          <cell r="K55" t="str">
            <v>p</v>
          </cell>
          <cell r="L55">
            <v>3270</v>
          </cell>
          <cell r="M55" t="str">
            <v>p</v>
          </cell>
        </row>
        <row r="56">
          <cell r="A56" t="str">
            <v>Army</v>
          </cell>
          <cell r="D56">
            <v>10920</v>
          </cell>
          <cell r="F56">
            <v>9580</v>
          </cell>
          <cell r="H56">
            <v>8610</v>
          </cell>
          <cell r="J56">
            <v>9350</v>
          </cell>
          <cell r="K56" t="str">
            <v>rp</v>
          </cell>
          <cell r="L56">
            <v>9260</v>
          </cell>
          <cell r="M56" t="str">
            <v>p</v>
          </cell>
        </row>
        <row r="57">
          <cell r="A57" t="str">
            <v>Royal Air Force</v>
          </cell>
          <cell r="D57">
            <v>3160</v>
          </cell>
          <cell r="F57">
            <v>2870</v>
          </cell>
          <cell r="H57">
            <v>1860</v>
          </cell>
          <cell r="J57">
            <v>1010</v>
          </cell>
          <cell r="L57">
            <v>1170</v>
          </cell>
          <cell r="M57" t="str">
            <v>p</v>
          </cell>
        </row>
        <row r="58">
          <cell r="J58" t="str">
            <v>Source: DASA (Quad-Service)</v>
          </cell>
        </row>
        <row r="60">
          <cell r="A60" t="str">
            <v>UK Regular Forces includes all trained and untrained personnel. Gurkhas, Full Time Reserve personnel, and mobilised reservists are excluded.</v>
          </cell>
        </row>
        <row r="62">
          <cell r="A62" t="str">
            <v>1.  Gains to Trained Strength (GTS) represent those who are added to the trained strength, usually having just completed their training and thus transferring from the untrained strength.  Because of the nature of the data, this has been inferred by adding</v>
          </cell>
        </row>
        <row r="63">
          <cell r="A63" t="str">
            <v>2. Percentages are calculated from unrounded data.</v>
          </cell>
        </row>
        <row r="65">
          <cell r="A65"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9">
        <row r="5">
          <cell r="A5" t="str">
            <v>Table 2.23 Outflow1 from UK Regular Forces to civil life by Service
                         and whether trained or untrained</v>
          </cell>
        </row>
        <row r="7">
          <cell r="A7" t="str">
            <v xml:space="preserve"> </v>
          </cell>
          <cell r="B7" t="str">
            <v>1990/91</v>
          </cell>
          <cell r="D7" t="str">
            <v>1997/98</v>
          </cell>
          <cell r="F7" t="str">
            <v>2003/04</v>
          </cell>
          <cell r="G7" t="str">
            <v>2004/05</v>
          </cell>
          <cell r="I7" t="str">
            <v>2005/06</v>
          </cell>
          <cell r="K7" t="str">
            <v>2006/07</v>
          </cell>
          <cell r="M7" t="str">
            <v>2007/08</v>
          </cell>
        </row>
        <row r="9">
          <cell r="A9" t="str">
            <v>All Services</v>
          </cell>
          <cell r="B9">
            <v>39080</v>
          </cell>
          <cell r="C9" t="str">
            <v>||</v>
          </cell>
          <cell r="D9">
            <v>24350</v>
          </cell>
          <cell r="F9">
            <v>23400</v>
          </cell>
          <cell r="G9">
            <v>23430</v>
          </cell>
          <cell r="I9">
            <v>23260</v>
          </cell>
          <cell r="K9">
            <v>25160</v>
          </cell>
          <cell r="L9" t="str">
            <v>p</v>
          </cell>
          <cell r="M9">
            <v>24690</v>
          </cell>
          <cell r="N9" t="str">
            <v>p</v>
          </cell>
        </row>
        <row r="11">
          <cell r="A11" t="str">
            <v>Officers2</v>
          </cell>
          <cell r="B11">
            <v>3710</v>
          </cell>
          <cell r="C11" t="str">
            <v>||</v>
          </cell>
          <cell r="D11">
            <v>2280</v>
          </cell>
          <cell r="F11">
            <v>2040</v>
          </cell>
          <cell r="G11">
            <v>2310</v>
          </cell>
          <cell r="I11">
            <v>2290</v>
          </cell>
          <cell r="K11">
            <v>2680</v>
          </cell>
          <cell r="L11" t="str">
            <v>p</v>
          </cell>
          <cell r="M11">
            <v>2820</v>
          </cell>
          <cell r="N11" t="str">
            <v>p</v>
          </cell>
        </row>
        <row r="12">
          <cell r="A12" t="str">
            <v>Trained</v>
          </cell>
          <cell r="B12" t="str">
            <v>..</v>
          </cell>
          <cell r="C12" t="str">
            <v>||</v>
          </cell>
          <cell r="D12">
            <v>2040</v>
          </cell>
          <cell r="F12">
            <v>1740</v>
          </cell>
          <cell r="G12">
            <v>1970</v>
          </cell>
          <cell r="I12">
            <v>2080</v>
          </cell>
          <cell r="K12">
            <v>2310</v>
          </cell>
          <cell r="L12" t="str">
            <v>p</v>
          </cell>
          <cell r="M12">
            <v>2340</v>
          </cell>
          <cell r="N12" t="str">
            <v>p</v>
          </cell>
        </row>
        <row r="13">
          <cell r="A13" t="str">
            <v>as a percentage of trained strength3</v>
          </cell>
          <cell r="B13" t="str">
            <v>..</v>
          </cell>
          <cell r="C13" t="str">
            <v>||</v>
          </cell>
          <cell r="D13">
            <v>6.9093988145639287</v>
          </cell>
          <cell r="F13">
            <v>5.8431155433769471</v>
          </cell>
          <cell r="G13">
            <v>6.5592640012010861</v>
          </cell>
          <cell r="I13">
            <v>6.9599634392281988</v>
          </cell>
          <cell r="K13">
            <v>7.8600168428932351</v>
          </cell>
          <cell r="L13" t="str">
            <v>p</v>
          </cell>
          <cell r="M13">
            <v>8.0630300942868214</v>
          </cell>
          <cell r="N13" t="str">
            <v>p</v>
          </cell>
        </row>
        <row r="15">
          <cell r="A15" t="str">
            <v>Untrained</v>
          </cell>
          <cell r="B15" t="str">
            <v>..</v>
          </cell>
          <cell r="C15" t="str">
            <v>||</v>
          </cell>
          <cell r="D15">
            <v>240</v>
          </cell>
          <cell r="F15">
            <v>310</v>
          </cell>
          <cell r="G15">
            <v>340</v>
          </cell>
          <cell r="I15">
            <v>220</v>
          </cell>
          <cell r="K15">
            <v>370</v>
          </cell>
          <cell r="L15" t="str">
            <v>p</v>
          </cell>
          <cell r="M15">
            <v>480</v>
          </cell>
          <cell r="N15" t="str">
            <v>p</v>
          </cell>
        </row>
        <row r="17">
          <cell r="A17" t="str">
            <v>Other ranks</v>
          </cell>
          <cell r="B17">
            <v>35370</v>
          </cell>
          <cell r="D17">
            <v>22070</v>
          </cell>
          <cell r="F17">
            <v>21360</v>
          </cell>
          <cell r="G17">
            <v>21120</v>
          </cell>
          <cell r="I17">
            <v>20980</v>
          </cell>
          <cell r="K17">
            <v>22480</v>
          </cell>
          <cell r="L17" t="str">
            <v>rp</v>
          </cell>
          <cell r="M17">
            <v>21860</v>
          </cell>
          <cell r="N17" t="str">
            <v>p</v>
          </cell>
        </row>
        <row r="18">
          <cell r="A18" t="str">
            <v>Trained</v>
          </cell>
          <cell r="B18" t="str">
            <v>..</v>
          </cell>
          <cell r="D18">
            <v>16350</v>
          </cell>
          <cell r="F18">
            <v>14730</v>
          </cell>
          <cell r="G18">
            <v>15640</v>
          </cell>
          <cell r="I18">
            <v>16070</v>
          </cell>
          <cell r="K18">
            <v>16560</v>
          </cell>
          <cell r="L18" t="str">
            <v>p</v>
          </cell>
          <cell r="M18">
            <v>15670</v>
          </cell>
          <cell r="N18" t="str">
            <v>p</v>
          </cell>
        </row>
        <row r="19">
          <cell r="A19" t="str">
            <v>as a percentage of trained strength3</v>
          </cell>
          <cell r="B19" t="str">
            <v>..</v>
          </cell>
          <cell r="D19">
            <v>10.056743672642355</v>
          </cell>
          <cell r="F19">
            <v>9.5776577685952216</v>
          </cell>
          <cell r="G19">
            <v>10.123358535614804</v>
          </cell>
          <cell r="I19">
            <v>10.643165346888843</v>
          </cell>
          <cell r="K19">
            <v>11.385208375238754</v>
          </cell>
          <cell r="L19" t="str">
            <v>p</v>
          </cell>
          <cell r="M19">
            <v>11.109243910917421</v>
          </cell>
          <cell r="N19" t="str">
            <v>p</v>
          </cell>
        </row>
        <row r="21">
          <cell r="A21" t="str">
            <v>Untrained</v>
          </cell>
          <cell r="B21" t="str">
            <v>..</v>
          </cell>
          <cell r="D21">
            <v>5720</v>
          </cell>
          <cell r="F21">
            <v>6640</v>
          </cell>
          <cell r="G21">
            <v>5490</v>
          </cell>
          <cell r="I21">
            <v>4910</v>
          </cell>
          <cell r="K21">
            <v>5920</v>
          </cell>
          <cell r="L21" t="str">
            <v>p</v>
          </cell>
          <cell r="M21">
            <v>6190</v>
          </cell>
          <cell r="N21" t="str">
            <v>p</v>
          </cell>
        </row>
        <row r="23">
          <cell r="A23" t="str">
            <v>Naval Service</v>
          </cell>
          <cell r="B23">
            <v>8110</v>
          </cell>
          <cell r="D23">
            <v>5270</v>
          </cell>
          <cell r="F23">
            <v>4770</v>
          </cell>
          <cell r="G23">
            <v>4630</v>
          </cell>
          <cell r="I23">
            <v>4490</v>
          </cell>
          <cell r="K23">
            <v>4320</v>
          </cell>
          <cell r="L23" t="str">
            <v>p</v>
          </cell>
          <cell r="M23">
            <v>4340</v>
          </cell>
          <cell r="N23" t="str">
            <v>p</v>
          </cell>
        </row>
        <row r="25">
          <cell r="A25" t="str">
            <v>Officers</v>
          </cell>
          <cell r="B25">
            <v>800</v>
          </cell>
          <cell r="D25">
            <v>620</v>
          </cell>
          <cell r="F25">
            <v>470</v>
          </cell>
          <cell r="G25">
            <v>510</v>
          </cell>
          <cell r="I25">
            <v>520</v>
          </cell>
          <cell r="K25">
            <v>500</v>
          </cell>
          <cell r="L25" t="str">
            <v>p</v>
          </cell>
          <cell r="M25">
            <v>580</v>
          </cell>
          <cell r="N25" t="str">
            <v>p</v>
          </cell>
        </row>
        <row r="26">
          <cell r="A26" t="str">
            <v>Trained</v>
          </cell>
          <cell r="B26" t="str">
            <v>..</v>
          </cell>
          <cell r="D26">
            <v>500</v>
          </cell>
          <cell r="F26">
            <v>380</v>
          </cell>
          <cell r="G26">
            <v>420</v>
          </cell>
          <cell r="I26">
            <v>430</v>
          </cell>
          <cell r="K26">
            <v>400</v>
          </cell>
          <cell r="L26" t="str">
            <v>p</v>
          </cell>
          <cell r="M26">
            <v>460</v>
          </cell>
          <cell r="N26" t="str">
            <v>p</v>
          </cell>
        </row>
        <row r="27">
          <cell r="A27" t="str">
            <v>as a percentage of trained strength3</v>
          </cell>
          <cell r="B27" t="str">
            <v>..</v>
          </cell>
          <cell r="D27">
            <v>7.2723739661642721</v>
          </cell>
          <cell r="F27">
            <v>5.7105029789041124</v>
          </cell>
          <cell r="G27">
            <v>6.2920732580659227</v>
          </cell>
          <cell r="I27">
            <v>6.5001504664459828</v>
          </cell>
          <cell r="K27">
            <v>6.0269927501940224</v>
          </cell>
          <cell r="L27" t="str">
            <v>p</v>
          </cell>
          <cell r="M27">
            <v>7.0149966567962556</v>
          </cell>
          <cell r="N27" t="str">
            <v>p</v>
          </cell>
        </row>
        <row r="29">
          <cell r="A29" t="str">
            <v>Untrained</v>
          </cell>
          <cell r="B29" t="str">
            <v>..</v>
          </cell>
          <cell r="D29">
            <v>120</v>
          </cell>
          <cell r="F29">
            <v>90</v>
          </cell>
          <cell r="G29">
            <v>90</v>
          </cell>
          <cell r="I29">
            <v>90</v>
          </cell>
          <cell r="K29">
            <v>100</v>
          </cell>
          <cell r="L29" t="str">
            <v>p</v>
          </cell>
          <cell r="M29">
            <v>120</v>
          </cell>
          <cell r="N29" t="str">
            <v>p</v>
          </cell>
        </row>
        <row r="31">
          <cell r="A31" t="str">
            <v>Other ranks</v>
          </cell>
          <cell r="B31">
            <v>7310</v>
          </cell>
          <cell r="D31">
            <v>4650</v>
          </cell>
          <cell r="F31">
            <v>4300</v>
          </cell>
          <cell r="G31">
            <v>4130</v>
          </cell>
          <cell r="I31">
            <v>3960</v>
          </cell>
          <cell r="K31">
            <v>3820</v>
          </cell>
          <cell r="L31" t="str">
            <v>p</v>
          </cell>
          <cell r="M31">
            <v>3760</v>
          </cell>
          <cell r="N31" t="str">
            <v>p</v>
          </cell>
        </row>
        <row r="32">
          <cell r="A32" t="str">
            <v>Trained</v>
          </cell>
          <cell r="B32" t="str">
            <v>..</v>
          </cell>
          <cell r="D32">
            <v>3560</v>
          </cell>
          <cell r="F32">
            <v>3060</v>
          </cell>
          <cell r="G32">
            <v>3170</v>
          </cell>
          <cell r="I32">
            <v>2870</v>
          </cell>
          <cell r="K32">
            <v>2800</v>
          </cell>
          <cell r="L32" t="str">
            <v>p</v>
          </cell>
          <cell r="M32">
            <v>2660</v>
          </cell>
          <cell r="N32" t="str">
            <v>p</v>
          </cell>
        </row>
        <row r="33">
          <cell r="A33" t="str">
            <v>as a percentage of trained strength3</v>
          </cell>
          <cell r="B33" t="str">
            <v>..</v>
          </cell>
          <cell r="D33">
            <v>10.444412434661386</v>
          </cell>
          <cell r="F33">
            <v>10.277487109015494</v>
          </cell>
          <cell r="G33">
            <v>10.83235178082348</v>
          </cell>
          <cell r="I33">
            <v>10.077554550896364</v>
          </cell>
          <cell r="K33">
            <v>9.999762165247585</v>
          </cell>
          <cell r="L33" t="str">
            <v>p</v>
          </cell>
          <cell r="M33">
            <v>9.517991124308967</v>
          </cell>
          <cell r="N33" t="str">
            <v>p</v>
          </cell>
        </row>
        <row r="35">
          <cell r="A35" t="str">
            <v>Untrained</v>
          </cell>
          <cell r="B35" t="str">
            <v>..</v>
          </cell>
          <cell r="D35">
            <v>1080</v>
          </cell>
          <cell r="F35">
            <v>1250</v>
          </cell>
          <cell r="G35">
            <v>960</v>
          </cell>
          <cell r="I35">
            <v>1100</v>
          </cell>
          <cell r="K35">
            <v>1020</v>
          </cell>
          <cell r="L35" t="str">
            <v>rp</v>
          </cell>
          <cell r="M35">
            <v>1110</v>
          </cell>
          <cell r="N35" t="str">
            <v>p</v>
          </cell>
        </row>
        <row r="37">
          <cell r="A37" t="str">
            <v>Army</v>
          </cell>
          <cell r="B37">
            <v>22820</v>
          </cell>
          <cell r="C37" t="str">
            <v>||</v>
          </cell>
          <cell r="D37">
            <v>14470</v>
          </cell>
          <cell r="F37">
            <v>14600</v>
          </cell>
          <cell r="G37">
            <v>15070</v>
          </cell>
          <cell r="I37">
            <v>14190</v>
          </cell>
          <cell r="K37">
            <v>15770</v>
          </cell>
          <cell r="L37" t="str">
            <v>p</v>
          </cell>
          <cell r="M37">
            <v>15330</v>
          </cell>
          <cell r="N37" t="str">
            <v>p</v>
          </cell>
        </row>
        <row r="39">
          <cell r="A39" t="str">
            <v>Officers2</v>
          </cell>
          <cell r="B39">
            <v>1860</v>
          </cell>
          <cell r="C39" t="str">
            <v>||</v>
          </cell>
          <cell r="D39">
            <v>1040</v>
          </cell>
          <cell r="F39">
            <v>950</v>
          </cell>
          <cell r="G39">
            <v>1100</v>
          </cell>
          <cell r="I39">
            <v>1070</v>
          </cell>
          <cell r="K39">
            <v>1330</v>
          </cell>
          <cell r="L39" t="str">
            <v>p</v>
          </cell>
          <cell r="M39">
            <v>1490</v>
          </cell>
          <cell r="N39" t="str">
            <v>p</v>
          </cell>
        </row>
        <row r="40">
          <cell r="A40" t="str">
            <v>Trained</v>
          </cell>
          <cell r="B40" t="str">
            <v>..</v>
          </cell>
          <cell r="C40" t="str">
            <v>||</v>
          </cell>
          <cell r="D40">
            <v>960</v>
          </cell>
          <cell r="F40">
            <v>780</v>
          </cell>
          <cell r="G40">
            <v>900</v>
          </cell>
          <cell r="I40">
            <v>980</v>
          </cell>
          <cell r="K40">
            <v>1110</v>
          </cell>
          <cell r="L40" t="str">
            <v>p</v>
          </cell>
          <cell r="M40">
            <v>1160</v>
          </cell>
          <cell r="N40" t="str">
            <v>p</v>
          </cell>
        </row>
        <row r="41">
          <cell r="A41" t="str">
            <v>as a percentage of trained strength3</v>
          </cell>
          <cell r="B41" t="str">
            <v>..</v>
          </cell>
          <cell r="C41" t="str">
            <v>||</v>
          </cell>
          <cell r="D41">
            <v>7.5396213793126057</v>
          </cell>
          <cell r="F41">
            <v>5.8047509787910494</v>
          </cell>
          <cell r="G41">
            <v>6.6071913637709336</v>
          </cell>
          <cell r="I41">
            <v>7.1005917159763312</v>
          </cell>
          <cell r="K41">
            <v>8.0567331312905459</v>
          </cell>
          <cell r="L41" t="str">
            <v>p</v>
          </cell>
          <cell r="M41">
            <v>8.4177651886552631</v>
          </cell>
          <cell r="N41" t="str">
            <v>p</v>
          </cell>
        </row>
        <row r="43">
          <cell r="A43" t="str">
            <v>Untrained</v>
          </cell>
          <cell r="B43" t="str">
            <v>..</v>
          </cell>
          <cell r="C43" t="str">
            <v>||</v>
          </cell>
          <cell r="D43">
            <v>80</v>
          </cell>
          <cell r="F43">
            <v>170</v>
          </cell>
          <cell r="G43">
            <v>200</v>
          </cell>
          <cell r="I43">
            <v>90</v>
          </cell>
          <cell r="K43">
            <v>220</v>
          </cell>
          <cell r="L43" t="str">
            <v>p</v>
          </cell>
          <cell r="M43">
            <v>330</v>
          </cell>
          <cell r="N43" t="str">
            <v>p</v>
          </cell>
        </row>
        <row r="45">
          <cell r="A45" t="str">
            <v>Other ranks</v>
          </cell>
          <cell r="B45">
            <v>20960</v>
          </cell>
          <cell r="D45">
            <v>13430</v>
          </cell>
          <cell r="F45">
            <v>13640</v>
          </cell>
          <cell r="G45">
            <v>13970</v>
          </cell>
          <cell r="I45">
            <v>13120</v>
          </cell>
          <cell r="K45">
            <v>14440</v>
          </cell>
          <cell r="L45" t="str">
            <v>p</v>
          </cell>
          <cell r="M45">
            <v>13830</v>
          </cell>
          <cell r="N45" t="str">
            <v>p</v>
          </cell>
        </row>
        <row r="46">
          <cell r="A46" t="str">
            <v>Trained</v>
          </cell>
          <cell r="B46" t="str">
            <v>..</v>
          </cell>
          <cell r="D46">
            <v>9250</v>
          </cell>
          <cell r="F46">
            <v>8790</v>
          </cell>
          <cell r="G46">
            <v>9840</v>
          </cell>
          <cell r="I46">
            <v>9520</v>
          </cell>
          <cell r="K46">
            <v>9820</v>
          </cell>
          <cell r="L46" t="str">
            <v>p</v>
          </cell>
          <cell r="M46">
            <v>9310</v>
          </cell>
          <cell r="N46" t="str">
            <v>p</v>
          </cell>
        </row>
        <row r="47">
          <cell r="A47" t="str">
            <v>as a percentage of trained strength3</v>
          </cell>
          <cell r="B47" t="str">
            <v>..</v>
          </cell>
          <cell r="D47">
            <v>10.868999113046442</v>
          </cell>
          <cell r="F47">
            <v>10.314744045828963</v>
          </cell>
          <cell r="G47">
            <v>11.44388975952131</v>
          </cell>
          <cell r="I47">
            <v>11.334970620092601</v>
          </cell>
          <cell r="K47">
            <v>11.963612050728688</v>
          </cell>
          <cell r="L47" t="str">
            <v>p</v>
          </cell>
          <cell r="M47">
            <v>11.568367408763791</v>
          </cell>
          <cell r="N47" t="str">
            <v>p</v>
          </cell>
        </row>
        <row r="49">
          <cell r="A49" t="str">
            <v>Untrained</v>
          </cell>
          <cell r="B49" t="str">
            <v>..</v>
          </cell>
          <cell r="D49">
            <v>4180</v>
          </cell>
          <cell r="F49">
            <v>4850</v>
          </cell>
          <cell r="G49">
            <v>4130</v>
          </cell>
          <cell r="I49">
            <v>3600</v>
          </cell>
          <cell r="K49">
            <v>4620</v>
          </cell>
          <cell r="L49" t="str">
            <v>p</v>
          </cell>
          <cell r="M49">
            <v>4530</v>
          </cell>
          <cell r="N49" t="str">
            <v>p</v>
          </cell>
        </row>
        <row r="51">
          <cell r="A51" t="str">
            <v>Royal Air Force</v>
          </cell>
          <cell r="B51">
            <v>8150</v>
          </cell>
          <cell r="D51">
            <v>4610</v>
          </cell>
          <cell r="F51">
            <v>4040</v>
          </cell>
          <cell r="G51">
            <v>3730</v>
          </cell>
          <cell r="I51">
            <v>4590</v>
          </cell>
          <cell r="K51">
            <v>5070</v>
          </cell>
          <cell r="M51">
            <v>5020</v>
          </cell>
          <cell r="N51" t="str">
            <v>p</v>
          </cell>
        </row>
        <row r="53">
          <cell r="A53" t="str">
            <v>Officers</v>
          </cell>
          <cell r="B53">
            <v>1050</v>
          </cell>
          <cell r="D53">
            <v>620</v>
          </cell>
          <cell r="F53">
            <v>620</v>
          </cell>
          <cell r="G53">
            <v>700</v>
          </cell>
          <cell r="I53">
            <v>700</v>
          </cell>
          <cell r="K53">
            <v>850</v>
          </cell>
          <cell r="M53">
            <v>760</v>
          </cell>
          <cell r="N53" t="str">
            <v>p</v>
          </cell>
        </row>
        <row r="54">
          <cell r="A54" t="str">
            <v>Trained</v>
          </cell>
          <cell r="B54" t="str">
            <v>..</v>
          </cell>
          <cell r="D54">
            <v>580</v>
          </cell>
          <cell r="F54">
            <v>580</v>
          </cell>
          <cell r="G54">
            <v>640</v>
          </cell>
          <cell r="I54">
            <v>670</v>
          </cell>
          <cell r="K54">
            <v>800</v>
          </cell>
          <cell r="M54">
            <v>720</v>
          </cell>
          <cell r="N54" t="str">
            <v>p</v>
          </cell>
        </row>
        <row r="55">
          <cell r="A55" t="str">
            <v>as a percentage of trained strength3</v>
          </cell>
          <cell r="B55" t="str">
            <v>..</v>
          </cell>
          <cell r="D55">
            <v>5.8550547551397019</v>
          </cell>
          <cell r="F55">
            <v>5.985891140466145</v>
          </cell>
          <cell r="G55">
            <v>6.6768486589623892</v>
          </cell>
          <cell r="I55">
            <v>7.0791450897496571</v>
          </cell>
          <cell r="K55">
            <v>8.9040397958332953</v>
          </cell>
          <cell r="M55">
            <v>8.2892643707812024</v>
          </cell>
          <cell r="N55" t="str">
            <v>p</v>
          </cell>
        </row>
        <row r="57">
          <cell r="A57" t="str">
            <v>Untrained</v>
          </cell>
          <cell r="B57" t="str">
            <v>..</v>
          </cell>
          <cell r="D57">
            <v>40</v>
          </cell>
          <cell r="F57">
            <v>40</v>
          </cell>
          <cell r="G57">
            <v>60</v>
          </cell>
          <cell r="I57">
            <v>30</v>
          </cell>
          <cell r="K57">
            <v>50</v>
          </cell>
          <cell r="M57">
            <v>30</v>
          </cell>
          <cell r="N57" t="str">
            <v>p</v>
          </cell>
        </row>
        <row r="59">
          <cell r="A59" t="str">
            <v>Other ranks</v>
          </cell>
          <cell r="B59">
            <v>7090</v>
          </cell>
          <cell r="D59">
            <v>3990</v>
          </cell>
          <cell r="F59">
            <v>3410</v>
          </cell>
          <cell r="G59">
            <v>3020</v>
          </cell>
          <cell r="I59">
            <v>3890</v>
          </cell>
          <cell r="K59">
            <v>4220</v>
          </cell>
          <cell r="M59">
            <v>4270</v>
          </cell>
          <cell r="N59" t="str">
            <v>p</v>
          </cell>
        </row>
        <row r="60">
          <cell r="A60" t="str">
            <v>Trained</v>
          </cell>
          <cell r="B60" t="str">
            <v>..</v>
          </cell>
          <cell r="D60">
            <v>3540</v>
          </cell>
          <cell r="F60">
            <v>2880</v>
          </cell>
          <cell r="G60">
            <v>2630</v>
          </cell>
          <cell r="I60">
            <v>3670</v>
          </cell>
          <cell r="K60">
            <v>3930</v>
          </cell>
          <cell r="M60">
            <v>3710</v>
          </cell>
          <cell r="N60" t="str">
            <v>p</v>
          </cell>
        </row>
        <row r="61">
          <cell r="A61" t="str">
            <v>as a percentage of trained strength3</v>
          </cell>
          <cell r="B61" t="str">
            <v>..</v>
          </cell>
          <cell r="D61">
            <v>8.1570369914824266</v>
          </cell>
          <cell r="F61">
            <v>7.4189518154535739</v>
          </cell>
          <cell r="G61">
            <v>6.6982035457201494</v>
          </cell>
          <cell r="I61">
            <v>9.5513230883217926</v>
          </cell>
          <cell r="K61">
            <v>11.14062299039638</v>
          </cell>
          <cell r="M61">
            <v>11.336768486228195</v>
          </cell>
          <cell r="N61" t="str">
            <v>p</v>
          </cell>
        </row>
        <row r="63">
          <cell r="A63" t="str">
            <v>Untrained</v>
          </cell>
          <cell r="B63" t="str">
            <v>..</v>
          </cell>
          <cell r="D63">
            <v>450</v>
          </cell>
          <cell r="F63">
            <v>530</v>
          </cell>
          <cell r="G63">
            <v>400</v>
          </cell>
          <cell r="I63">
            <v>220</v>
          </cell>
          <cell r="K63">
            <v>280</v>
          </cell>
          <cell r="M63">
            <v>560</v>
          </cell>
          <cell r="N63" t="str">
            <v>p</v>
          </cell>
        </row>
        <row r="64">
          <cell r="I64" t="str">
            <v>Source: DASA (Quad-Service)</v>
          </cell>
        </row>
        <row r="66">
          <cell r="A66" t="str">
            <v xml:space="preserve">UK Regular Forces includes all trained and untrained personnel. Gurkhas, Full Time Reserve personnel, and mobilised reservists are excluded.
</v>
          </cell>
        </row>
        <row r="67">
          <cell r="A67" t="str">
            <v>Outflow from UK Regular Forces to civil life includes recalled reservists on release and outflow to the Home Service battalions of the Royal Irish Regiment, which has disbanded on 31 March 2008.</v>
          </cell>
        </row>
        <row r="69">
          <cell r="A69" t="str">
            <v>1.  Does not include promotion to officer from other ranks.</v>
          </cell>
        </row>
        <row r="70">
          <cell r="A70" t="str">
            <v>2.  From 1997/98, Army officer outflow figures include miscellaneous outflow.</v>
          </cell>
        </row>
        <row r="71">
          <cell r="A71" t="str">
            <v>3.  Calculated as a percentage of the average trained strength over the year.</v>
          </cell>
        </row>
        <row r="73">
          <cell r="A7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0" refreshError="1"/>
      <sheetData sheetId="21" refreshError="1"/>
      <sheetData sheetId="22">
        <row r="5">
          <cell r="A5" t="str">
            <v>Table 2.24 Outflow1 from trained UK Regular Forces to civil life by Service and ethnic origin2</v>
          </cell>
        </row>
        <row r="7">
          <cell r="A7" t="str">
            <v xml:space="preserve"> </v>
          </cell>
          <cell r="B7" t="str">
            <v>1997/98</v>
          </cell>
          <cell r="D7" t="str">
            <v>2003/04</v>
          </cell>
          <cell r="E7" t="str">
            <v>2004/05</v>
          </cell>
          <cell r="F7" t="str">
            <v>2005/06</v>
          </cell>
          <cell r="H7" t="str">
            <v>2006/07</v>
          </cell>
          <cell r="J7" t="str">
            <v>2007/08</v>
          </cell>
        </row>
        <row r="9">
          <cell r="A9" t="str">
            <v>All Services</v>
          </cell>
          <cell r="B9">
            <v>18390</v>
          </cell>
          <cell r="D9">
            <v>16460</v>
          </cell>
          <cell r="E9">
            <v>17600</v>
          </cell>
          <cell r="F9">
            <v>18140</v>
          </cell>
          <cell r="H9">
            <v>18870</v>
          </cell>
          <cell r="I9" t="str">
            <v>p</v>
          </cell>
          <cell r="J9">
            <v>18010</v>
          </cell>
          <cell r="K9" t="str">
            <v>p</v>
          </cell>
        </row>
        <row r="10">
          <cell r="B10">
            <v>0</v>
          </cell>
          <cell r="D10">
            <v>0</v>
          </cell>
          <cell r="E10">
            <v>0</v>
          </cell>
          <cell r="F10">
            <v>0</v>
          </cell>
          <cell r="H10">
            <v>0</v>
          </cell>
          <cell r="J10">
            <v>0</v>
          </cell>
        </row>
        <row r="11">
          <cell r="A11" t="str">
            <v>Officers3</v>
          </cell>
          <cell r="B11">
            <v>2040</v>
          </cell>
          <cell r="D11">
            <v>1740</v>
          </cell>
          <cell r="E11">
            <v>1970</v>
          </cell>
          <cell r="F11">
            <v>2080</v>
          </cell>
          <cell r="H11">
            <v>2310</v>
          </cell>
          <cell r="I11" t="str">
            <v>p</v>
          </cell>
          <cell r="J11">
            <v>2340</v>
          </cell>
          <cell r="K11" t="str">
            <v>p</v>
          </cell>
        </row>
        <row r="12">
          <cell r="A12" t="str">
            <v>White</v>
          </cell>
          <cell r="B12">
            <v>2015</v>
          </cell>
          <cell r="C12" t="str">
            <v>||</v>
          </cell>
          <cell r="D12">
            <v>1565</v>
          </cell>
          <cell r="E12">
            <v>1770</v>
          </cell>
          <cell r="F12">
            <v>1880</v>
          </cell>
          <cell r="H12">
            <v>2095</v>
          </cell>
          <cell r="I12" t="str">
            <v>p</v>
          </cell>
          <cell r="J12">
            <v>2125</v>
          </cell>
          <cell r="K12" t="str">
            <v>p</v>
          </cell>
        </row>
        <row r="13">
          <cell r="A13" t="str">
            <v>Ethnic minorities</v>
          </cell>
          <cell r="B13">
            <v>20</v>
          </cell>
          <cell r="C13" t="str">
            <v>||</v>
          </cell>
          <cell r="D13">
            <v>40</v>
          </cell>
          <cell r="E13">
            <v>45</v>
          </cell>
          <cell r="F13">
            <v>55</v>
          </cell>
          <cell r="H13">
            <v>45</v>
          </cell>
          <cell r="I13" t="str">
            <v>p</v>
          </cell>
          <cell r="J13">
            <v>70</v>
          </cell>
          <cell r="K13" t="str">
            <v>p</v>
          </cell>
        </row>
        <row r="14">
          <cell r="A14" t="str">
            <v>Unknown4</v>
          </cell>
          <cell r="B14">
            <v>5</v>
          </cell>
          <cell r="C14" t="str">
            <v>||</v>
          </cell>
          <cell r="D14">
            <v>135</v>
          </cell>
          <cell r="E14">
            <v>150</v>
          </cell>
          <cell r="F14">
            <v>140</v>
          </cell>
          <cell r="H14">
            <v>170</v>
          </cell>
          <cell r="I14" t="str">
            <v>p</v>
          </cell>
          <cell r="J14">
            <v>145</v>
          </cell>
          <cell r="K14" t="str">
            <v>p</v>
          </cell>
        </row>
        <row r="15">
          <cell r="B15">
            <v>0</v>
          </cell>
          <cell r="D15">
            <v>0</v>
          </cell>
          <cell r="E15">
            <v>0</v>
          </cell>
          <cell r="F15">
            <v>0</v>
          </cell>
        </row>
        <row r="16">
          <cell r="A16" t="str">
            <v>Other ranks</v>
          </cell>
          <cell r="B16">
            <v>16350</v>
          </cell>
          <cell r="D16">
            <v>14730</v>
          </cell>
          <cell r="E16">
            <v>15640</v>
          </cell>
          <cell r="F16">
            <v>16070</v>
          </cell>
          <cell r="H16">
            <v>16560</v>
          </cell>
          <cell r="I16" t="str">
            <v>p</v>
          </cell>
          <cell r="J16">
            <v>15670</v>
          </cell>
          <cell r="K16" t="str">
            <v>p</v>
          </cell>
        </row>
        <row r="17">
          <cell r="A17" t="str">
            <v>White</v>
          </cell>
          <cell r="B17">
            <v>16060</v>
          </cell>
          <cell r="C17" t="str">
            <v>||</v>
          </cell>
          <cell r="D17">
            <v>12640</v>
          </cell>
          <cell r="E17">
            <v>13695</v>
          </cell>
          <cell r="F17">
            <v>14250</v>
          </cell>
          <cell r="H17">
            <v>14720</v>
          </cell>
          <cell r="I17" t="str">
            <v>p</v>
          </cell>
          <cell r="J17">
            <v>13840</v>
          </cell>
          <cell r="K17" t="str">
            <v>p</v>
          </cell>
        </row>
        <row r="18">
          <cell r="A18" t="str">
            <v>Ethnic minorities</v>
          </cell>
          <cell r="B18">
            <v>190</v>
          </cell>
          <cell r="C18" t="str">
            <v>||</v>
          </cell>
          <cell r="D18">
            <v>425</v>
          </cell>
          <cell r="E18">
            <v>475</v>
          </cell>
          <cell r="F18">
            <v>560</v>
          </cell>
          <cell r="H18">
            <v>740</v>
          </cell>
          <cell r="I18" t="str">
            <v>p</v>
          </cell>
          <cell r="J18">
            <v>1000</v>
          </cell>
          <cell r="K18" t="str">
            <v>p</v>
          </cell>
        </row>
        <row r="19">
          <cell r="A19" t="str">
            <v>Unknown3</v>
          </cell>
          <cell r="B19">
            <v>100</v>
          </cell>
          <cell r="C19" t="str">
            <v>||</v>
          </cell>
          <cell r="D19">
            <v>1660</v>
          </cell>
          <cell r="E19">
            <v>1465</v>
          </cell>
          <cell r="F19">
            <v>1260</v>
          </cell>
          <cell r="H19">
            <v>1095</v>
          </cell>
          <cell r="I19" t="str">
            <v>p</v>
          </cell>
          <cell r="J19">
            <v>835</v>
          </cell>
          <cell r="K19" t="str">
            <v>p</v>
          </cell>
        </row>
        <row r="20">
          <cell r="B20">
            <v>0</v>
          </cell>
          <cell r="D20">
            <v>0</v>
          </cell>
          <cell r="E20">
            <v>0</v>
          </cell>
          <cell r="F20">
            <v>0</v>
          </cell>
        </row>
        <row r="21">
          <cell r="A21" t="str">
            <v>Naval Service</v>
          </cell>
          <cell r="B21">
            <v>4060</v>
          </cell>
          <cell r="D21">
            <v>3440</v>
          </cell>
          <cell r="E21">
            <v>3590</v>
          </cell>
          <cell r="F21">
            <v>3300</v>
          </cell>
          <cell r="H21">
            <v>3200</v>
          </cell>
          <cell r="I21" t="str">
            <v>p</v>
          </cell>
          <cell r="J21">
            <v>3110</v>
          </cell>
          <cell r="K21" t="str">
            <v>p</v>
          </cell>
        </row>
        <row r="22">
          <cell r="B22">
            <v>0</v>
          </cell>
          <cell r="D22">
            <v>0</v>
          </cell>
          <cell r="E22">
            <v>0</v>
          </cell>
          <cell r="F22">
            <v>0</v>
          </cell>
        </row>
        <row r="23">
          <cell r="A23" t="str">
            <v>Officers</v>
          </cell>
          <cell r="B23">
            <v>500</v>
          </cell>
          <cell r="D23">
            <v>380</v>
          </cell>
          <cell r="E23">
            <v>420</v>
          </cell>
          <cell r="F23">
            <v>430</v>
          </cell>
          <cell r="H23">
            <v>400</v>
          </cell>
          <cell r="I23" t="str">
            <v>p</v>
          </cell>
          <cell r="J23">
            <v>460</v>
          </cell>
          <cell r="K23" t="str">
            <v>p</v>
          </cell>
        </row>
        <row r="24">
          <cell r="A24" t="str">
            <v>White</v>
          </cell>
          <cell r="B24">
            <v>495</v>
          </cell>
          <cell r="C24" t="str">
            <v>||</v>
          </cell>
          <cell r="D24">
            <v>350</v>
          </cell>
          <cell r="E24">
            <v>390</v>
          </cell>
          <cell r="F24">
            <v>410</v>
          </cell>
          <cell r="H24">
            <v>375</v>
          </cell>
          <cell r="I24" t="str">
            <v>p</v>
          </cell>
          <cell r="J24">
            <v>435</v>
          </cell>
          <cell r="K24" t="str">
            <v>p</v>
          </cell>
        </row>
        <row r="25">
          <cell r="A25" t="str">
            <v>Ethnic minorities</v>
          </cell>
          <cell r="B25">
            <v>5</v>
          </cell>
          <cell r="C25" t="str">
            <v>||</v>
          </cell>
          <cell r="D25">
            <v>5</v>
          </cell>
          <cell r="E25" t="str">
            <v>~</v>
          </cell>
          <cell r="F25">
            <v>5</v>
          </cell>
          <cell r="H25">
            <v>10</v>
          </cell>
          <cell r="I25" t="str">
            <v>p</v>
          </cell>
          <cell r="J25">
            <v>10</v>
          </cell>
          <cell r="K25" t="str">
            <v>p</v>
          </cell>
        </row>
        <row r="26">
          <cell r="A26" t="str">
            <v>Unknown4</v>
          </cell>
          <cell r="B26">
            <v>0</v>
          </cell>
          <cell r="C26" t="str">
            <v>||</v>
          </cell>
          <cell r="D26">
            <v>25</v>
          </cell>
          <cell r="E26">
            <v>25</v>
          </cell>
          <cell r="F26">
            <v>15</v>
          </cell>
          <cell r="H26">
            <v>15</v>
          </cell>
          <cell r="I26" t="str">
            <v>p</v>
          </cell>
          <cell r="J26">
            <v>15</v>
          </cell>
          <cell r="K26" t="str">
            <v>p</v>
          </cell>
        </row>
        <row r="27">
          <cell r="B27">
            <v>0</v>
          </cell>
          <cell r="D27">
            <v>0</v>
          </cell>
          <cell r="E27">
            <v>0</v>
          </cell>
          <cell r="F27">
            <v>0</v>
          </cell>
        </row>
        <row r="28">
          <cell r="A28" t="str">
            <v>Other ranks</v>
          </cell>
          <cell r="B28">
            <v>3560</v>
          </cell>
          <cell r="D28">
            <v>3060</v>
          </cell>
          <cell r="E28">
            <v>3170</v>
          </cell>
          <cell r="F28">
            <v>2870</v>
          </cell>
          <cell r="H28">
            <v>2800</v>
          </cell>
          <cell r="I28" t="str">
            <v>p</v>
          </cell>
          <cell r="J28">
            <v>2660</v>
          </cell>
          <cell r="K28" t="str">
            <v>p</v>
          </cell>
        </row>
        <row r="29">
          <cell r="A29" t="str">
            <v>White</v>
          </cell>
          <cell r="B29">
            <v>3540</v>
          </cell>
          <cell r="C29" t="str">
            <v>||</v>
          </cell>
          <cell r="D29">
            <v>2725</v>
          </cell>
          <cell r="E29">
            <v>2770</v>
          </cell>
          <cell r="F29">
            <v>2670</v>
          </cell>
          <cell r="H29">
            <v>2620</v>
          </cell>
          <cell r="I29" t="str">
            <v>p</v>
          </cell>
          <cell r="J29">
            <v>2510</v>
          </cell>
          <cell r="K29" t="str">
            <v>p</v>
          </cell>
        </row>
        <row r="30">
          <cell r="A30" t="str">
            <v>Ethnic minorities</v>
          </cell>
          <cell r="B30">
            <v>25</v>
          </cell>
          <cell r="C30" t="str">
            <v>||</v>
          </cell>
          <cell r="D30">
            <v>50</v>
          </cell>
          <cell r="E30">
            <v>60</v>
          </cell>
          <cell r="F30">
            <v>75</v>
          </cell>
          <cell r="H30">
            <v>65</v>
          </cell>
          <cell r="I30" t="str">
            <v>p</v>
          </cell>
          <cell r="J30">
            <v>65</v>
          </cell>
          <cell r="K30" t="str">
            <v>p</v>
          </cell>
        </row>
        <row r="31">
          <cell r="A31" t="str">
            <v>Unknown4</v>
          </cell>
          <cell r="B31">
            <v>0</v>
          </cell>
          <cell r="C31" t="str">
            <v>||</v>
          </cell>
          <cell r="D31">
            <v>285</v>
          </cell>
          <cell r="E31">
            <v>345</v>
          </cell>
          <cell r="F31">
            <v>125</v>
          </cell>
          <cell r="H31">
            <v>120</v>
          </cell>
          <cell r="I31" t="str">
            <v>p</v>
          </cell>
          <cell r="J31">
            <v>80</v>
          </cell>
          <cell r="K31" t="str">
            <v>p</v>
          </cell>
        </row>
        <row r="32">
          <cell r="B32">
            <v>0</v>
          </cell>
          <cell r="D32">
            <v>0</v>
          </cell>
          <cell r="E32">
            <v>0</v>
          </cell>
          <cell r="F32">
            <v>0</v>
          </cell>
        </row>
        <row r="33">
          <cell r="A33" t="str">
            <v>Army</v>
          </cell>
          <cell r="B33">
            <v>10210</v>
          </cell>
          <cell r="D33">
            <v>9570</v>
          </cell>
          <cell r="E33">
            <v>10740</v>
          </cell>
          <cell r="F33">
            <v>10500</v>
          </cell>
          <cell r="H33">
            <v>10930</v>
          </cell>
          <cell r="I33" t="str">
            <v>p</v>
          </cell>
          <cell r="J33">
            <v>10470</v>
          </cell>
          <cell r="K33" t="str">
            <v>p</v>
          </cell>
        </row>
        <row r="34">
          <cell r="B34">
            <v>0</v>
          </cell>
          <cell r="D34">
            <v>0</v>
          </cell>
          <cell r="E34">
            <v>0</v>
          </cell>
          <cell r="F34">
            <v>0</v>
          </cell>
        </row>
        <row r="35">
          <cell r="A35" t="str">
            <v>Officers3</v>
          </cell>
          <cell r="B35">
            <v>960</v>
          </cell>
          <cell r="D35">
            <v>780</v>
          </cell>
          <cell r="E35">
            <v>900</v>
          </cell>
          <cell r="F35">
            <v>980</v>
          </cell>
          <cell r="H35">
            <v>1110</v>
          </cell>
          <cell r="I35" t="str">
            <v>p</v>
          </cell>
          <cell r="J35">
            <v>1160</v>
          </cell>
          <cell r="K35" t="str">
            <v>p</v>
          </cell>
        </row>
        <row r="36">
          <cell r="A36" t="str">
            <v>White</v>
          </cell>
          <cell r="B36">
            <v>950</v>
          </cell>
          <cell r="C36" t="str">
            <v>||</v>
          </cell>
          <cell r="D36">
            <v>705</v>
          </cell>
          <cell r="E36">
            <v>805</v>
          </cell>
          <cell r="F36">
            <v>875</v>
          </cell>
          <cell r="H36">
            <v>1005</v>
          </cell>
          <cell r="I36" t="str">
            <v>p</v>
          </cell>
          <cell r="J36">
            <v>1060</v>
          </cell>
          <cell r="K36" t="str">
            <v>p</v>
          </cell>
        </row>
        <row r="37">
          <cell r="A37" t="str">
            <v>Ethnic minorities</v>
          </cell>
          <cell r="B37">
            <v>5</v>
          </cell>
          <cell r="C37" t="str">
            <v>||</v>
          </cell>
          <cell r="D37">
            <v>15</v>
          </cell>
          <cell r="E37">
            <v>25</v>
          </cell>
          <cell r="F37">
            <v>25</v>
          </cell>
          <cell r="H37">
            <v>20</v>
          </cell>
          <cell r="I37" t="str">
            <v>p</v>
          </cell>
          <cell r="J37">
            <v>35</v>
          </cell>
          <cell r="K37" t="str">
            <v>p</v>
          </cell>
        </row>
        <row r="38">
          <cell r="A38" t="str">
            <v>Unknown4</v>
          </cell>
          <cell r="B38" t="str">
            <v>~</v>
          </cell>
          <cell r="C38" t="str">
            <v>||</v>
          </cell>
          <cell r="D38">
            <v>60</v>
          </cell>
          <cell r="E38">
            <v>75</v>
          </cell>
          <cell r="F38">
            <v>80</v>
          </cell>
          <cell r="H38">
            <v>85</v>
          </cell>
          <cell r="I38" t="str">
            <v>p</v>
          </cell>
          <cell r="J38">
            <v>65</v>
          </cell>
          <cell r="K38" t="str">
            <v>p</v>
          </cell>
        </row>
        <row r="39">
          <cell r="B39">
            <v>0</v>
          </cell>
          <cell r="D39">
            <v>0</v>
          </cell>
          <cell r="E39">
            <v>0</v>
          </cell>
          <cell r="F39">
            <v>0</v>
          </cell>
        </row>
        <row r="40">
          <cell r="A40" t="str">
            <v>Other ranks</v>
          </cell>
          <cell r="B40">
            <v>9250</v>
          </cell>
          <cell r="D40">
            <v>8790</v>
          </cell>
          <cell r="E40">
            <v>9840</v>
          </cell>
          <cell r="F40">
            <v>9520</v>
          </cell>
          <cell r="H40">
            <v>9820</v>
          </cell>
          <cell r="I40" t="str">
            <v>p</v>
          </cell>
          <cell r="J40">
            <v>9310</v>
          </cell>
          <cell r="K40" t="str">
            <v>p</v>
          </cell>
        </row>
        <row r="41">
          <cell r="A41" t="str">
            <v>White</v>
          </cell>
          <cell r="B41">
            <v>9065</v>
          </cell>
          <cell r="C41" t="str">
            <v>||</v>
          </cell>
          <cell r="D41">
            <v>7410</v>
          </cell>
          <cell r="E41">
            <v>8640</v>
          </cell>
          <cell r="F41">
            <v>8355</v>
          </cell>
          <cell r="H41">
            <v>8590</v>
          </cell>
          <cell r="I41" t="str">
            <v>p</v>
          </cell>
          <cell r="J41">
            <v>8020</v>
          </cell>
          <cell r="K41" t="str">
            <v>p</v>
          </cell>
        </row>
        <row r="42">
          <cell r="A42" t="str">
            <v>Ethnic minorities</v>
          </cell>
          <cell r="B42">
            <v>105</v>
          </cell>
          <cell r="C42" t="str">
            <v>||</v>
          </cell>
          <cell r="D42">
            <v>320</v>
          </cell>
          <cell r="E42">
            <v>350</v>
          </cell>
          <cell r="F42">
            <v>385</v>
          </cell>
          <cell r="H42">
            <v>580</v>
          </cell>
          <cell r="I42" t="str">
            <v>p</v>
          </cell>
          <cell r="J42">
            <v>845</v>
          </cell>
          <cell r="K42" t="str">
            <v>p</v>
          </cell>
        </row>
        <row r="43">
          <cell r="A43" t="str">
            <v>Unknown4</v>
          </cell>
          <cell r="B43">
            <v>80</v>
          </cell>
          <cell r="C43" t="str">
            <v>||</v>
          </cell>
          <cell r="D43">
            <v>1060</v>
          </cell>
          <cell r="E43">
            <v>850</v>
          </cell>
          <cell r="F43">
            <v>785</v>
          </cell>
          <cell r="H43">
            <v>645</v>
          </cell>
          <cell r="I43" t="str">
            <v>p</v>
          </cell>
          <cell r="J43">
            <v>445</v>
          </cell>
          <cell r="K43" t="str">
            <v>p</v>
          </cell>
        </row>
        <row r="44">
          <cell r="B44">
            <v>0</v>
          </cell>
          <cell r="D44">
            <v>0</v>
          </cell>
          <cell r="E44">
            <v>0</v>
          </cell>
          <cell r="F44">
            <v>0</v>
          </cell>
        </row>
        <row r="45">
          <cell r="A45" t="str">
            <v>Royal Air Force</v>
          </cell>
          <cell r="B45">
            <v>4120</v>
          </cell>
          <cell r="D45">
            <v>3460</v>
          </cell>
          <cell r="E45">
            <v>3270</v>
          </cell>
          <cell r="F45">
            <v>4340</v>
          </cell>
          <cell r="H45">
            <v>4740</v>
          </cell>
          <cell r="J45">
            <v>4430</v>
          </cell>
          <cell r="K45" t="str">
            <v>p</v>
          </cell>
        </row>
        <row r="46">
          <cell r="B46">
            <v>0</v>
          </cell>
          <cell r="D46">
            <v>0</v>
          </cell>
          <cell r="E46">
            <v>0</v>
          </cell>
          <cell r="F46">
            <v>0</v>
          </cell>
        </row>
        <row r="47">
          <cell r="A47" t="str">
            <v>Officers</v>
          </cell>
          <cell r="B47">
            <v>580</v>
          </cell>
          <cell r="D47">
            <v>580</v>
          </cell>
          <cell r="E47">
            <v>640</v>
          </cell>
          <cell r="F47">
            <v>670</v>
          </cell>
          <cell r="H47">
            <v>800</v>
          </cell>
          <cell r="J47">
            <v>720</v>
          </cell>
          <cell r="K47" t="str">
            <v>p</v>
          </cell>
        </row>
        <row r="48">
          <cell r="A48" t="str">
            <v>White</v>
          </cell>
          <cell r="B48">
            <v>575</v>
          </cell>
          <cell r="C48" t="str">
            <v>||</v>
          </cell>
          <cell r="D48">
            <v>510</v>
          </cell>
          <cell r="E48">
            <v>575</v>
          </cell>
          <cell r="F48">
            <v>595</v>
          </cell>
          <cell r="H48">
            <v>710</v>
          </cell>
          <cell r="J48">
            <v>630</v>
          </cell>
          <cell r="K48" t="str">
            <v>p</v>
          </cell>
        </row>
        <row r="49">
          <cell r="A49" t="str">
            <v>Ethnic minorities</v>
          </cell>
          <cell r="B49">
            <v>5</v>
          </cell>
          <cell r="C49" t="str">
            <v>||</v>
          </cell>
          <cell r="D49">
            <v>15</v>
          </cell>
          <cell r="E49">
            <v>20</v>
          </cell>
          <cell r="F49">
            <v>25</v>
          </cell>
          <cell r="H49">
            <v>15</v>
          </cell>
          <cell r="J49">
            <v>25</v>
          </cell>
          <cell r="K49" t="str">
            <v>p</v>
          </cell>
        </row>
        <row r="50">
          <cell r="A50" t="str">
            <v>Unknown4</v>
          </cell>
          <cell r="B50" t="str">
            <v>~</v>
          </cell>
          <cell r="C50" t="str">
            <v>||</v>
          </cell>
          <cell r="D50">
            <v>50</v>
          </cell>
          <cell r="E50">
            <v>50</v>
          </cell>
          <cell r="F50">
            <v>45</v>
          </cell>
          <cell r="H50">
            <v>75</v>
          </cell>
          <cell r="J50">
            <v>65</v>
          </cell>
          <cell r="K50" t="str">
            <v>p</v>
          </cell>
        </row>
        <row r="51">
          <cell r="B51">
            <v>0</v>
          </cell>
          <cell r="D51">
            <v>0</v>
          </cell>
          <cell r="E51">
            <v>0</v>
          </cell>
          <cell r="F51">
            <v>0</v>
          </cell>
        </row>
        <row r="52">
          <cell r="A52" t="str">
            <v>Other ranks</v>
          </cell>
          <cell r="B52">
            <v>3540</v>
          </cell>
          <cell r="D52">
            <v>2880</v>
          </cell>
          <cell r="E52">
            <v>2630</v>
          </cell>
          <cell r="F52">
            <v>3670</v>
          </cell>
          <cell r="H52">
            <v>3930</v>
          </cell>
          <cell r="J52">
            <v>3710</v>
          </cell>
          <cell r="K52" t="str">
            <v>p</v>
          </cell>
        </row>
        <row r="53">
          <cell r="A53" t="str">
            <v>White</v>
          </cell>
          <cell r="B53">
            <v>3455</v>
          </cell>
          <cell r="C53" t="str">
            <v>||</v>
          </cell>
          <cell r="D53">
            <v>2505</v>
          </cell>
          <cell r="E53">
            <v>2285</v>
          </cell>
          <cell r="F53">
            <v>3220</v>
          </cell>
          <cell r="H53">
            <v>3505</v>
          </cell>
          <cell r="J53">
            <v>3305</v>
          </cell>
          <cell r="K53" t="str">
            <v>p</v>
          </cell>
        </row>
        <row r="54">
          <cell r="A54" t="str">
            <v>Ethnic minorities</v>
          </cell>
          <cell r="B54">
            <v>60</v>
          </cell>
          <cell r="C54" t="str">
            <v>||</v>
          </cell>
          <cell r="D54">
            <v>55</v>
          </cell>
          <cell r="E54">
            <v>65</v>
          </cell>
          <cell r="F54">
            <v>100</v>
          </cell>
          <cell r="H54">
            <v>95</v>
          </cell>
          <cell r="J54">
            <v>90</v>
          </cell>
          <cell r="K54" t="str">
            <v>p</v>
          </cell>
        </row>
        <row r="55">
          <cell r="A55" t="str">
            <v>Unknown4</v>
          </cell>
          <cell r="B55">
            <v>20</v>
          </cell>
          <cell r="C55" t="str">
            <v>||</v>
          </cell>
          <cell r="D55">
            <v>320</v>
          </cell>
          <cell r="E55">
            <v>270</v>
          </cell>
          <cell r="F55">
            <v>350</v>
          </cell>
          <cell r="H55">
            <v>335</v>
          </cell>
          <cell r="J55">
            <v>310</v>
          </cell>
          <cell r="K55" t="str">
            <v>p</v>
          </cell>
        </row>
        <row r="57">
          <cell r="A57" t="str">
            <v xml:space="preserve"> Ethnic minorities as a percentage5 of total (excluding Unknown)</v>
          </cell>
        </row>
        <row r="58">
          <cell r="A58" t="str">
            <v>All personnel</v>
          </cell>
          <cell r="B58">
            <v>1.1482939632545932</v>
          </cell>
          <cell r="C58" t="str">
            <v>||</v>
          </cell>
          <cell r="D58">
            <v>3.1763342648762865</v>
          </cell>
          <cell r="E58">
            <v>3.2588978545067873</v>
          </cell>
          <cell r="F58">
            <v>3.6618876941457588</v>
          </cell>
          <cell r="H58">
            <v>4.4664166382543478</v>
          </cell>
          <cell r="I58" t="str">
            <v>p</v>
          </cell>
          <cell r="J58">
            <v>6.2866870157313919</v>
          </cell>
          <cell r="K58" t="str">
            <v>p</v>
          </cell>
        </row>
        <row r="60">
          <cell r="A60" t="str">
            <v xml:space="preserve">Officers </v>
          </cell>
          <cell r="B60">
            <v>0.88495575221238942</v>
          </cell>
          <cell r="C60" t="str">
            <v>||</v>
          </cell>
          <cell r="D60">
            <v>2.4314214463840398</v>
          </cell>
          <cell r="E60">
            <v>2.5852585258525851</v>
          </cell>
          <cell r="F60">
            <v>2.7935851008794619</v>
          </cell>
          <cell r="H60">
            <v>2.1037868162692845</v>
          </cell>
          <cell r="I60" t="str">
            <v>p</v>
          </cell>
          <cell r="J60">
            <v>3.2757051865332123</v>
          </cell>
          <cell r="K60" t="str">
            <v>p</v>
          </cell>
        </row>
        <row r="61">
          <cell r="A61" t="str">
            <v xml:space="preserve">Naval Service </v>
          </cell>
          <cell r="B61">
            <v>1.2024048096192386</v>
          </cell>
          <cell r="C61" t="str">
            <v>||</v>
          </cell>
          <cell r="D61">
            <v>1.9607843137254901</v>
          </cell>
          <cell r="E61" t="str">
            <v>~</v>
          </cell>
          <cell r="F61">
            <v>1.6826923076923077</v>
          </cell>
          <cell r="H61">
            <v>2.34375</v>
          </cell>
          <cell r="I61" t="str">
            <v>p</v>
          </cell>
          <cell r="J61">
            <v>2.2421524663677128</v>
          </cell>
          <cell r="K61" t="str">
            <v>p</v>
          </cell>
        </row>
        <row r="62">
          <cell r="A62" t="str">
            <v>Army3</v>
          </cell>
          <cell r="B62">
            <v>0.62827225130890052</v>
          </cell>
          <cell r="C62" t="str">
            <v>||</v>
          </cell>
          <cell r="D62">
            <v>2.0804438280166435</v>
          </cell>
          <cell r="E62">
            <v>3.0156815440289506</v>
          </cell>
          <cell r="F62">
            <v>2.6755852842809364</v>
          </cell>
          <cell r="H62">
            <v>2.0428015564202333</v>
          </cell>
          <cell r="I62" t="str">
            <v>p</v>
          </cell>
          <cell r="J62">
            <v>3.2876712328767121</v>
          </cell>
          <cell r="K62" t="str">
            <v>p</v>
          </cell>
        </row>
        <row r="63">
          <cell r="A63" t="str">
            <v xml:space="preserve">Royal Air Force </v>
          </cell>
          <cell r="B63">
            <v>1.0344827586206897</v>
          </cell>
          <cell r="C63" t="str">
            <v>||</v>
          </cell>
          <cell r="D63">
            <v>3.2319391634980987</v>
          </cell>
          <cell r="E63">
            <v>3.0252100840336134</v>
          </cell>
          <cell r="F63">
            <v>3.7096774193548385</v>
          </cell>
          <cell r="H63">
            <v>2.0632737276478679</v>
          </cell>
          <cell r="J63">
            <v>3.9573820395738202</v>
          </cell>
          <cell r="K63" t="str">
            <v>p</v>
          </cell>
        </row>
        <row r="65">
          <cell r="A65" t="str">
            <v xml:space="preserve">Other ranks </v>
          </cell>
          <cell r="B65">
            <v>1.1812476928755997</v>
          </cell>
          <cell r="C65" t="str">
            <v>||</v>
          </cell>
          <cell r="D65">
            <v>3.2677737812810901</v>
          </cell>
          <cell r="E65">
            <v>3.3453313571882277</v>
          </cell>
          <cell r="F65">
            <v>3.775241439859526</v>
          </cell>
          <cell r="H65">
            <v>4.7933242771201243</v>
          </cell>
          <cell r="I65" t="str">
            <v>p</v>
          </cell>
          <cell r="J65">
            <v>6.7327133036797413</v>
          </cell>
          <cell r="K65" t="str">
            <v>p</v>
          </cell>
        </row>
        <row r="66">
          <cell r="A66" t="str">
            <v xml:space="preserve">Naval Service </v>
          </cell>
          <cell r="B66">
            <v>0.70126227208976155</v>
          </cell>
          <cell r="C66" t="str">
            <v>||</v>
          </cell>
          <cell r="D66">
            <v>1.8024513338139869</v>
          </cell>
          <cell r="E66">
            <v>2.0523708421797595</v>
          </cell>
          <cell r="F66">
            <v>2.7332361516034984</v>
          </cell>
          <cell r="H66">
            <v>2.3845007451564828</v>
          </cell>
          <cell r="I66" t="str">
            <v>p</v>
          </cell>
          <cell r="J66">
            <v>2.4844720496894408</v>
          </cell>
          <cell r="K66" t="str">
            <v>p</v>
          </cell>
        </row>
        <row r="67">
          <cell r="A67" t="str">
            <v xml:space="preserve">Army </v>
          </cell>
          <cell r="B67">
            <v>1.1447884866986482</v>
          </cell>
          <cell r="C67" t="str">
            <v>||</v>
          </cell>
          <cell r="D67">
            <v>4.1650497995084725</v>
          </cell>
          <cell r="E67">
            <v>3.8825230837690508</v>
          </cell>
          <cell r="F67">
            <v>4.3821510297482842</v>
          </cell>
          <cell r="H67">
            <v>6.344015696533682</v>
          </cell>
          <cell r="I67" t="str">
            <v>p</v>
          </cell>
          <cell r="J67">
            <v>9.5216606498194931</v>
          </cell>
          <cell r="K67" t="str">
            <v>p</v>
          </cell>
        </row>
        <row r="68">
          <cell r="A68" t="str">
            <v xml:space="preserve">Royal Air Force </v>
          </cell>
          <cell r="B68">
            <v>1.7628660790446404</v>
          </cell>
          <cell r="C68" t="str">
            <v>||</v>
          </cell>
          <cell r="D68">
            <v>2.1467603434816551</v>
          </cell>
          <cell r="E68">
            <v>2.8462192013593883</v>
          </cell>
          <cell r="F68">
            <v>3.039422208847427</v>
          </cell>
          <cell r="H68">
            <v>2.6381560677589557</v>
          </cell>
          <cell r="J68">
            <v>2.6780459093584463</v>
          </cell>
          <cell r="K68" t="str">
            <v>p</v>
          </cell>
        </row>
        <row r="69">
          <cell r="H69" t="str">
            <v>Source: DASA (Quad-Service)</v>
          </cell>
        </row>
        <row r="71">
          <cell r="A71" t="str">
            <v xml:space="preserve">UK Regular Forces includes only trained personnel. Gurkhas, Full Time Reserve personnel, and mobilised reservists are excluded.
</v>
          </cell>
        </row>
        <row r="72">
          <cell r="A72" t="str">
            <v>Outflow from UK Regular Forces to civil life includes recalled reservists on release and outflow to the Home Service battalions of the Royal Irish Regiment, which disbanded on 31 March 2008.</v>
          </cell>
        </row>
        <row r="74">
          <cell r="A74" t="str">
            <v>1.  Does not include promotions to officer from other ranks or flows between Services.</v>
          </cell>
        </row>
        <row r="75">
          <cell r="A75" t="str">
            <v>2.  From 2002 onwards ethnicity classifications were changed in line with the 2001 census of population so that the new ethnicity classifications used in the 2001 Census of Population could be used.  These classifications are the basis of the figures from</v>
          </cell>
        </row>
        <row r="76">
          <cell r="A76" t="str">
            <v xml:space="preserve">3.  After 1997/98, Army officer outflow figures include miscellaneous outflow. </v>
          </cell>
        </row>
        <row r="77">
          <cell r="A77" t="str">
            <v>4.  Includes those with an unrecorded ethnic origin and those who chose not to declare.</v>
          </cell>
        </row>
        <row r="78">
          <cell r="A78" t="str">
            <v>5.  Percentages are calculated from unrounded data.</v>
          </cell>
        </row>
        <row r="80">
          <cell r="A80" t="str">
            <v>~ denotes fewer than 5 or a percentage based on fewer than 5.</v>
          </cell>
        </row>
        <row r="82">
          <cell r="A82"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3">
        <row r="5">
          <cell r="B5" t="str">
            <v>Table 2.25 Outflow1 from trained UK Regular Forces to civil life by sex and reason for leaving</v>
          </cell>
        </row>
        <row r="7">
          <cell r="B7" t="str">
            <v xml:space="preserve"> </v>
          </cell>
          <cell r="C7" t="str">
            <v>1990/91</v>
          </cell>
          <cell r="E7" t="str">
            <v>1997/98</v>
          </cell>
          <cell r="G7" t="str">
            <v>2003/04</v>
          </cell>
          <cell r="I7" t="str">
            <v>2004/05</v>
          </cell>
          <cell r="K7" t="str">
            <v>2005/06</v>
          </cell>
          <cell r="M7" t="str">
            <v>2006/072</v>
          </cell>
          <cell r="O7" t="str">
            <v>2007/082</v>
          </cell>
        </row>
        <row r="9">
          <cell r="B9" t="str">
            <v>All trained personnel</v>
          </cell>
          <cell r="C9">
            <v>28820</v>
          </cell>
          <cell r="D9" t="str">
            <v>||</v>
          </cell>
          <cell r="E9">
            <v>18390</v>
          </cell>
          <cell r="G9">
            <v>16460</v>
          </cell>
          <cell r="I9">
            <v>17600</v>
          </cell>
          <cell r="K9">
            <v>18140</v>
          </cell>
          <cell r="M9">
            <v>18870</v>
          </cell>
          <cell r="N9" t="str">
            <v>p</v>
          </cell>
          <cell r="O9">
            <v>18010</v>
          </cell>
          <cell r="P9" t="str">
            <v>p</v>
          </cell>
        </row>
        <row r="11">
          <cell r="B11" t="str">
            <v>Trained officers</v>
          </cell>
          <cell r="C11">
            <v>2760</v>
          </cell>
          <cell r="D11" t="str">
            <v>||</v>
          </cell>
          <cell r="E11">
            <v>2040</v>
          </cell>
          <cell r="G11">
            <v>1740</v>
          </cell>
          <cell r="I11">
            <v>1970</v>
          </cell>
          <cell r="K11">
            <v>2080</v>
          </cell>
          <cell r="M11">
            <v>2310</v>
          </cell>
          <cell r="N11" t="str">
            <v>p</v>
          </cell>
          <cell r="O11">
            <v>2340</v>
          </cell>
          <cell r="P11" t="str">
            <v>p</v>
          </cell>
        </row>
        <row r="13">
          <cell r="B13" t="str">
            <v>Male</v>
          </cell>
          <cell r="C13">
            <v>2450</v>
          </cell>
          <cell r="D13" t="str">
            <v>||</v>
          </cell>
          <cell r="E13">
            <v>1860</v>
          </cell>
          <cell r="G13">
            <v>1580</v>
          </cell>
          <cell r="I13">
            <v>1760</v>
          </cell>
          <cell r="K13">
            <v>1880</v>
          </cell>
          <cell r="M13">
            <v>2090</v>
          </cell>
          <cell r="N13" t="str">
            <v>p</v>
          </cell>
          <cell r="O13">
            <v>2080</v>
          </cell>
          <cell r="P13" t="str">
            <v>p</v>
          </cell>
        </row>
        <row r="14">
          <cell r="B14" t="str">
            <v>Age, option point and time3</v>
          </cell>
          <cell r="C14">
            <v>1130</v>
          </cell>
          <cell r="E14">
            <v>980</v>
          </cell>
          <cell r="G14">
            <v>710</v>
          </cell>
          <cell r="I14">
            <v>800</v>
          </cell>
          <cell r="K14">
            <v>810</v>
          </cell>
          <cell r="M14" t="str">
            <v>..</v>
          </cell>
          <cell r="O14" t="str">
            <v>..</v>
          </cell>
        </row>
        <row r="15">
          <cell r="B15" t="str">
            <v>Full career: age4</v>
          </cell>
          <cell r="C15">
            <v>440</v>
          </cell>
          <cell r="E15">
            <v>420</v>
          </cell>
          <cell r="G15">
            <v>430</v>
          </cell>
          <cell r="I15">
            <v>470</v>
          </cell>
          <cell r="K15" t="str">
            <v>..</v>
          </cell>
          <cell r="M15" t="str">
            <v>..</v>
          </cell>
          <cell r="O15" t="str">
            <v>..</v>
          </cell>
        </row>
        <row r="16">
          <cell r="B16" t="str">
            <v>Full career: option point5</v>
          </cell>
          <cell r="C16">
            <v>190</v>
          </cell>
          <cell r="E16">
            <v>160</v>
          </cell>
          <cell r="G16">
            <v>180</v>
          </cell>
          <cell r="I16">
            <v>190</v>
          </cell>
          <cell r="K16" t="str">
            <v>..</v>
          </cell>
          <cell r="M16" t="str">
            <v>..</v>
          </cell>
          <cell r="O16" t="str">
            <v>..</v>
          </cell>
        </row>
        <row r="17">
          <cell r="B17" t="str">
            <v>Short career: time6</v>
          </cell>
          <cell r="C17">
            <v>460</v>
          </cell>
          <cell r="E17">
            <v>380</v>
          </cell>
          <cell r="G17">
            <v>90</v>
          </cell>
          <cell r="I17">
            <v>130</v>
          </cell>
          <cell r="K17" t="str">
            <v>..</v>
          </cell>
          <cell r="M17" t="str">
            <v>..</v>
          </cell>
          <cell r="O17" t="str">
            <v>..</v>
          </cell>
        </row>
        <row r="18">
          <cell r="B18" t="str">
            <v>Short career: option7</v>
          </cell>
          <cell r="C18">
            <v>40</v>
          </cell>
          <cell r="E18">
            <v>20</v>
          </cell>
          <cell r="G18">
            <v>0</v>
          </cell>
          <cell r="I18">
            <v>0</v>
          </cell>
          <cell r="K18" t="str">
            <v>..</v>
          </cell>
          <cell r="M18" t="str">
            <v>..</v>
          </cell>
          <cell r="O18" t="str">
            <v>..</v>
          </cell>
        </row>
        <row r="19">
          <cell r="B19" t="str">
            <v>Redundancies</v>
          </cell>
          <cell r="C19">
            <v>0</v>
          </cell>
          <cell r="E19">
            <v>0</v>
          </cell>
          <cell r="G19">
            <v>0</v>
          </cell>
          <cell r="I19">
            <v>0</v>
          </cell>
          <cell r="K19">
            <v>40</v>
          </cell>
          <cell r="M19" t="str">
            <v>..</v>
          </cell>
          <cell r="O19" t="str">
            <v>..</v>
          </cell>
        </row>
        <row r="20">
          <cell r="B20" t="str">
            <v>Voluntary Outflow</v>
          </cell>
          <cell r="C20">
            <v>1180</v>
          </cell>
          <cell r="E20">
            <v>790</v>
          </cell>
          <cell r="G20">
            <v>760</v>
          </cell>
          <cell r="I20">
            <v>820</v>
          </cell>
          <cell r="K20">
            <v>900</v>
          </cell>
          <cell r="M20" t="str">
            <v>..</v>
          </cell>
          <cell r="O20" t="str">
            <v>..</v>
          </cell>
        </row>
        <row r="21">
          <cell r="B21" t="str">
            <v>Medical reasons and death</v>
          </cell>
          <cell r="C21">
            <v>100</v>
          </cell>
          <cell r="E21">
            <v>70</v>
          </cell>
          <cell r="G21">
            <v>60</v>
          </cell>
          <cell r="I21">
            <v>100</v>
          </cell>
          <cell r="K21">
            <v>70</v>
          </cell>
          <cell r="M21" t="str">
            <v>..</v>
          </cell>
          <cell r="O21" t="str">
            <v>..</v>
          </cell>
        </row>
        <row r="22">
          <cell r="B22" t="str">
            <v>Other reasons8, 9</v>
          </cell>
          <cell r="C22">
            <v>40</v>
          </cell>
          <cell r="D22" t="str">
            <v>||</v>
          </cell>
          <cell r="E22">
            <v>20</v>
          </cell>
          <cell r="G22">
            <v>40</v>
          </cell>
          <cell r="I22">
            <v>40</v>
          </cell>
          <cell r="K22">
            <v>70</v>
          </cell>
          <cell r="M22" t="str">
            <v>..</v>
          </cell>
          <cell r="O22" t="str">
            <v>..</v>
          </cell>
        </row>
        <row r="24">
          <cell r="B24" t="str">
            <v xml:space="preserve">Female </v>
          </cell>
          <cell r="C24">
            <v>310</v>
          </cell>
          <cell r="D24" t="str">
            <v>||</v>
          </cell>
          <cell r="E24">
            <v>180</v>
          </cell>
          <cell r="G24">
            <v>160</v>
          </cell>
          <cell r="I24">
            <v>200</v>
          </cell>
          <cell r="K24">
            <v>200</v>
          </cell>
          <cell r="M24">
            <v>220</v>
          </cell>
          <cell r="N24" t="str">
            <v>p</v>
          </cell>
          <cell r="O24">
            <v>260</v>
          </cell>
          <cell r="P24" t="str">
            <v>p</v>
          </cell>
        </row>
        <row r="25">
          <cell r="B25" t="str">
            <v>Age, option point and time3</v>
          </cell>
          <cell r="C25">
            <v>180</v>
          </cell>
          <cell r="E25">
            <v>100</v>
          </cell>
          <cell r="G25">
            <v>50</v>
          </cell>
          <cell r="I25">
            <v>80</v>
          </cell>
          <cell r="K25">
            <v>70</v>
          </cell>
          <cell r="M25" t="str">
            <v>..</v>
          </cell>
          <cell r="O25" t="str">
            <v>..</v>
          </cell>
        </row>
        <row r="26">
          <cell r="B26" t="str">
            <v>Full career: age4</v>
          </cell>
          <cell r="C26">
            <v>10</v>
          </cell>
          <cell r="E26">
            <v>0</v>
          </cell>
          <cell r="G26">
            <v>0</v>
          </cell>
          <cell r="I26">
            <v>10</v>
          </cell>
          <cell r="K26" t="str">
            <v>..</v>
          </cell>
          <cell r="M26" t="str">
            <v>..</v>
          </cell>
          <cell r="O26" t="str">
            <v>..</v>
          </cell>
        </row>
        <row r="27">
          <cell r="B27" t="str">
            <v>Full career: option point5</v>
          </cell>
          <cell r="C27">
            <v>10</v>
          </cell>
          <cell r="E27">
            <v>20</v>
          </cell>
          <cell r="G27">
            <v>20</v>
          </cell>
          <cell r="I27">
            <v>20</v>
          </cell>
          <cell r="K27" t="str">
            <v>..</v>
          </cell>
          <cell r="M27" t="str">
            <v>..</v>
          </cell>
          <cell r="O27" t="str">
            <v>..</v>
          </cell>
        </row>
        <row r="28">
          <cell r="B28" t="str">
            <v>Short career: time6</v>
          </cell>
          <cell r="C28">
            <v>150</v>
          </cell>
          <cell r="E28">
            <v>80</v>
          </cell>
          <cell r="G28">
            <v>30</v>
          </cell>
          <cell r="I28">
            <v>40</v>
          </cell>
          <cell r="K28" t="str">
            <v>..</v>
          </cell>
          <cell r="M28" t="str">
            <v>..</v>
          </cell>
          <cell r="O28" t="str">
            <v>..</v>
          </cell>
        </row>
        <row r="29">
          <cell r="B29" t="str">
            <v>Short career: option7</v>
          </cell>
          <cell r="C29">
            <v>0</v>
          </cell>
          <cell r="E29">
            <v>0</v>
          </cell>
          <cell r="G29">
            <v>0</v>
          </cell>
          <cell r="I29">
            <v>0</v>
          </cell>
          <cell r="K29" t="str">
            <v>..</v>
          </cell>
          <cell r="M29" t="str">
            <v>..</v>
          </cell>
          <cell r="O29" t="str">
            <v>..</v>
          </cell>
        </row>
        <row r="30">
          <cell r="B30" t="str">
            <v>Redundancies</v>
          </cell>
          <cell r="C30">
            <v>0</v>
          </cell>
          <cell r="E30">
            <v>0</v>
          </cell>
          <cell r="G30">
            <v>0</v>
          </cell>
          <cell r="I30">
            <v>0</v>
          </cell>
          <cell r="K30">
            <v>0</v>
          </cell>
          <cell r="M30" t="str">
            <v>..</v>
          </cell>
          <cell r="O30" t="str">
            <v>..</v>
          </cell>
        </row>
        <row r="31">
          <cell r="B31" t="str">
            <v>Voluntary Outflow</v>
          </cell>
          <cell r="C31">
            <v>120</v>
          </cell>
          <cell r="E31">
            <v>60</v>
          </cell>
          <cell r="G31">
            <v>100</v>
          </cell>
          <cell r="I31">
            <v>110</v>
          </cell>
          <cell r="K31">
            <v>110</v>
          </cell>
          <cell r="M31" t="str">
            <v>..</v>
          </cell>
          <cell r="O31" t="str">
            <v>..</v>
          </cell>
        </row>
        <row r="32">
          <cell r="B32" t="str">
            <v>Medical reasons and death</v>
          </cell>
          <cell r="C32">
            <v>0</v>
          </cell>
          <cell r="E32">
            <v>10</v>
          </cell>
          <cell r="G32">
            <v>10</v>
          </cell>
          <cell r="I32">
            <v>10</v>
          </cell>
          <cell r="K32">
            <v>10</v>
          </cell>
          <cell r="M32" t="str">
            <v>..</v>
          </cell>
          <cell r="O32" t="str">
            <v>..</v>
          </cell>
        </row>
        <row r="33">
          <cell r="B33" t="str">
            <v>Other reasons8, 9</v>
          </cell>
          <cell r="C33">
            <v>10</v>
          </cell>
          <cell r="D33" t="str">
            <v>||</v>
          </cell>
          <cell r="E33">
            <v>0</v>
          </cell>
          <cell r="G33">
            <v>0</v>
          </cell>
          <cell r="I33">
            <v>0</v>
          </cell>
          <cell r="K33">
            <v>0</v>
          </cell>
          <cell r="M33" t="str">
            <v>..</v>
          </cell>
          <cell r="O33" t="str">
            <v>..</v>
          </cell>
        </row>
        <row r="35">
          <cell r="B35" t="str">
            <v>Trained other ranks</v>
          </cell>
          <cell r="C35">
            <v>26060</v>
          </cell>
          <cell r="E35">
            <v>16350</v>
          </cell>
          <cell r="G35">
            <v>14730</v>
          </cell>
          <cell r="I35">
            <v>15640</v>
          </cell>
          <cell r="K35">
            <v>16070</v>
          </cell>
          <cell r="M35">
            <v>16560</v>
          </cell>
          <cell r="N35" t="str">
            <v>p</v>
          </cell>
          <cell r="O35">
            <v>15670</v>
          </cell>
          <cell r="P35" t="str">
            <v>p</v>
          </cell>
        </row>
        <row r="37">
          <cell r="B37" t="str">
            <v>Male</v>
          </cell>
          <cell r="C37">
            <v>24070</v>
          </cell>
          <cell r="E37">
            <v>14880</v>
          </cell>
          <cell r="G37">
            <v>13390</v>
          </cell>
          <cell r="I37">
            <v>14260</v>
          </cell>
          <cell r="K37">
            <v>14700</v>
          </cell>
          <cell r="M37">
            <v>15190</v>
          </cell>
          <cell r="N37" t="str">
            <v>p</v>
          </cell>
          <cell r="O37">
            <v>14360</v>
          </cell>
          <cell r="P37" t="str">
            <v>p</v>
          </cell>
        </row>
        <row r="38">
          <cell r="B38" t="str">
            <v>End of engagement</v>
          </cell>
          <cell r="C38">
            <v>5330</v>
          </cell>
          <cell r="E38">
            <v>4240</v>
          </cell>
          <cell r="G38">
            <v>3030</v>
          </cell>
          <cell r="I38">
            <v>2960</v>
          </cell>
          <cell r="K38">
            <v>3440</v>
          </cell>
          <cell r="M38" t="str">
            <v>..</v>
          </cell>
          <cell r="O38" t="str">
            <v>..</v>
          </cell>
        </row>
        <row r="39">
          <cell r="B39" t="str">
            <v>Redundancies</v>
          </cell>
          <cell r="C39">
            <v>0</v>
          </cell>
          <cell r="E39">
            <v>0</v>
          </cell>
          <cell r="G39">
            <v>0</v>
          </cell>
          <cell r="I39">
            <v>0</v>
          </cell>
          <cell r="K39">
            <v>490</v>
          </cell>
          <cell r="M39" t="str">
            <v>..</v>
          </cell>
          <cell r="O39" t="str">
            <v>..</v>
          </cell>
        </row>
        <row r="40">
          <cell r="B40" t="str">
            <v>Voluntary Outflow</v>
          </cell>
          <cell r="C40">
            <v>15640</v>
          </cell>
          <cell r="E40">
            <v>7970</v>
          </cell>
          <cell r="G40">
            <v>6720</v>
          </cell>
          <cell r="I40">
            <v>7310</v>
          </cell>
          <cell r="K40">
            <v>7260</v>
          </cell>
          <cell r="M40" t="str">
            <v>..</v>
          </cell>
          <cell r="O40" t="str">
            <v>..</v>
          </cell>
        </row>
        <row r="41">
          <cell r="B41" t="str">
            <v>Service no longer required, disciplinary</v>
          </cell>
        </row>
        <row r="42">
          <cell r="B42" t="str">
            <v>and other reasons8</v>
          </cell>
          <cell r="C42">
            <v>1850</v>
          </cell>
          <cell r="E42">
            <v>1500</v>
          </cell>
          <cell r="G42">
            <v>2760</v>
          </cell>
          <cell r="I42">
            <v>2940</v>
          </cell>
          <cell r="K42">
            <v>2430</v>
          </cell>
          <cell r="M42" t="str">
            <v>..</v>
          </cell>
          <cell r="O42" t="str">
            <v>..</v>
          </cell>
        </row>
        <row r="43">
          <cell r="B43" t="str">
            <v>Medical reasons and death</v>
          </cell>
          <cell r="C43">
            <v>1120</v>
          </cell>
          <cell r="E43">
            <v>1110</v>
          </cell>
          <cell r="G43">
            <v>830</v>
          </cell>
          <cell r="I43">
            <v>1020</v>
          </cell>
          <cell r="K43">
            <v>1020</v>
          </cell>
          <cell r="M43" t="str">
            <v>..</v>
          </cell>
          <cell r="O43" t="str">
            <v>..</v>
          </cell>
        </row>
        <row r="44">
          <cell r="B44" t="str">
            <v>Compassionate release</v>
          </cell>
          <cell r="C44">
            <v>130</v>
          </cell>
          <cell r="E44">
            <v>60</v>
          </cell>
          <cell r="G44">
            <v>50</v>
          </cell>
          <cell r="I44">
            <v>40</v>
          </cell>
          <cell r="K44">
            <v>50</v>
          </cell>
          <cell r="M44" t="str">
            <v>..</v>
          </cell>
          <cell r="O44" t="str">
            <v>..</v>
          </cell>
        </row>
        <row r="46">
          <cell r="B46" t="str">
            <v>Female</v>
          </cell>
          <cell r="C46">
            <v>1990</v>
          </cell>
          <cell r="E46">
            <v>1470</v>
          </cell>
          <cell r="G46">
            <v>1330</v>
          </cell>
          <cell r="I46">
            <v>1380</v>
          </cell>
          <cell r="K46">
            <v>1360</v>
          </cell>
          <cell r="M46">
            <v>1360</v>
          </cell>
          <cell r="N46" t="str">
            <v>p</v>
          </cell>
          <cell r="O46">
            <v>1320</v>
          </cell>
          <cell r="P46" t="str">
            <v>p</v>
          </cell>
        </row>
        <row r="47">
          <cell r="B47" t="str">
            <v>End of engagement</v>
          </cell>
          <cell r="C47">
            <v>160</v>
          </cell>
          <cell r="E47">
            <v>150</v>
          </cell>
          <cell r="G47">
            <v>110</v>
          </cell>
          <cell r="I47">
            <v>110</v>
          </cell>
          <cell r="K47">
            <v>140</v>
          </cell>
          <cell r="M47" t="str">
            <v>..</v>
          </cell>
          <cell r="O47" t="str">
            <v>..</v>
          </cell>
        </row>
        <row r="48">
          <cell r="B48" t="str">
            <v>Redundancies</v>
          </cell>
          <cell r="C48">
            <v>0</v>
          </cell>
          <cell r="E48">
            <v>0</v>
          </cell>
          <cell r="G48">
            <v>0</v>
          </cell>
          <cell r="I48">
            <v>0</v>
          </cell>
          <cell r="K48">
            <v>10</v>
          </cell>
          <cell r="M48" t="str">
            <v>..</v>
          </cell>
          <cell r="O48" t="str">
            <v>..</v>
          </cell>
        </row>
        <row r="49">
          <cell r="B49" t="str">
            <v>Voluntary Outflow3</v>
          </cell>
          <cell r="C49">
            <v>1650</v>
          </cell>
          <cell r="E49">
            <v>1090</v>
          </cell>
          <cell r="G49">
            <v>910</v>
          </cell>
          <cell r="I49">
            <v>920</v>
          </cell>
          <cell r="K49">
            <v>900</v>
          </cell>
          <cell r="M49" t="str">
            <v>..</v>
          </cell>
          <cell r="O49" t="str">
            <v>..</v>
          </cell>
        </row>
        <row r="50">
          <cell r="B50" t="str">
            <v>of which:</v>
          </cell>
        </row>
        <row r="51">
          <cell r="B51" t="str">
            <v>Marriage</v>
          </cell>
          <cell r="C51">
            <v>540</v>
          </cell>
          <cell r="E51">
            <v>0</v>
          </cell>
          <cell r="G51">
            <v>0</v>
          </cell>
          <cell r="I51">
            <v>0</v>
          </cell>
          <cell r="K51" t="str">
            <v>..</v>
          </cell>
          <cell r="M51" t="str">
            <v>..</v>
          </cell>
          <cell r="O51" t="str">
            <v>..</v>
          </cell>
        </row>
        <row r="52">
          <cell r="B52" t="str">
            <v>Pregnancy</v>
          </cell>
          <cell r="C52">
            <v>350</v>
          </cell>
          <cell r="E52">
            <v>180</v>
          </cell>
          <cell r="G52">
            <v>170</v>
          </cell>
          <cell r="I52">
            <v>190</v>
          </cell>
          <cell r="K52" t="str">
            <v>..</v>
          </cell>
          <cell r="M52" t="str">
            <v>..</v>
          </cell>
          <cell r="O52" t="str">
            <v>..</v>
          </cell>
        </row>
        <row r="53">
          <cell r="B53" t="str">
            <v>Service no longer required, disciplinary</v>
          </cell>
        </row>
        <row r="54">
          <cell r="B54" t="str">
            <v>and other reasons8</v>
          </cell>
          <cell r="C54">
            <v>150</v>
          </cell>
          <cell r="E54">
            <v>110</v>
          </cell>
          <cell r="G54">
            <v>200</v>
          </cell>
          <cell r="I54">
            <v>210</v>
          </cell>
          <cell r="K54">
            <v>200</v>
          </cell>
          <cell r="M54" t="str">
            <v>..</v>
          </cell>
          <cell r="O54" t="str">
            <v>..</v>
          </cell>
        </row>
        <row r="55">
          <cell r="B55" t="str">
            <v>Medical reasons and death</v>
          </cell>
          <cell r="C55">
            <v>30</v>
          </cell>
          <cell r="E55">
            <v>110</v>
          </cell>
          <cell r="G55">
            <v>100</v>
          </cell>
          <cell r="I55">
            <v>120</v>
          </cell>
          <cell r="K55">
            <v>120</v>
          </cell>
          <cell r="M55" t="str">
            <v>..</v>
          </cell>
          <cell r="O55" t="str">
            <v>..</v>
          </cell>
        </row>
        <row r="56">
          <cell r="B56" t="str">
            <v>Compassionate release</v>
          </cell>
          <cell r="C56">
            <v>10</v>
          </cell>
          <cell r="E56">
            <v>20</v>
          </cell>
          <cell r="G56">
            <v>20</v>
          </cell>
          <cell r="I56">
            <v>10</v>
          </cell>
          <cell r="K56">
            <v>10</v>
          </cell>
          <cell r="M56" t="str">
            <v>..</v>
          </cell>
          <cell r="O56" t="str">
            <v>..</v>
          </cell>
        </row>
        <row r="57">
          <cell r="K57" t="str">
            <v>Source: DASA (Quad-Service)</v>
          </cell>
        </row>
        <row r="58">
          <cell r="B58" t="str">
            <v>UK Regular Forces includes only trained personnel. Gurkhas, Full Time Reserve personnel, and mobilised reservists are excluded.</v>
          </cell>
        </row>
        <row r="59">
          <cell r="B59" t="str">
            <v>Outflow from UK Regular Forces to civil life includes recalled reservists on release and outflow to the Home Service battalions of the Royal Irish Regiment, which disbanded on 31 March 2008.</v>
          </cell>
        </row>
        <row r="61">
          <cell r="B61" t="str">
            <v>1.  Does not include promotions to officer from other ranks or flows between Services.</v>
          </cell>
        </row>
        <row r="62">
          <cell r="B62" t="str">
            <v>2.   Due to ongoing validation of data from a new personnel administration system, breakdowns of outflow by exit reason are not currently available from 1 April 2006.</v>
          </cell>
        </row>
        <row r="63">
          <cell r="B63" t="str">
            <v>3.   Due to the introduction of the joint personnel administration system, there are no further breakdowns of this category available from 2005/06.</v>
          </cell>
        </row>
        <row r="64">
          <cell r="B64" t="str">
            <v>4.   Naval Service: completion of Full Term Commission; Army: completion of Regular Career Commission; RAF: exit at Normal Retirement Date.</v>
          </cell>
        </row>
        <row r="65">
          <cell r="B65" t="str">
            <v>5.   Naval Service: completion of Career Commission; Army: completion of Intermediate Regular Commission; RAF: exit at Initial or Optional Retirement Date (typically aged 38-44 years).</v>
          </cell>
        </row>
        <row r="66">
          <cell r="B66" t="str">
            <v>6.   Naval Service: completion of an Initial Commission (Short Career Commission before 1999); Army/RAF: Short Service Commission.</v>
          </cell>
        </row>
        <row r="67">
          <cell r="B67" t="str">
            <v>7.   RAF only: 8 year break-point in Short Service Commission or 8 or 12 year breakpoint in other commissions.</v>
          </cell>
        </row>
        <row r="68">
          <cell r="B68" t="str">
            <v xml:space="preserve">8.   Includes dismissal. </v>
          </cell>
        </row>
        <row r="69">
          <cell r="B69" t="str">
            <v>9.   From 1997/98, Army Officer outflow figures include miscellaneous outflow.</v>
          </cell>
        </row>
        <row r="71">
          <cell r="B71"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4">
        <row r="5">
          <cell r="A5" t="str">
            <v>Table 2.26 Outflow1 from UK Regular Forces to civil life by sex and Service</v>
          </cell>
        </row>
        <row r="7">
          <cell r="A7" t="str">
            <v xml:space="preserve">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7.8354103226797003</v>
          </cell>
          <cell r="C32" t="str">
            <v>||</v>
          </cell>
          <cell r="D32">
            <v>10.233245729303547</v>
          </cell>
          <cell r="F32">
            <v>9.4125186925870548</v>
          </cell>
          <cell r="G32">
            <v>8.9461778138204782</v>
          </cell>
          <cell r="H32">
            <v>8.4934450891897697</v>
          </cell>
          <cell r="J32">
            <v>8.593687892519279</v>
          </cell>
          <cell r="K32" t="str">
            <v>p</v>
          </cell>
          <cell r="L32">
            <v>8.8058976020738822</v>
          </cell>
          <cell r="M32" t="str">
            <v>p</v>
          </cell>
        </row>
        <row r="33">
          <cell r="F33">
            <v>0</v>
          </cell>
          <cell r="G33">
            <v>0</v>
          </cell>
          <cell r="H33">
            <v>0</v>
          </cell>
          <cell r="J33">
            <v>0</v>
          </cell>
          <cell r="L33">
            <v>0</v>
          </cell>
        </row>
        <row r="34">
          <cell r="A34" t="str">
            <v>Officers: total</v>
          </cell>
          <cell r="B34">
            <v>9.7278361627593632</v>
          </cell>
          <cell r="C34" t="str">
            <v>||</v>
          </cell>
          <cell r="D34">
            <v>9.9474145486415431</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5.1442910915934759</v>
          </cell>
          <cell r="D35">
            <v>10.289389067524116</v>
          </cell>
          <cell r="F35">
            <v>7.249466950959488</v>
          </cell>
          <cell r="G35">
            <v>9.8619329388560164</v>
          </cell>
          <cell r="H35">
            <v>8.0459770114942533</v>
          </cell>
          <cell r="J35">
            <v>9.8000000000000007</v>
          </cell>
          <cell r="K35" t="str">
            <v>p</v>
          </cell>
          <cell r="L35">
            <v>8.3333333333333339</v>
          </cell>
          <cell r="M35" t="str">
            <v>p</v>
          </cell>
        </row>
        <row r="36">
          <cell r="A36" t="str">
            <v>Army2</v>
          </cell>
          <cell r="B36">
            <v>9.9462365591397841</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11.985898942420681</v>
          </cell>
          <cell r="L37">
            <v>13.756613756613756</v>
          </cell>
          <cell r="M37" t="str">
            <v>p</v>
          </cell>
        </row>
        <row r="38">
          <cell r="F38">
            <v>0</v>
          </cell>
          <cell r="G38">
            <v>0</v>
          </cell>
          <cell r="H38">
            <v>0</v>
          </cell>
          <cell r="J38">
            <v>0</v>
          </cell>
          <cell r="L38">
            <v>0</v>
          </cell>
        </row>
        <row r="39">
          <cell r="A39" t="str">
            <v>Other ranks: total</v>
          </cell>
          <cell r="B39">
            <v>7.6368468672246097</v>
          </cell>
          <cell r="D39">
            <v>10.262800181241504</v>
          </cell>
          <cell r="F39">
            <v>9.3019989700856698</v>
          </cell>
          <cell r="G39">
            <v>8.7203522226956398</v>
          </cell>
          <cell r="H39">
            <v>8.2574493444576884</v>
          </cell>
          <cell r="J39">
            <v>8.3055296054094931</v>
          </cell>
          <cell r="K39" t="str">
            <v>p</v>
          </cell>
          <cell r="L39">
            <v>8.3607757043541895</v>
          </cell>
          <cell r="M39" t="str">
            <v>p</v>
          </cell>
        </row>
        <row r="40">
          <cell r="A40" t="str">
            <v>Naval Service</v>
          </cell>
          <cell r="B40">
            <v>8.7402544111612634</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5.0419767219996183</v>
          </cell>
          <cell r="D41">
            <v>8.7762393925859765</v>
          </cell>
          <cell r="F41">
            <v>7.2051601553910434</v>
          </cell>
          <cell r="G41">
            <v>6.8350987689665041</v>
          </cell>
          <cell r="H41">
            <v>6.3953045201615977</v>
          </cell>
          <cell r="J41">
            <v>6.6749757651294832</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 xml:space="preserve">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 xml:space="preserve">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5">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xml:space="preserve"> </v>
          </cell>
          <cell r="B11" t="str">
            <v xml:space="preserve"> </v>
          </cell>
          <cell r="C11" t="str">
            <v>1990/91</v>
          </cell>
          <cell r="D11" t="str">
            <v xml:space="preserve">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164159.04000000001</v>
          </cell>
        </row>
        <row r="24">
          <cell r="A24" t="str">
            <v>Brigadier</v>
          </cell>
          <cell r="B24" t="str">
            <v>Level 5</v>
          </cell>
          <cell r="C24" t="str">
            <v>..</v>
          </cell>
          <cell r="E24">
            <v>79557.42</v>
          </cell>
          <cell r="F24">
            <v>81562.899999999994</v>
          </cell>
          <cell r="G24">
            <v>84008.4</v>
          </cell>
          <cell r="H24">
            <v>86526.96</v>
          </cell>
          <cell r="I24">
            <v>89443.56</v>
          </cell>
          <cell r="J24">
            <v>96287.76</v>
          </cell>
        </row>
        <row r="25">
          <cell r="A25" t="str">
            <v>Colonel</v>
          </cell>
          <cell r="B25" t="str">
            <v>Level 1</v>
          </cell>
          <cell r="C25" t="str">
            <v>..</v>
          </cell>
          <cell r="E25">
            <v>63614.46</v>
          </cell>
          <cell r="F25">
            <v>65218.2</v>
          </cell>
          <cell r="G25">
            <v>67174.600000000006</v>
          </cell>
          <cell r="H25">
            <v>69189.36</v>
          </cell>
          <cell r="I25">
            <v>71521.56</v>
          </cell>
          <cell r="J25">
            <v>77544.84</v>
          </cell>
        </row>
        <row r="26">
          <cell r="A26" t="str">
            <v>Lieutenant Colonel</v>
          </cell>
          <cell r="B26" t="str">
            <v>Level 9</v>
          </cell>
          <cell r="C26" t="str">
            <v>..</v>
          </cell>
          <cell r="E26">
            <v>60723.06</v>
          </cell>
          <cell r="F26">
            <v>62254.400000000001</v>
          </cell>
          <cell r="G26">
            <v>64123.199999999997</v>
          </cell>
          <cell r="H26">
            <v>66046.679999999993</v>
          </cell>
          <cell r="I26">
            <v>68272.92</v>
          </cell>
          <cell r="J26">
            <v>74022.600000000006</v>
          </cell>
        </row>
        <row r="28">
          <cell r="A28" t="str">
            <v>Major</v>
          </cell>
          <cell r="B28" t="str">
            <v>Level 9</v>
          </cell>
          <cell r="C28" t="str">
            <v>..</v>
          </cell>
          <cell r="E28">
            <v>46873.62</v>
          </cell>
          <cell r="F28">
            <v>48055.9</v>
          </cell>
          <cell r="G28">
            <v>49497.65</v>
          </cell>
          <cell r="H28">
            <v>50983.199999999997</v>
          </cell>
          <cell r="I28">
            <v>52701.72</v>
          </cell>
          <cell r="J28">
            <v>54550.559999999998</v>
          </cell>
        </row>
        <row r="29">
          <cell r="A29" t="str">
            <v>Captain</v>
          </cell>
          <cell r="B29" t="str">
            <v>Level 3</v>
          </cell>
          <cell r="C29" t="str">
            <v>..</v>
          </cell>
          <cell r="E29">
            <v>32746.02</v>
          </cell>
          <cell r="F29">
            <v>33572.699999999997</v>
          </cell>
          <cell r="G29">
            <v>34580.1</v>
          </cell>
          <cell r="H29">
            <v>35616.720000000001</v>
          </cell>
          <cell r="I29">
            <v>36817.32</v>
          </cell>
          <cell r="J29">
            <v>38108.76</v>
          </cell>
        </row>
        <row r="30">
          <cell r="A30" t="str">
            <v>Lieutenant</v>
          </cell>
          <cell r="B30" t="str">
            <v>Level 8</v>
          </cell>
          <cell r="C30" t="str">
            <v>..</v>
          </cell>
          <cell r="E30">
            <v>25524.84</v>
          </cell>
          <cell r="F30">
            <v>26166.85</v>
          </cell>
          <cell r="G30">
            <v>26951.599999999999</v>
          </cell>
          <cell r="H30">
            <v>27761.88</v>
          </cell>
          <cell r="I30">
            <v>28697.759999999998</v>
          </cell>
          <cell r="J30">
            <v>29704.32</v>
          </cell>
        </row>
        <row r="31">
          <cell r="A31" t="str">
            <v>2nd Lieutenant</v>
          </cell>
          <cell r="B31" t="str">
            <v>Level 5</v>
          </cell>
          <cell r="C31" t="str">
            <v>..</v>
          </cell>
          <cell r="E31">
            <v>20173.919999999998</v>
          </cell>
          <cell r="F31">
            <v>20680.900000000001</v>
          </cell>
          <cell r="G31">
            <v>21301.4</v>
          </cell>
          <cell r="H31">
            <v>21940.2</v>
          </cell>
          <cell r="I31">
            <v>22679.759999999998</v>
          </cell>
          <cell r="J31">
            <v>23475.24</v>
          </cell>
        </row>
        <row r="33">
          <cell r="A33" t="str">
            <v>Warrant Officer I</v>
          </cell>
          <cell r="B33" t="str">
            <v>Level 7 H</v>
          </cell>
          <cell r="C33" t="str">
            <v>..</v>
          </cell>
          <cell r="E33">
            <v>38312.879999999997</v>
          </cell>
          <cell r="F33">
            <v>39277.65</v>
          </cell>
          <cell r="G33">
            <v>40456.6</v>
          </cell>
          <cell r="H33">
            <v>41672.04</v>
          </cell>
          <cell r="I33">
            <v>43076.76</v>
          </cell>
          <cell r="J33">
            <v>44587.8</v>
          </cell>
        </row>
        <row r="34">
          <cell r="A34" t="str">
            <v>Warrant Officer II</v>
          </cell>
          <cell r="B34" t="str">
            <v>Level 9 H</v>
          </cell>
          <cell r="C34" t="str">
            <v>..</v>
          </cell>
          <cell r="E34">
            <v>35443.440000000002</v>
          </cell>
          <cell r="F34">
            <v>36335.75</v>
          </cell>
          <cell r="G34">
            <v>37427.1</v>
          </cell>
          <cell r="H34">
            <v>38551.32</v>
          </cell>
          <cell r="I34">
            <v>39850.800000000003</v>
          </cell>
          <cell r="J34">
            <v>41248.800000000003</v>
          </cell>
        </row>
        <row r="35">
          <cell r="A35" t="str">
            <v>Staff Sergeant</v>
          </cell>
          <cell r="B35" t="str">
            <v>Level 7 L</v>
          </cell>
          <cell r="C35" t="str">
            <v>..</v>
          </cell>
          <cell r="E35">
            <v>31351.56</v>
          </cell>
          <cell r="F35">
            <v>32141.9</v>
          </cell>
          <cell r="G35">
            <v>33105.5</v>
          </cell>
          <cell r="H35">
            <v>34098.239999999998</v>
          </cell>
          <cell r="I35">
            <v>35247.599999999999</v>
          </cell>
          <cell r="J35">
            <v>36483.96</v>
          </cell>
        </row>
        <row r="36">
          <cell r="A36" t="str">
            <v>Sergeant</v>
          </cell>
          <cell r="B36" t="str">
            <v>Level 7 H</v>
          </cell>
          <cell r="C36" t="str">
            <v>..</v>
          </cell>
          <cell r="E36">
            <v>30260.880000000001</v>
          </cell>
          <cell r="F36">
            <v>31025</v>
          </cell>
          <cell r="G36">
            <v>31955.75</v>
          </cell>
          <cell r="H36">
            <v>32915.64</v>
          </cell>
          <cell r="I36">
            <v>34025.160000000003</v>
          </cell>
          <cell r="J36">
            <v>35218.800000000003</v>
          </cell>
        </row>
        <row r="38">
          <cell r="A38" t="str">
            <v>Corporal</v>
          </cell>
          <cell r="B38" t="str">
            <v>Level 7 H</v>
          </cell>
          <cell r="C38" t="str">
            <v>..</v>
          </cell>
          <cell r="E38">
            <v>27193.8</v>
          </cell>
          <cell r="F38">
            <v>27878.7</v>
          </cell>
          <cell r="G38">
            <v>28714.55</v>
          </cell>
          <cell r="H38">
            <v>29576.04</v>
          </cell>
          <cell r="I38">
            <v>30572.880000000001</v>
          </cell>
          <cell r="J38">
            <v>31645.56</v>
          </cell>
        </row>
        <row r="39">
          <cell r="A39" t="str">
            <v>Lance Corporal</v>
          </cell>
          <cell r="B39" t="str">
            <v>Level 9 H</v>
          </cell>
          <cell r="C39" t="str">
            <v>..</v>
          </cell>
          <cell r="E39">
            <v>23716.799999999999</v>
          </cell>
          <cell r="F39">
            <v>24312.65</v>
          </cell>
          <cell r="G39">
            <v>25042.65</v>
          </cell>
          <cell r="H39">
            <v>25794.48</v>
          </cell>
          <cell r="I39">
            <v>26664</v>
          </cell>
          <cell r="J39">
            <v>27599.279999999999</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 xml:space="preserve">3. Equivalent ranks in the Naval Service and Royal Air Force are shown in Table 2.28.
</v>
          </cell>
        </row>
        <row r="46">
          <cell r="A46" t="str">
            <v xml:space="preserve">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 sheetId="2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ies orig"/>
      <sheetName val="agencies"/>
      <sheetName val="PIVOT orig"/>
      <sheetName val="PIVOT"/>
      <sheetName val="UKDS data orig"/>
      <sheetName val="UKDS data"/>
      <sheetName val="RAB LOOKUPS"/>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amp;2.18 CHARTS &amp; TEXT"/>
      <sheetName val="UKDS2002"/>
      <sheetName val="PM65"/>
      <sheetName val="Data"/>
      <sheetName val="Graphs"/>
      <sheetName val="Progress"/>
      <sheetName val="Sheet2"/>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ROUNDED"/>
      <sheetName val="graphs ROUNDED"/>
      <sheetName val="TSP7 Pages 2-5"/>
      <sheetName val="TSP7 Pages 6-11"/>
      <sheetName val="Data Input"/>
      <sheetName val="AR&amp;A 0607"/>
    </sheetNames>
    <sheetDataSet>
      <sheetData sheetId="0"/>
      <sheetData sheetId="1"/>
      <sheetData sheetId="2"/>
      <sheetData sheetId="3"/>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EC FORM"/>
    </sheetNames>
    <sheetDataSet>
      <sheetData sheetId="0">
        <row r="3">
          <cell r="A3" t="str">
            <v>Please Select Date</v>
          </cell>
        </row>
        <row r="4">
          <cell r="A4" t="str">
            <v>01-Oct-05</v>
          </cell>
        </row>
        <row r="5">
          <cell r="A5" t="str">
            <v>01-Jan-06</v>
          </cell>
        </row>
        <row r="6">
          <cell r="A6" t="str">
            <v>01-Apr-06</v>
          </cell>
        </row>
        <row r="7">
          <cell r="A7" t="str">
            <v>01-Jul-06</v>
          </cell>
        </row>
        <row r="8">
          <cell r="A8" t="str">
            <v>01-Oct-06</v>
          </cell>
        </row>
        <row r="9">
          <cell r="A9" t="str">
            <v>01-Jan-07</v>
          </cell>
        </row>
        <row r="10">
          <cell r="A10" t="str">
            <v>01-Apr-07</v>
          </cell>
        </row>
        <row r="11">
          <cell r="A11" t="str">
            <v>01-Jul-07</v>
          </cell>
        </row>
        <row r="12">
          <cell r="A12" t="str">
            <v>01-Oct-07</v>
          </cell>
        </row>
        <row r="13">
          <cell r="A13" t="str">
            <v>01-Jan-08</v>
          </cell>
        </row>
        <row r="14">
          <cell r="A14" t="str">
            <v>01-Apr-08</v>
          </cell>
        </row>
        <row r="15">
          <cell r="A15" t="str">
            <v>01-Jul-08</v>
          </cell>
        </row>
        <row r="16">
          <cell r="A16" t="str">
            <v>01-Oct-08</v>
          </cell>
        </row>
        <row r="17">
          <cell r="A17" t="str">
            <v>01-Jan-09</v>
          </cell>
        </row>
        <row r="18">
          <cell r="A18" t="str">
            <v>01-Apr-09</v>
          </cell>
        </row>
        <row r="19">
          <cell r="A19" t="str">
            <v>01-Jul-09</v>
          </cell>
        </row>
        <row r="20">
          <cell r="A20" t="str">
            <v>01-Oct-09</v>
          </cell>
        </row>
        <row r="21">
          <cell r="A21" t="str">
            <v>01-Jan-10</v>
          </cell>
        </row>
        <row r="22">
          <cell r="A22" t="str">
            <v>01-Apr-10</v>
          </cell>
        </row>
        <row r="23">
          <cell r="A23" t="str">
            <v>01-Jul-10</v>
          </cell>
        </row>
        <row r="24">
          <cell r="A24" t="str">
            <v>01-Oct-10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refreshError="1"/>
      <sheetData sheetId="1"/>
      <sheetData sheetId="2"/>
      <sheetData sheetId="3"/>
      <sheetData sheetId="4"/>
      <sheetData sheetId="5"/>
      <sheetData sheetId="6"/>
      <sheetData sheetId="7"/>
      <sheetData sheetId="8" refreshError="1"/>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xml:space="preserve"> Female: full time</v>
          </cell>
          <cell r="B7">
            <v>3640</v>
          </cell>
          <cell r="D7">
            <v>3800</v>
          </cell>
          <cell r="F7">
            <v>3100</v>
          </cell>
          <cell r="H7">
            <v>2030</v>
          </cell>
          <cell r="K7">
            <v>1750</v>
          </cell>
          <cell r="M7" t="str">
            <v>||</v>
          </cell>
          <cell r="N7">
            <v>1660</v>
          </cell>
        </row>
        <row r="9">
          <cell r="A9" t="str">
            <v xml:space="preserve">   Senior Civil Service</v>
          </cell>
          <cell r="B9" t="str">
            <v>-</v>
          </cell>
          <cell r="D9" t="str">
            <v>-</v>
          </cell>
          <cell r="F9" t="str">
            <v>-</v>
          </cell>
          <cell r="H9" t="str">
            <v>-</v>
          </cell>
          <cell r="K9" t="str">
            <v>-</v>
          </cell>
          <cell r="N9" t="str">
            <v>-</v>
          </cell>
        </row>
        <row r="10">
          <cell r="A10" t="str">
            <v xml:space="preserve">   Pay Band B</v>
          </cell>
          <cell r="B10">
            <v>20</v>
          </cell>
          <cell r="D10">
            <v>30</v>
          </cell>
          <cell r="F10">
            <v>40</v>
          </cell>
          <cell r="H10">
            <v>20</v>
          </cell>
          <cell r="K10">
            <v>20</v>
          </cell>
          <cell r="N10">
            <v>20</v>
          </cell>
        </row>
        <row r="11">
          <cell r="A11" t="str">
            <v xml:space="preserve">   Pay Band C</v>
          </cell>
          <cell r="B11">
            <v>230</v>
          </cell>
          <cell r="D11">
            <v>280</v>
          </cell>
          <cell r="F11">
            <v>220</v>
          </cell>
          <cell r="H11">
            <v>160</v>
          </cell>
          <cell r="K11">
            <v>120</v>
          </cell>
          <cell r="N11">
            <v>90</v>
          </cell>
        </row>
        <row r="12">
          <cell r="A12" t="str">
            <v xml:space="preserve">   Pay Band D</v>
          </cell>
          <cell r="B12">
            <v>290</v>
          </cell>
          <cell r="D12">
            <v>340</v>
          </cell>
          <cell r="F12">
            <v>230</v>
          </cell>
          <cell r="H12">
            <v>180</v>
          </cell>
          <cell r="K12">
            <v>170</v>
          </cell>
          <cell r="N12">
            <v>110</v>
          </cell>
        </row>
        <row r="13">
          <cell r="A13" t="str">
            <v xml:space="preserve">   Pay Band E</v>
          </cell>
          <cell r="B13">
            <v>2130</v>
          </cell>
          <cell r="D13">
            <v>2320</v>
          </cell>
          <cell r="F13">
            <v>1930</v>
          </cell>
          <cell r="H13">
            <v>1200</v>
          </cell>
          <cell r="K13">
            <v>960</v>
          </cell>
          <cell r="N13">
            <v>860</v>
          </cell>
        </row>
        <row r="14">
          <cell r="A14" t="str">
            <v xml:space="preserve">   Other non-industrial6</v>
          </cell>
          <cell r="B14">
            <v>70</v>
          </cell>
          <cell r="D14">
            <v>50</v>
          </cell>
          <cell r="F14">
            <v>30</v>
          </cell>
          <cell r="H14">
            <v>10</v>
          </cell>
          <cell r="K14">
            <v>40</v>
          </cell>
          <cell r="N14">
            <v>70</v>
          </cell>
        </row>
        <row r="15">
          <cell r="A15" t="str">
            <v xml:space="preserve">   Industrial</v>
          </cell>
          <cell r="B15">
            <v>590</v>
          </cell>
          <cell r="D15">
            <v>450</v>
          </cell>
          <cell r="F15">
            <v>420</v>
          </cell>
          <cell r="H15">
            <v>270</v>
          </cell>
          <cell r="K15">
            <v>230</v>
          </cell>
          <cell r="N15">
            <v>210</v>
          </cell>
        </row>
        <row r="16">
          <cell r="A16" t="str">
            <v xml:space="preserve">   Trading Funds</v>
          </cell>
          <cell r="B16">
            <v>310</v>
          </cell>
          <cell r="D16">
            <v>330</v>
          </cell>
          <cell r="F16">
            <v>220</v>
          </cell>
          <cell r="H16">
            <v>190</v>
          </cell>
          <cell r="K16">
            <v>200</v>
          </cell>
          <cell r="M16" t="str">
            <v>||</v>
          </cell>
          <cell r="N16">
            <v>290</v>
          </cell>
        </row>
        <row r="18">
          <cell r="A18" t="str">
            <v xml:space="preserve"> Male: full time</v>
          </cell>
          <cell r="B18">
            <v>7020</v>
          </cell>
          <cell r="D18">
            <v>6520</v>
          </cell>
          <cell r="F18">
            <v>5270</v>
          </cell>
          <cell r="H18">
            <v>3490</v>
          </cell>
          <cell r="K18">
            <v>3170</v>
          </cell>
          <cell r="M18" t="str">
            <v>||</v>
          </cell>
          <cell r="N18">
            <v>3060</v>
          </cell>
        </row>
        <row r="20">
          <cell r="A20" t="str">
            <v xml:space="preserve">   Senior Civil Service</v>
          </cell>
          <cell r="B20">
            <v>20</v>
          </cell>
          <cell r="D20">
            <v>20</v>
          </cell>
          <cell r="F20">
            <v>20</v>
          </cell>
          <cell r="H20">
            <v>20</v>
          </cell>
          <cell r="K20">
            <v>20</v>
          </cell>
          <cell r="N20">
            <v>10</v>
          </cell>
        </row>
        <row r="21">
          <cell r="A21" t="str">
            <v xml:space="preserve">   Pay Band B</v>
          </cell>
          <cell r="B21">
            <v>80</v>
          </cell>
          <cell r="D21">
            <v>80</v>
          </cell>
          <cell r="F21">
            <v>70</v>
          </cell>
          <cell r="H21">
            <v>40</v>
          </cell>
          <cell r="K21">
            <v>40</v>
          </cell>
          <cell r="N21">
            <v>40</v>
          </cell>
        </row>
        <row r="22">
          <cell r="A22" t="str">
            <v xml:space="preserve">   Pay Band C</v>
          </cell>
          <cell r="B22">
            <v>570</v>
          </cell>
          <cell r="D22">
            <v>700</v>
          </cell>
          <cell r="F22">
            <v>770</v>
          </cell>
          <cell r="H22">
            <v>380</v>
          </cell>
          <cell r="K22">
            <v>330</v>
          </cell>
          <cell r="N22">
            <v>280</v>
          </cell>
        </row>
        <row r="23">
          <cell r="A23" t="str">
            <v xml:space="preserve">   Pay Band D</v>
          </cell>
          <cell r="B23">
            <v>850</v>
          </cell>
          <cell r="D23">
            <v>1010</v>
          </cell>
          <cell r="F23">
            <v>770</v>
          </cell>
          <cell r="H23">
            <v>500</v>
          </cell>
          <cell r="K23">
            <v>410</v>
          </cell>
          <cell r="N23">
            <v>370</v>
          </cell>
        </row>
        <row r="24">
          <cell r="A24" t="str">
            <v xml:space="preserve">   Pay Band E</v>
          </cell>
          <cell r="B24">
            <v>1900</v>
          </cell>
          <cell r="D24">
            <v>2020</v>
          </cell>
          <cell r="F24">
            <v>1480</v>
          </cell>
          <cell r="H24">
            <v>1150</v>
          </cell>
          <cell r="K24">
            <v>1000</v>
          </cell>
          <cell r="N24">
            <v>730</v>
          </cell>
        </row>
        <row r="25">
          <cell r="A25" t="str">
            <v xml:space="preserve">   Other non-industrial6</v>
          </cell>
          <cell r="B25">
            <v>650</v>
          </cell>
          <cell r="D25">
            <v>80</v>
          </cell>
          <cell r="F25">
            <v>360</v>
          </cell>
          <cell r="H25">
            <v>100</v>
          </cell>
          <cell r="K25">
            <v>20</v>
          </cell>
          <cell r="N25">
            <v>40</v>
          </cell>
        </row>
        <row r="26">
          <cell r="A26" t="str">
            <v xml:space="preserve">   Industrial</v>
          </cell>
          <cell r="B26">
            <v>1950</v>
          </cell>
          <cell r="D26">
            <v>1720</v>
          </cell>
          <cell r="F26">
            <v>1200</v>
          </cell>
          <cell r="H26">
            <v>880</v>
          </cell>
          <cell r="K26">
            <v>740</v>
          </cell>
          <cell r="N26">
            <v>780</v>
          </cell>
        </row>
        <row r="27">
          <cell r="A27" t="str">
            <v xml:space="preserve">   Trading Funds</v>
          </cell>
          <cell r="B27">
            <v>1000</v>
          </cell>
          <cell r="D27">
            <v>890</v>
          </cell>
          <cell r="F27">
            <v>620</v>
          </cell>
          <cell r="H27">
            <v>420</v>
          </cell>
          <cell r="K27">
            <v>610</v>
          </cell>
          <cell r="M27" t="str">
            <v>||</v>
          </cell>
          <cell r="N27">
            <v>800</v>
          </cell>
        </row>
        <row r="29">
          <cell r="A29" t="str">
            <v xml:space="preserve"> Female: part time</v>
          </cell>
          <cell r="B29">
            <v>750</v>
          </cell>
          <cell r="D29">
            <v>870</v>
          </cell>
          <cell r="F29">
            <v>740</v>
          </cell>
          <cell r="H29">
            <v>520</v>
          </cell>
          <cell r="K29">
            <v>520</v>
          </cell>
          <cell r="M29" t="str">
            <v>||</v>
          </cell>
          <cell r="N29">
            <v>470</v>
          </cell>
        </row>
        <row r="31">
          <cell r="A31" t="str">
            <v xml:space="preserve">   Senior Civil Service</v>
          </cell>
          <cell r="B31" t="str">
            <v>-</v>
          </cell>
          <cell r="D31" t="str">
            <v>-</v>
          </cell>
          <cell r="F31" t="str">
            <v>-</v>
          </cell>
          <cell r="H31" t="str">
            <v>-</v>
          </cell>
          <cell r="K31" t="str">
            <v>-</v>
          </cell>
          <cell r="N31" t="str">
            <v>-</v>
          </cell>
        </row>
        <row r="32">
          <cell r="A32" t="str">
            <v xml:space="preserve">   Pay Band B</v>
          </cell>
          <cell r="B32" t="str">
            <v>-</v>
          </cell>
          <cell r="D32">
            <v>10</v>
          </cell>
          <cell r="F32">
            <v>20</v>
          </cell>
          <cell r="H32" t="str">
            <v>-</v>
          </cell>
          <cell r="K32">
            <v>10</v>
          </cell>
          <cell r="N32" t="str">
            <v>-</v>
          </cell>
        </row>
        <row r="33">
          <cell r="A33" t="str">
            <v xml:space="preserve">   Pay Band C</v>
          </cell>
          <cell r="B33">
            <v>20</v>
          </cell>
          <cell r="D33">
            <v>200</v>
          </cell>
          <cell r="E33">
            <v>7</v>
          </cell>
          <cell r="F33">
            <v>180</v>
          </cell>
          <cell r="G33">
            <v>7</v>
          </cell>
          <cell r="H33">
            <v>140</v>
          </cell>
          <cell r="K33">
            <v>140</v>
          </cell>
          <cell r="N33">
            <v>140</v>
          </cell>
        </row>
        <row r="34">
          <cell r="A34" t="str">
            <v xml:space="preserve">   Pay Band D</v>
          </cell>
          <cell r="B34">
            <v>40</v>
          </cell>
          <cell r="D34">
            <v>60</v>
          </cell>
          <cell r="F34">
            <v>30</v>
          </cell>
          <cell r="H34">
            <v>30</v>
          </cell>
          <cell r="K34">
            <v>20</v>
          </cell>
          <cell r="N34">
            <v>10</v>
          </cell>
        </row>
        <row r="35">
          <cell r="A35" t="str">
            <v xml:space="preserve">   Pay Band E</v>
          </cell>
          <cell r="B35">
            <v>420</v>
          </cell>
          <cell r="D35">
            <v>390</v>
          </cell>
          <cell r="F35">
            <v>370</v>
          </cell>
          <cell r="H35">
            <v>240</v>
          </cell>
          <cell r="K35">
            <v>220</v>
          </cell>
          <cell r="N35">
            <v>200</v>
          </cell>
        </row>
        <row r="36">
          <cell r="A36" t="str">
            <v xml:space="preserve">   Other non-industrial6</v>
          </cell>
          <cell r="B36">
            <v>10</v>
          </cell>
          <cell r="D36">
            <v>20</v>
          </cell>
          <cell r="F36" t="str">
            <v>-</v>
          </cell>
          <cell r="H36" t="str">
            <v>-</v>
          </cell>
          <cell r="K36" t="str">
            <v>-</v>
          </cell>
          <cell r="N36">
            <v>30</v>
          </cell>
        </row>
        <row r="37">
          <cell r="A37" t="str">
            <v xml:space="preserve">   Industrial</v>
          </cell>
          <cell r="B37">
            <v>230</v>
          </cell>
          <cell r="D37">
            <v>180</v>
          </cell>
          <cell r="F37">
            <v>140</v>
          </cell>
          <cell r="H37">
            <v>100</v>
          </cell>
          <cell r="K37">
            <v>100</v>
          </cell>
          <cell r="N37">
            <v>70</v>
          </cell>
        </row>
        <row r="38">
          <cell r="A38" t="str">
            <v xml:space="preserve">   Trading Funds</v>
          </cell>
          <cell r="B38">
            <v>20</v>
          </cell>
          <cell r="D38">
            <v>20</v>
          </cell>
          <cell r="F38">
            <v>10</v>
          </cell>
          <cell r="H38">
            <v>20</v>
          </cell>
          <cell r="K38">
            <v>20</v>
          </cell>
          <cell r="M38" t="str">
            <v>||</v>
          </cell>
          <cell r="N38">
            <v>20</v>
          </cell>
        </row>
        <row r="40">
          <cell r="A40" t="str">
            <v xml:space="preserve"> Male: part time</v>
          </cell>
          <cell r="B40">
            <v>180</v>
          </cell>
          <cell r="D40">
            <v>210</v>
          </cell>
          <cell r="F40">
            <v>220</v>
          </cell>
          <cell r="H40">
            <v>160</v>
          </cell>
          <cell r="K40">
            <v>160</v>
          </cell>
          <cell r="M40" t="str">
            <v>||</v>
          </cell>
          <cell r="N40">
            <v>180</v>
          </cell>
        </row>
        <row r="42">
          <cell r="A42" t="str">
            <v xml:space="preserve">   Senior Civil Service</v>
          </cell>
          <cell r="B42" t="str">
            <v>-</v>
          </cell>
          <cell r="D42" t="str">
            <v>-</v>
          </cell>
          <cell r="F42" t="str">
            <v>-</v>
          </cell>
          <cell r="H42" t="str">
            <v>-</v>
          </cell>
          <cell r="K42" t="str">
            <v>-</v>
          </cell>
          <cell r="N42" t="str">
            <v>-</v>
          </cell>
        </row>
        <row r="43">
          <cell r="A43" t="str">
            <v xml:space="preserve">   Pay Band B</v>
          </cell>
          <cell r="B43">
            <v>10</v>
          </cell>
          <cell r="D43">
            <v>10</v>
          </cell>
          <cell r="F43">
            <v>20</v>
          </cell>
          <cell r="H43" t="str">
            <v>-</v>
          </cell>
          <cell r="K43">
            <v>10</v>
          </cell>
          <cell r="N43">
            <v>10</v>
          </cell>
        </row>
        <row r="44">
          <cell r="A44" t="str">
            <v xml:space="preserve">   Pay Band C</v>
          </cell>
          <cell r="B44">
            <v>10</v>
          </cell>
          <cell r="D44">
            <v>50</v>
          </cell>
          <cell r="E44">
            <v>7</v>
          </cell>
          <cell r="F44">
            <v>60</v>
          </cell>
          <cell r="G44">
            <v>7</v>
          </cell>
          <cell r="H44">
            <v>20</v>
          </cell>
          <cell r="K44">
            <v>30</v>
          </cell>
          <cell r="N44">
            <v>40</v>
          </cell>
        </row>
        <row r="45">
          <cell r="A45" t="str">
            <v xml:space="preserve">   Pay Band D</v>
          </cell>
          <cell r="B45" t="str">
            <v>-</v>
          </cell>
          <cell r="D45">
            <v>10</v>
          </cell>
          <cell r="F45">
            <v>10</v>
          </cell>
          <cell r="H45">
            <v>10</v>
          </cell>
          <cell r="K45">
            <v>10</v>
          </cell>
          <cell r="N45">
            <v>10</v>
          </cell>
        </row>
        <row r="46">
          <cell r="A46" t="str">
            <v xml:space="preserve">   Pay Band E</v>
          </cell>
          <cell r="B46">
            <v>50</v>
          </cell>
          <cell r="D46">
            <v>40</v>
          </cell>
          <cell r="F46">
            <v>60</v>
          </cell>
          <cell r="H46">
            <v>60</v>
          </cell>
          <cell r="K46">
            <v>40</v>
          </cell>
          <cell r="N46">
            <v>40</v>
          </cell>
        </row>
        <row r="47">
          <cell r="A47" t="str">
            <v xml:space="preserve">   Other non-industrial6</v>
          </cell>
          <cell r="B47" t="str">
            <v>-</v>
          </cell>
          <cell r="D47">
            <v>10</v>
          </cell>
          <cell r="F47">
            <v>10</v>
          </cell>
          <cell r="H47" t="str">
            <v>-</v>
          </cell>
          <cell r="K47" t="str">
            <v>-</v>
          </cell>
          <cell r="N47">
            <v>10</v>
          </cell>
        </row>
        <row r="48">
          <cell r="A48" t="str">
            <v xml:space="preserve">   Industrial</v>
          </cell>
          <cell r="B48">
            <v>100</v>
          </cell>
          <cell r="D48">
            <v>80</v>
          </cell>
          <cell r="F48">
            <v>60</v>
          </cell>
          <cell r="H48">
            <v>50</v>
          </cell>
          <cell r="K48">
            <v>50</v>
          </cell>
          <cell r="N48">
            <v>40</v>
          </cell>
        </row>
        <row r="49">
          <cell r="A49" t="str">
            <v xml:space="preserve">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6 was 2.28"/>
      <sheetName val="Table 2.27 was 2.02"/>
      <sheetName val="Table 2.28 was 2.06"/>
      <sheetName val="Table 2.29"/>
      <sheetName val="Table 2.30"/>
      <sheetName val="Table 2.31"/>
      <sheetName val="Table 2.36"/>
      <sheetName val="Table 2.37"/>
    </sheetNames>
    <sheetDataSet>
      <sheetData sheetId="0">
        <row r="3">
          <cell r="A3" t="str">
            <v>Table 2.26 Civilian personnel1, at 1 April each year</v>
          </cell>
        </row>
        <row r="5">
          <cell r="A5" t="str">
            <v>Thousands: FTE</v>
          </cell>
        </row>
        <row r="6">
          <cell r="C6">
            <v>1993</v>
          </cell>
          <cell r="D6" t="str">
            <v xml:space="preserve"> </v>
          </cell>
          <cell r="F6">
            <v>1997</v>
          </cell>
          <cell r="G6">
            <v>2</v>
          </cell>
          <cell r="I6">
            <v>2004</v>
          </cell>
          <cell r="J6">
            <v>3</v>
          </cell>
          <cell r="K6">
            <v>2005</v>
          </cell>
          <cell r="M6">
            <v>2006</v>
          </cell>
          <cell r="O6">
            <v>2007</v>
          </cell>
          <cell r="R6">
            <v>2008</v>
          </cell>
          <cell r="T6">
            <v>2009</v>
          </cell>
        </row>
        <row r="7">
          <cell r="A7" t="str">
            <v>Civilian Level 04</v>
          </cell>
          <cell r="C7">
            <v>159.6</v>
          </cell>
          <cell r="E7" t="str">
            <v>||</v>
          </cell>
          <cell r="F7">
            <v>133.30000000000001</v>
          </cell>
          <cell r="H7" t="str">
            <v>||</v>
          </cell>
          <cell r="I7">
            <v>109</v>
          </cell>
          <cell r="K7">
            <v>108.5</v>
          </cell>
          <cell r="M7">
            <v>103.4</v>
          </cell>
          <cell r="O7">
            <v>97.7</v>
          </cell>
          <cell r="Q7" t="str">
            <v>||</v>
          </cell>
          <cell r="R7">
            <v>89.5</v>
          </cell>
          <cell r="T7">
            <v>86.6</v>
          </cell>
        </row>
        <row r="8">
          <cell r="B8" t="str">
            <v>Civilian Level 1</v>
          </cell>
          <cell r="C8">
            <v>132.69999999999999</v>
          </cell>
          <cell r="E8" t="str">
            <v>||</v>
          </cell>
          <cell r="F8">
            <v>101.9</v>
          </cell>
          <cell r="I8">
            <v>82.2</v>
          </cell>
          <cell r="K8">
            <v>82</v>
          </cell>
          <cell r="M8">
            <v>78.099999999999994</v>
          </cell>
          <cell r="O8">
            <v>73.8</v>
          </cell>
          <cell r="R8">
            <v>69</v>
          </cell>
          <cell r="T8">
            <v>66.400000000000006</v>
          </cell>
        </row>
        <row r="9">
          <cell r="B9" t="str">
            <v>Trading Funds4</v>
          </cell>
          <cell r="C9" t="str">
            <v>-</v>
          </cell>
          <cell r="E9" t="str">
            <v>||</v>
          </cell>
          <cell r="F9">
            <v>15.5</v>
          </cell>
          <cell r="H9" t="str">
            <v>||</v>
          </cell>
          <cell r="I9">
            <v>11.4</v>
          </cell>
          <cell r="K9">
            <v>10.8</v>
          </cell>
          <cell r="M9">
            <v>10.7</v>
          </cell>
          <cell r="O9">
            <v>10.1</v>
          </cell>
          <cell r="Q9" t="str">
            <v>||</v>
          </cell>
          <cell r="R9">
            <v>9.1999999999999993</v>
          </cell>
          <cell r="T9">
            <v>9.6</v>
          </cell>
        </row>
        <row r="10">
          <cell r="B10" t="str">
            <v>Locally engaged civilians</v>
          </cell>
          <cell r="C10">
            <v>26.8</v>
          </cell>
          <cell r="E10" t="str">
            <v>||</v>
          </cell>
          <cell r="F10">
            <v>15.9</v>
          </cell>
          <cell r="I10">
            <v>15.4</v>
          </cell>
          <cell r="K10">
            <v>15.7</v>
          </cell>
          <cell r="M10">
            <v>14.5</v>
          </cell>
          <cell r="O10">
            <v>13.8</v>
          </cell>
          <cell r="R10">
            <v>11.2</v>
          </cell>
          <cell r="T10">
            <v>10.5</v>
          </cell>
        </row>
        <row r="12">
          <cell r="A12" t="str">
            <v>Civilian Level 1 - Permanent</v>
          </cell>
          <cell r="C12">
            <v>128.1</v>
          </cell>
          <cell r="E12" t="str">
            <v>||</v>
          </cell>
          <cell r="F12">
            <v>96.6</v>
          </cell>
          <cell r="I12">
            <v>78.8</v>
          </cell>
          <cell r="K12">
            <v>78.599999999999994</v>
          </cell>
          <cell r="M12">
            <v>74.7</v>
          </cell>
          <cell r="O12">
            <v>70.5</v>
          </cell>
          <cell r="R12">
            <v>66</v>
          </cell>
          <cell r="T12">
            <v>63.6</v>
          </cell>
        </row>
        <row r="13">
          <cell r="B13" t="str">
            <v>Non-industrial</v>
          </cell>
          <cell r="C13">
            <v>86.3</v>
          </cell>
          <cell r="E13" t="str">
            <v>||</v>
          </cell>
          <cell r="F13">
            <v>67.400000000000006</v>
          </cell>
          <cell r="I13">
            <v>63.4</v>
          </cell>
          <cell r="K13">
            <v>63.8</v>
          </cell>
          <cell r="M13">
            <v>60.5</v>
          </cell>
          <cell r="O13">
            <v>57.5</v>
          </cell>
          <cell r="R13">
            <v>54.3</v>
          </cell>
          <cell r="T13">
            <v>52.7</v>
          </cell>
        </row>
        <row r="14">
          <cell r="B14" t="str">
            <v>Industrial</v>
          </cell>
          <cell r="C14">
            <v>41.8</v>
          </cell>
          <cell r="E14" t="str">
            <v>||</v>
          </cell>
          <cell r="F14">
            <v>29.2</v>
          </cell>
          <cell r="I14">
            <v>15.5</v>
          </cell>
          <cell r="K14">
            <v>14.7</v>
          </cell>
          <cell r="M14">
            <v>14.2</v>
          </cell>
          <cell r="O14">
            <v>13</v>
          </cell>
          <cell r="R14">
            <v>11.7</v>
          </cell>
          <cell r="T14">
            <v>11</v>
          </cell>
        </row>
        <row r="15">
          <cell r="A15" t="str">
            <v>Civilian Level 1 - Casual5</v>
          </cell>
          <cell r="C15">
            <v>2.4</v>
          </cell>
          <cell r="E15" t="str">
            <v>||</v>
          </cell>
          <cell r="F15">
            <v>3.1</v>
          </cell>
          <cell r="I15">
            <v>1</v>
          </cell>
          <cell r="K15">
            <v>1.1000000000000001</v>
          </cell>
          <cell r="M15">
            <v>1.1000000000000001</v>
          </cell>
          <cell r="O15">
            <v>0.9</v>
          </cell>
          <cell r="R15">
            <v>0.8</v>
          </cell>
          <cell r="T15">
            <v>0.5</v>
          </cell>
        </row>
        <row r="16">
          <cell r="B16" t="str">
            <v>Non-industrial</v>
          </cell>
          <cell r="C16">
            <v>1.4</v>
          </cell>
          <cell r="E16" t="str">
            <v>||</v>
          </cell>
          <cell r="F16">
            <v>2</v>
          </cell>
          <cell r="I16">
            <v>0.8</v>
          </cell>
          <cell r="K16">
            <v>0.8</v>
          </cell>
          <cell r="M16">
            <v>0.8</v>
          </cell>
          <cell r="O16">
            <v>0.6</v>
          </cell>
          <cell r="R16">
            <v>0.4</v>
          </cell>
          <cell r="T16">
            <v>0.4</v>
          </cell>
        </row>
        <row r="17">
          <cell r="B17" t="str">
            <v>Industrial</v>
          </cell>
          <cell r="C17">
            <v>1</v>
          </cell>
          <cell r="E17" t="str">
            <v>||</v>
          </cell>
          <cell r="F17">
            <v>1.1000000000000001</v>
          </cell>
          <cell r="I17">
            <v>0.3</v>
          </cell>
          <cell r="K17">
            <v>0.3</v>
          </cell>
          <cell r="M17">
            <v>0.3</v>
          </cell>
          <cell r="O17">
            <v>0.3</v>
          </cell>
          <cell r="R17">
            <v>0.4</v>
          </cell>
          <cell r="T17">
            <v>0.1</v>
          </cell>
        </row>
        <row r="18">
          <cell r="A18" t="str">
            <v>Civilian Level 1 - RFA</v>
          </cell>
          <cell r="C18">
            <v>2.2000000000000002</v>
          </cell>
          <cell r="E18" t="str">
            <v>||</v>
          </cell>
          <cell r="F18">
            <v>2.2000000000000002</v>
          </cell>
          <cell r="I18">
            <v>2.2999999999999998</v>
          </cell>
          <cell r="K18">
            <v>2.2999999999999998</v>
          </cell>
          <cell r="M18">
            <v>2.2999999999999998</v>
          </cell>
          <cell r="O18">
            <v>2.4</v>
          </cell>
          <cell r="R18">
            <v>2.2999999999999998</v>
          </cell>
          <cell r="T18">
            <v>2.2999999999999998</v>
          </cell>
        </row>
        <row r="20">
          <cell r="A20" t="str">
            <v>Trading Funds4</v>
          </cell>
          <cell r="C20" t="str">
            <v>-</v>
          </cell>
          <cell r="E20" t="str">
            <v>||</v>
          </cell>
          <cell r="F20">
            <v>15.5</v>
          </cell>
          <cell r="H20" t="str">
            <v>||</v>
          </cell>
          <cell r="I20">
            <v>11.4</v>
          </cell>
          <cell r="K20">
            <v>10.8</v>
          </cell>
          <cell r="M20">
            <v>10.7</v>
          </cell>
          <cell r="O20">
            <v>10.1</v>
          </cell>
          <cell r="Q20" t="str">
            <v>||</v>
          </cell>
          <cell r="R20">
            <v>9.1999999999999993</v>
          </cell>
          <cell r="T20">
            <v>9.6</v>
          </cell>
        </row>
        <row r="21">
          <cell r="B21" t="str">
            <v>Permanent4</v>
          </cell>
          <cell r="C21" t="str">
            <v>-</v>
          </cell>
          <cell r="E21" t="str">
            <v>||</v>
          </cell>
          <cell r="F21">
            <v>15.2</v>
          </cell>
          <cell r="H21" t="str">
            <v>||</v>
          </cell>
          <cell r="I21">
            <v>11.3</v>
          </cell>
          <cell r="K21">
            <v>10.7</v>
          </cell>
          <cell r="M21">
            <v>10.6</v>
          </cell>
          <cell r="O21">
            <v>9.9</v>
          </cell>
          <cell r="Q21" t="str">
            <v>||</v>
          </cell>
          <cell r="R21">
            <v>9.1</v>
          </cell>
          <cell r="T21">
            <v>9.5</v>
          </cell>
        </row>
        <row r="22">
          <cell r="B22" t="str">
            <v>Casual4</v>
          </cell>
          <cell r="C22" t="str">
            <v>-</v>
          </cell>
          <cell r="E22" t="str">
            <v>||</v>
          </cell>
          <cell r="F22">
            <v>0.3</v>
          </cell>
          <cell r="H22" t="str">
            <v>||</v>
          </cell>
          <cell r="I22">
            <v>0.1</v>
          </cell>
          <cell r="K22">
            <v>0.1</v>
          </cell>
          <cell r="M22">
            <v>0.1</v>
          </cell>
          <cell r="O22">
            <v>0.1</v>
          </cell>
          <cell r="Q22" t="str">
            <v>||</v>
          </cell>
          <cell r="R22">
            <v>0.1</v>
          </cell>
          <cell r="T22">
            <v>0.1</v>
          </cell>
        </row>
        <row r="24">
          <cell r="A24" t="str">
            <v xml:space="preserve"> Locally engaged civilians</v>
          </cell>
          <cell r="C24">
            <v>26.8</v>
          </cell>
          <cell r="E24" t="str">
            <v>||</v>
          </cell>
          <cell r="F24">
            <v>15.9</v>
          </cell>
          <cell r="I24">
            <v>15.4</v>
          </cell>
          <cell r="K24">
            <v>15.7</v>
          </cell>
          <cell r="M24">
            <v>14.5</v>
          </cell>
          <cell r="O24">
            <v>13.8</v>
          </cell>
          <cell r="R24">
            <v>11.2</v>
          </cell>
          <cell r="T24">
            <v>10.5</v>
          </cell>
        </row>
        <row r="25">
          <cell r="A25" t="str">
            <v>Source: DASA(Quad-Service)</v>
          </cell>
        </row>
        <row r="26">
          <cell r="A26" t="str">
            <v xml:space="preserve">1. Civilian Level 0 and Level 1 are defined in the Glossary.  </v>
          </cell>
        </row>
        <row r="27">
          <cell r="A27" t="str">
            <v xml:space="preserve">2. From 1 April 1995 the method of counting part-time staff changed to reflect the actual hours worked (about 60 per cent of full-time hours, on average) 
    rather than the notional 50 per cent used previously. Figures from 1996 onwards include locally </v>
          </cell>
        </row>
        <row r="28">
          <cell r="A28" t="str">
            <v>3. During 2004/05, 1,040 Firefighters who were shown as non-industrial at April 2004 were reclassified to industrial.</v>
          </cell>
        </row>
        <row r="29">
          <cell r="A29" t="str">
            <v>4. The following changes have affected the continuity of the civilian data: removal of GCHQ personnel from April 1994 and the contractorisation of the 
    Atomic Weapons Establishment (6,000) in 1993.  In 2001 the QinetiQ portion of the Defence Evaluatio</v>
          </cell>
        </row>
        <row r="30">
          <cell r="A30" t="str">
            <v>5. Casual staff are usually engaged for less than 12 months.</v>
          </cell>
        </row>
      </sheetData>
      <sheetData sheetId="1">
        <row r="5">
          <cell r="A5" t="str">
            <v>Thousands: FTE</v>
          </cell>
        </row>
        <row r="6">
          <cell r="C6" t="str">
            <v>Total</v>
          </cell>
          <cell r="D6" t="str">
            <v>Non-industrial</v>
          </cell>
          <cell r="E6" t="str">
            <v>Industrial</v>
          </cell>
        </row>
        <row r="7">
          <cell r="A7" t="str">
            <v>Civilian Level 01,2</v>
          </cell>
          <cell r="C7">
            <v>86.6</v>
          </cell>
          <cell r="D7" t="str">
            <v>*</v>
          </cell>
          <cell r="E7" t="str">
            <v>*</v>
          </cell>
        </row>
        <row r="9">
          <cell r="A9" t="str">
            <v>Commander-in-Chief Fleet2</v>
          </cell>
          <cell r="C9">
            <v>4.5999999999999996</v>
          </cell>
          <cell r="D9" t="str">
            <v>*</v>
          </cell>
          <cell r="E9" t="str">
            <v>*</v>
          </cell>
        </row>
        <row r="11">
          <cell r="B11" t="str">
            <v>Fleet</v>
          </cell>
          <cell r="C11">
            <v>2.2999999999999998</v>
          </cell>
          <cell r="D11">
            <v>1.8</v>
          </cell>
          <cell r="E11">
            <v>0.5</v>
          </cell>
        </row>
        <row r="12">
          <cell r="B12" t="str">
            <v>Royal Fleet Auxiliary Service2</v>
          </cell>
          <cell r="C12">
            <v>2.2999999999999998</v>
          </cell>
          <cell r="D12" t="str">
            <v>*</v>
          </cell>
          <cell r="E12" t="str">
            <v>*</v>
          </cell>
        </row>
        <row r="14">
          <cell r="A14" t="str">
            <v>Commander-in-Chief Land Forces</v>
          </cell>
          <cell r="C14">
            <v>16.5</v>
          </cell>
          <cell r="D14">
            <v>11.9</v>
          </cell>
          <cell r="E14">
            <v>4.5999999999999996</v>
          </cell>
        </row>
        <row r="16">
          <cell r="B16" t="str">
            <v>Chief of Staff Land Forces</v>
          </cell>
          <cell r="C16">
            <v>3</v>
          </cell>
          <cell r="D16">
            <v>2.9</v>
          </cell>
          <cell r="E16">
            <v>0.1</v>
          </cell>
        </row>
        <row r="17">
          <cell r="B17" t="str">
            <v>Field Army</v>
          </cell>
          <cell r="C17">
            <v>1.5</v>
          </cell>
          <cell r="D17">
            <v>0.9</v>
          </cell>
          <cell r="E17">
            <v>0.6</v>
          </cell>
        </row>
        <row r="18">
          <cell r="B18" t="str">
            <v>Joint Helicopter Command</v>
          </cell>
          <cell r="C18">
            <v>0.4</v>
          </cell>
          <cell r="D18">
            <v>0.3</v>
          </cell>
          <cell r="E18">
            <v>0.2</v>
          </cell>
        </row>
        <row r="19">
          <cell r="B19" t="str">
            <v>Regional Forces</v>
          </cell>
          <cell r="C19">
            <v>10.5</v>
          </cell>
          <cell r="D19">
            <v>6.7</v>
          </cell>
          <cell r="E19">
            <v>3.8</v>
          </cell>
        </row>
        <row r="20">
          <cell r="B20" t="str">
            <v>Service Children's Education Agency</v>
          </cell>
          <cell r="C20">
            <v>1.1000000000000001</v>
          </cell>
          <cell r="D20">
            <v>1.1000000000000001</v>
          </cell>
          <cell r="E20" t="str">
            <v>-</v>
          </cell>
        </row>
        <row r="22">
          <cell r="A22" t="str">
            <v>Air Officer Commanding-in-Chief</v>
          </cell>
          <cell r="C22">
            <v>8.6</v>
          </cell>
          <cell r="D22">
            <v>5.7</v>
          </cell>
          <cell r="E22">
            <v>2.8</v>
          </cell>
        </row>
        <row r="24">
          <cell r="B24" t="str">
            <v>HQ Air Command</v>
          </cell>
          <cell r="C24">
            <v>8.6</v>
          </cell>
          <cell r="D24">
            <v>5.7</v>
          </cell>
          <cell r="E24">
            <v>2.8</v>
          </cell>
        </row>
        <row r="26">
          <cell r="A26" t="str">
            <v>Defence Equipment &amp; Support</v>
          </cell>
          <cell r="C26">
            <v>16.7</v>
          </cell>
          <cell r="D26">
            <v>14.3</v>
          </cell>
          <cell r="E26">
            <v>2.4</v>
          </cell>
        </row>
        <row r="28">
          <cell r="B28" t="str">
            <v>Defence Equipment Support Management Group</v>
          </cell>
          <cell r="C28">
            <v>14</v>
          </cell>
          <cell r="D28">
            <v>13.4</v>
          </cell>
          <cell r="E28">
            <v>0.6</v>
          </cell>
        </row>
        <row r="29">
          <cell r="B29" t="str">
            <v>Future Defence Supply Chain</v>
          </cell>
          <cell r="C29">
            <v>2.7</v>
          </cell>
          <cell r="D29">
            <v>0.9</v>
          </cell>
          <cell r="E29">
            <v>1.8</v>
          </cell>
        </row>
        <row r="30">
          <cell r="A30" t="str">
            <v>Source: DASA(Quad-Service)</v>
          </cell>
        </row>
        <row r="32">
          <cell r="E32" t="str">
            <v>Thousands: FTE</v>
          </cell>
        </row>
        <row r="33">
          <cell r="A33" t="str">
            <v>MOD Head Office, HQ</v>
          </cell>
          <cell r="C33">
            <v>19.887468589999997</v>
          </cell>
          <cell r="D33">
            <v>19.209976100000002</v>
          </cell>
          <cell r="E33">
            <v>0.67749248999999989</v>
          </cell>
        </row>
        <row r="34">
          <cell r="A34" t="str">
            <v>and centrally managed expenditure</v>
          </cell>
        </row>
        <row r="36">
          <cell r="A36" t="str">
            <v>Central Top Level Budget</v>
          </cell>
          <cell r="C36">
            <v>16.600000000000001</v>
          </cell>
          <cell r="D36">
            <v>16</v>
          </cell>
          <cell r="E36">
            <v>0.6</v>
          </cell>
        </row>
        <row r="37">
          <cell r="B37" t="str">
            <v>Defence Academy</v>
          </cell>
          <cell r="C37">
            <v>0.4</v>
          </cell>
          <cell r="D37">
            <v>0.3</v>
          </cell>
          <cell r="E37" t="str">
            <v>-</v>
          </cell>
        </row>
        <row r="38">
          <cell r="B38" t="str">
            <v>Defence Export Services Organisation</v>
          </cell>
          <cell r="C38">
            <v>0.1</v>
          </cell>
          <cell r="D38">
            <v>0.1</v>
          </cell>
          <cell r="E38" t="str">
            <v>-</v>
          </cell>
        </row>
        <row r="39">
          <cell r="B39" t="str">
            <v>Deputy Chief of the Defence Staff (Health)</v>
          </cell>
          <cell r="C39">
            <v>0.7</v>
          </cell>
          <cell r="D39">
            <v>0.6</v>
          </cell>
          <cell r="E39">
            <v>0.1</v>
          </cell>
        </row>
        <row r="40">
          <cell r="B40" t="str">
            <v>London Delegated Budgets3</v>
          </cell>
          <cell r="C40">
            <v>3.1</v>
          </cell>
          <cell r="D40">
            <v>3</v>
          </cell>
          <cell r="E40">
            <v>0.2</v>
          </cell>
        </row>
        <row r="41">
          <cell r="B41" t="str">
            <v>London Head Office3</v>
          </cell>
          <cell r="C41">
            <v>1.8</v>
          </cell>
          <cell r="D41">
            <v>1.8</v>
          </cell>
          <cell r="E41" t="str">
            <v>-</v>
          </cell>
        </row>
        <row r="42">
          <cell r="B42" t="str">
            <v>Ministry of Defence Police and Guarding Agency</v>
          </cell>
          <cell r="C42">
            <v>7.7</v>
          </cell>
          <cell r="D42">
            <v>7.6</v>
          </cell>
          <cell r="E42" t="str">
            <v>-</v>
          </cell>
        </row>
        <row r="43">
          <cell r="B43" t="str">
            <v>Personnel Director3</v>
          </cell>
          <cell r="C43">
            <v>1.5</v>
          </cell>
          <cell r="D43">
            <v>1.5</v>
          </cell>
          <cell r="E43" t="str">
            <v>-</v>
          </cell>
        </row>
        <row r="44">
          <cell r="B44" t="str">
            <v>Policy and Commitments3</v>
          </cell>
          <cell r="C44">
            <v>0.4</v>
          </cell>
          <cell r="D44">
            <v>0.2</v>
          </cell>
          <cell r="E44">
            <v>0.2</v>
          </cell>
        </row>
        <row r="45">
          <cell r="B45" t="str">
            <v>Central Other4</v>
          </cell>
          <cell r="C45">
            <v>0.9</v>
          </cell>
          <cell r="D45">
            <v>0.9</v>
          </cell>
          <cell r="E45" t="str">
            <v>-</v>
          </cell>
        </row>
        <row r="47">
          <cell r="A47" t="str">
            <v>Chief of Joint Operations</v>
          </cell>
          <cell r="C47">
            <v>0.3</v>
          </cell>
          <cell r="D47">
            <v>0.3</v>
          </cell>
          <cell r="E47" t="str">
            <v>-</v>
          </cell>
        </row>
        <row r="48">
          <cell r="B48" t="str">
            <v>Commander of British Forces Cyprus</v>
          </cell>
          <cell r="C48">
            <v>0.1</v>
          </cell>
          <cell r="D48">
            <v>0.1</v>
          </cell>
          <cell r="E48" t="str">
            <v>-</v>
          </cell>
        </row>
        <row r="49">
          <cell r="B49" t="str">
            <v>Commander of British Forces Falklands</v>
          </cell>
          <cell r="C49" t="str">
            <v>-</v>
          </cell>
          <cell r="D49" t="str">
            <v>-</v>
          </cell>
          <cell r="E49" t="str">
            <v>-</v>
          </cell>
        </row>
        <row r="50">
          <cell r="B50" t="str">
            <v>Commander of British Forces Gibraltar</v>
          </cell>
          <cell r="C50" t="str">
            <v>-</v>
          </cell>
          <cell r="D50" t="str">
            <v>-</v>
          </cell>
          <cell r="E50" t="str">
            <v>-</v>
          </cell>
        </row>
        <row r="51">
          <cell r="B51" t="str">
            <v>Permanent Joint Headquarters</v>
          </cell>
          <cell r="C51">
            <v>0.1</v>
          </cell>
          <cell r="D51">
            <v>0.1</v>
          </cell>
          <cell r="E51" t="str">
            <v>-</v>
          </cell>
        </row>
        <row r="53">
          <cell r="A53" t="str">
            <v>Defence Estates</v>
          </cell>
          <cell r="C53">
            <v>2.7</v>
          </cell>
          <cell r="D53">
            <v>2.6</v>
          </cell>
          <cell r="E53">
            <v>0.1</v>
          </cell>
        </row>
        <row r="55">
          <cell r="A55" t="str">
            <v>Science Innovation &amp; Technology</v>
          </cell>
          <cell r="C55">
            <v>0.4</v>
          </cell>
          <cell r="D55">
            <v>0.4</v>
          </cell>
          <cell r="E55" t="str">
            <v>-</v>
          </cell>
        </row>
        <row r="58">
          <cell r="A58" t="str">
            <v>Unallocated</v>
          </cell>
          <cell r="C58">
            <v>0.1</v>
          </cell>
          <cell r="D58">
            <v>0.1</v>
          </cell>
          <cell r="E58" t="str">
            <v>-</v>
          </cell>
        </row>
        <row r="60">
          <cell r="A60" t="str">
            <v>Civilian Level 11,2</v>
          </cell>
          <cell r="C60">
            <v>66.400000000000006</v>
          </cell>
          <cell r="D60" t="str">
            <v>*</v>
          </cell>
          <cell r="E60" t="str">
            <v>*</v>
          </cell>
        </row>
        <row r="62">
          <cell r="A62" t="str">
            <v>MOD owned Trading Funds2</v>
          </cell>
          <cell r="C62">
            <v>9.6273773062399997</v>
          </cell>
          <cell r="D62" t="str">
            <v>*</v>
          </cell>
          <cell r="E62" t="str">
            <v>*</v>
          </cell>
        </row>
        <row r="64">
          <cell r="B64" t="str">
            <v>Defence Science &amp; Technology Laboratories</v>
          </cell>
          <cell r="C64">
            <v>3.5</v>
          </cell>
          <cell r="D64" t="str">
            <v>*</v>
          </cell>
          <cell r="E64" t="str">
            <v>*</v>
          </cell>
        </row>
        <row r="65">
          <cell r="B65" t="str">
            <v>Meteorological Office</v>
          </cell>
          <cell r="C65">
            <v>1.9</v>
          </cell>
          <cell r="D65" t="str">
            <v>*</v>
          </cell>
          <cell r="E65" t="str">
            <v>*</v>
          </cell>
        </row>
        <row r="66">
          <cell r="B66" t="str">
            <v>UK Hydrographic Office</v>
          </cell>
          <cell r="C66">
            <v>1</v>
          </cell>
          <cell r="D66" t="str">
            <v>*</v>
          </cell>
          <cell r="E66" t="str">
            <v>*</v>
          </cell>
        </row>
        <row r="67">
          <cell r="B67" t="str">
            <v>Defence Support Group</v>
          </cell>
          <cell r="C67">
            <v>3.4</v>
          </cell>
          <cell r="D67" t="str">
            <v>*</v>
          </cell>
          <cell r="E67" t="str">
            <v>*</v>
          </cell>
        </row>
        <row r="69">
          <cell r="A69" t="str">
            <v>Locally engaged civilians2</v>
          </cell>
          <cell r="C69">
            <v>10.5</v>
          </cell>
          <cell r="D69" t="str">
            <v>*</v>
          </cell>
          <cell r="E69" t="str">
            <v>*</v>
          </cell>
        </row>
        <row r="71">
          <cell r="A71" t="str">
            <v xml:space="preserve"> Civilian Level 01,2</v>
          </cell>
          <cell r="C71">
            <v>86.6</v>
          </cell>
          <cell r="D71" t="str">
            <v>*</v>
          </cell>
          <cell r="E71" t="str">
            <v>*</v>
          </cell>
        </row>
        <row r="72">
          <cell r="A72" t="str">
            <v>Source: DASA(Quad-Service)</v>
          </cell>
        </row>
        <row r="74">
          <cell r="A74" t="str">
            <v>1. Civilian Level 0 and Level 1 are defined in the Glossary.</v>
          </cell>
        </row>
        <row r="75">
          <cell r="A75" t="str">
            <v>2. A breakdown of industrial and non-industrial personnel is unavailable for Royal Fleet Auxiliary, Trading Funds and locally engaged 
    civilian personnel.</v>
          </cell>
        </row>
        <row r="76">
          <cell r="A76" t="str">
            <v xml:space="preserve">3. Chief of Defence Intelligence and Finance Director, previously reported within the Central TLB budgetary area structure, have 
    been restructured to form the budgetary areas of London Delegated Budgets and London Head Office. Also included in these </v>
          </cell>
        </row>
        <row r="77">
          <cell r="A77" t="str">
            <v>4. This budgetary area contains personnel from the following working level management groups (WLMG): Service Personnel and 
    Veterans Agency, Programme Costs, Strategy Director and any residual personnel from Central closed budgetary areas.</v>
          </cell>
        </row>
      </sheetData>
      <sheetData sheetId="2" refreshError="1"/>
      <sheetData sheetId="3">
        <row r="3">
          <cell r="A3" t="str">
            <v>Table 2.29 Civilian personnel1 by budgetary area and grade 
                         equivalent2, at 1 April each year</v>
          </cell>
        </row>
        <row r="5">
          <cell r="A5" t="str">
            <v>Number: FTE</v>
          </cell>
        </row>
        <row r="6">
          <cell r="A6" t="str">
            <v>Grade2</v>
          </cell>
          <cell r="C6">
            <v>1997</v>
          </cell>
          <cell r="F6">
            <v>2004</v>
          </cell>
          <cell r="G6">
            <v>3</v>
          </cell>
          <cell r="H6">
            <v>2005</v>
          </cell>
          <cell r="J6">
            <v>2006</v>
          </cell>
          <cell r="L6">
            <v>2007</v>
          </cell>
          <cell r="O6">
            <v>2008</v>
          </cell>
          <cell r="P6">
            <v>4</v>
          </cell>
          <cell r="Q6">
            <v>2009</v>
          </cell>
        </row>
        <row r="7">
          <cell r="A7" t="str">
            <v>Civilian Level 0</v>
          </cell>
          <cell r="C7">
            <v>133330</v>
          </cell>
          <cell r="E7" t="str">
            <v>||</v>
          </cell>
          <cell r="F7">
            <v>109050</v>
          </cell>
          <cell r="H7">
            <v>108470</v>
          </cell>
          <cell r="J7">
            <v>103380</v>
          </cell>
          <cell r="L7">
            <v>97690</v>
          </cell>
          <cell r="N7" t="str">
            <v>||</v>
          </cell>
          <cell r="O7">
            <v>89500</v>
          </cell>
          <cell r="Q7">
            <v>86620</v>
          </cell>
        </row>
        <row r="8">
          <cell r="B8" t="str">
            <v>Senior Civil Service and Equivalent5</v>
          </cell>
          <cell r="C8">
            <v>350</v>
          </cell>
          <cell r="F8">
            <v>300</v>
          </cell>
          <cell r="H8">
            <v>300</v>
          </cell>
          <cell r="J8">
            <v>310</v>
          </cell>
          <cell r="L8">
            <v>280</v>
          </cell>
          <cell r="O8">
            <v>300</v>
          </cell>
          <cell r="Q8">
            <v>300</v>
          </cell>
        </row>
        <row r="9">
          <cell r="B9" t="str">
            <v>Pay Band B</v>
          </cell>
          <cell r="C9">
            <v>2260</v>
          </cell>
          <cell r="F9">
            <v>2520</v>
          </cell>
          <cell r="H9">
            <v>2640</v>
          </cell>
          <cell r="J9">
            <v>2740</v>
          </cell>
          <cell r="L9">
            <v>2450</v>
          </cell>
          <cell r="O9">
            <v>2450</v>
          </cell>
          <cell r="Q9">
            <v>2440</v>
          </cell>
        </row>
        <row r="10">
          <cell r="B10" t="str">
            <v>Pay Band C</v>
          </cell>
          <cell r="C10">
            <v>14880</v>
          </cell>
          <cell r="F10">
            <v>16900</v>
          </cell>
          <cell r="H10">
            <v>17490</v>
          </cell>
          <cell r="J10">
            <v>17310</v>
          </cell>
          <cell r="L10">
            <v>16840</v>
          </cell>
          <cell r="O10">
            <v>16540</v>
          </cell>
          <cell r="Q10">
            <v>16800</v>
          </cell>
        </row>
        <row r="11">
          <cell r="B11" t="str">
            <v>Pay Band D</v>
          </cell>
          <cell r="C11">
            <v>16280</v>
          </cell>
          <cell r="F11">
            <v>14480</v>
          </cell>
          <cell r="H11">
            <v>14470</v>
          </cell>
          <cell r="J11">
            <v>13500</v>
          </cell>
          <cell r="L11">
            <v>12170</v>
          </cell>
          <cell r="O11">
            <v>10990</v>
          </cell>
          <cell r="Q11">
            <v>10580</v>
          </cell>
        </row>
        <row r="12">
          <cell r="B12" t="str">
            <v>Pay Band E</v>
          </cell>
          <cell r="C12">
            <v>35550</v>
          </cell>
          <cell r="F12">
            <v>29890</v>
          </cell>
          <cell r="H12">
            <v>29070</v>
          </cell>
          <cell r="J12">
            <v>27220</v>
          </cell>
          <cell r="L12">
            <v>25590</v>
          </cell>
          <cell r="O12">
            <v>23490</v>
          </cell>
          <cell r="Q12">
            <v>22800</v>
          </cell>
        </row>
        <row r="13">
          <cell r="B13" t="str">
            <v>Other non-industrial6</v>
          </cell>
          <cell r="C13">
            <v>70</v>
          </cell>
          <cell r="F13">
            <v>70</v>
          </cell>
          <cell r="H13">
            <v>700</v>
          </cell>
          <cell r="J13">
            <v>170</v>
          </cell>
          <cell r="L13">
            <v>790</v>
          </cell>
          <cell r="O13">
            <v>940</v>
          </cell>
          <cell r="Q13">
            <v>110</v>
          </cell>
        </row>
        <row r="14">
          <cell r="B14" t="str">
            <v>Industrial</v>
          </cell>
          <cell r="C14">
            <v>30340</v>
          </cell>
          <cell r="F14">
            <v>15720</v>
          </cell>
          <cell r="H14">
            <v>15000</v>
          </cell>
          <cell r="J14">
            <v>14540</v>
          </cell>
          <cell r="L14">
            <v>13300</v>
          </cell>
          <cell r="O14">
            <v>12060</v>
          </cell>
          <cell r="Q14">
            <v>11100</v>
          </cell>
        </row>
        <row r="15">
          <cell r="B15" t="str">
            <v>Trading Fund Staff</v>
          </cell>
          <cell r="C15">
            <v>15530</v>
          </cell>
          <cell r="E15" t="str">
            <v>||</v>
          </cell>
          <cell r="F15">
            <v>11440</v>
          </cell>
          <cell r="H15">
            <v>10780</v>
          </cell>
          <cell r="J15">
            <v>10700</v>
          </cell>
          <cell r="L15">
            <v>10060</v>
          </cell>
          <cell r="N15" t="str">
            <v>||</v>
          </cell>
          <cell r="O15">
            <v>9210</v>
          </cell>
          <cell r="Q15">
            <v>9630</v>
          </cell>
        </row>
        <row r="16">
          <cell r="B16" t="str">
            <v>Royal Fleet Auxiliaries</v>
          </cell>
          <cell r="C16">
            <v>2210</v>
          </cell>
          <cell r="F16">
            <v>2310</v>
          </cell>
          <cell r="H16">
            <v>2350</v>
          </cell>
          <cell r="J16">
            <v>2340</v>
          </cell>
          <cell r="L16">
            <v>2360</v>
          </cell>
          <cell r="O16">
            <v>2270</v>
          </cell>
          <cell r="Q16">
            <v>2300</v>
          </cell>
        </row>
        <row r="17">
          <cell r="B17" t="str">
            <v>Locally engaged civilians7</v>
          </cell>
          <cell r="C17">
            <v>15860</v>
          </cell>
          <cell r="F17">
            <v>15430</v>
          </cell>
          <cell r="H17">
            <v>15660</v>
          </cell>
          <cell r="J17">
            <v>14540</v>
          </cell>
          <cell r="L17">
            <v>13840</v>
          </cell>
          <cell r="O17">
            <v>11240</v>
          </cell>
          <cell r="Q17">
            <v>10550</v>
          </cell>
        </row>
        <row r="19">
          <cell r="A19" t="str">
            <v>Royal Navy Areas</v>
          </cell>
          <cell r="C19">
            <v>22310</v>
          </cell>
          <cell r="F19">
            <v>5990</v>
          </cell>
          <cell r="H19">
            <v>5710</v>
          </cell>
          <cell r="J19">
            <v>5290</v>
          </cell>
          <cell r="L19">
            <v>5230</v>
          </cell>
          <cell r="O19">
            <v>4600</v>
          </cell>
          <cell r="Q19">
            <v>4640</v>
          </cell>
        </row>
        <row r="20">
          <cell r="B20" t="str">
            <v>Pay Band C and above</v>
          </cell>
          <cell r="C20">
            <v>3180</v>
          </cell>
          <cell r="F20">
            <v>750</v>
          </cell>
          <cell r="H20">
            <v>690</v>
          </cell>
          <cell r="J20">
            <v>640</v>
          </cell>
          <cell r="L20">
            <v>580</v>
          </cell>
          <cell r="O20">
            <v>500</v>
          </cell>
          <cell r="Q20">
            <v>510</v>
          </cell>
        </row>
        <row r="21">
          <cell r="B21" t="str">
            <v>Pay Band D and below</v>
          </cell>
          <cell r="C21">
            <v>9310</v>
          </cell>
          <cell r="F21">
            <v>2160</v>
          </cell>
          <cell r="H21">
            <v>1890</v>
          </cell>
          <cell r="J21">
            <v>1700</v>
          </cell>
          <cell r="L21">
            <v>1640</v>
          </cell>
          <cell r="O21">
            <v>1260</v>
          </cell>
          <cell r="Q21">
            <v>1280</v>
          </cell>
        </row>
        <row r="22">
          <cell r="B22" t="str">
            <v>Other non-industrial6</v>
          </cell>
          <cell r="C22">
            <v>20</v>
          </cell>
          <cell r="F22" t="str">
            <v>-</v>
          </cell>
          <cell r="H22">
            <v>60</v>
          </cell>
          <cell r="J22" t="str">
            <v>-</v>
          </cell>
          <cell r="L22">
            <v>30</v>
          </cell>
          <cell r="O22">
            <v>30</v>
          </cell>
          <cell r="Q22" t="str">
            <v>-</v>
          </cell>
        </row>
        <row r="23">
          <cell r="B23" t="str">
            <v>Industrial</v>
          </cell>
          <cell r="C23">
            <v>7580</v>
          </cell>
          <cell r="F23">
            <v>760</v>
          </cell>
          <cell r="H23">
            <v>730</v>
          </cell>
          <cell r="J23">
            <v>610</v>
          </cell>
          <cell r="L23">
            <v>620</v>
          </cell>
          <cell r="O23">
            <v>540</v>
          </cell>
          <cell r="Q23">
            <v>550</v>
          </cell>
        </row>
        <row r="24">
          <cell r="B24" t="str">
            <v>Royal Fleet Auxiliaries</v>
          </cell>
          <cell r="C24">
            <v>2210</v>
          </cell>
          <cell r="F24">
            <v>2310</v>
          </cell>
          <cell r="H24">
            <v>2350</v>
          </cell>
          <cell r="J24">
            <v>2340</v>
          </cell>
          <cell r="L24">
            <v>2360</v>
          </cell>
          <cell r="O24">
            <v>2270</v>
          </cell>
          <cell r="Q24">
            <v>2300</v>
          </cell>
        </row>
        <row r="25">
          <cell r="A25" t="str">
            <v>Army Areas</v>
          </cell>
          <cell r="C25">
            <v>36240</v>
          </cell>
          <cell r="F25">
            <v>20280</v>
          </cell>
          <cell r="H25">
            <v>19920</v>
          </cell>
          <cell r="J25">
            <v>18650</v>
          </cell>
          <cell r="L25">
            <v>17960</v>
          </cell>
          <cell r="O25">
            <v>17180</v>
          </cell>
          <cell r="Q25">
            <v>16490</v>
          </cell>
        </row>
        <row r="26">
          <cell r="B26" t="str">
            <v>Pay Band C and above</v>
          </cell>
          <cell r="C26">
            <v>4260</v>
          </cell>
          <cell r="F26">
            <v>3560</v>
          </cell>
          <cell r="H26">
            <v>3690</v>
          </cell>
          <cell r="J26">
            <v>3590</v>
          </cell>
          <cell r="L26">
            <v>3340</v>
          </cell>
          <cell r="O26">
            <v>3290</v>
          </cell>
          <cell r="Q26">
            <v>3420</v>
          </cell>
        </row>
        <row r="27">
          <cell r="B27" t="str">
            <v>Pay Band D and below</v>
          </cell>
          <cell r="C27">
            <v>18110</v>
          </cell>
          <cell r="F27">
            <v>11090</v>
          </cell>
          <cell r="H27">
            <v>10730</v>
          </cell>
          <cell r="J27">
            <v>9830</v>
          </cell>
          <cell r="L27">
            <v>8930</v>
          </cell>
          <cell r="O27">
            <v>8390</v>
          </cell>
          <cell r="Q27">
            <v>8370</v>
          </cell>
        </row>
        <row r="28">
          <cell r="B28" t="str">
            <v>Other non-industrial6</v>
          </cell>
          <cell r="C28">
            <v>20</v>
          </cell>
          <cell r="F28">
            <v>10</v>
          </cell>
          <cell r="H28">
            <v>40</v>
          </cell>
          <cell r="J28">
            <v>30</v>
          </cell>
          <cell r="L28">
            <v>400</v>
          </cell>
          <cell r="O28">
            <v>520</v>
          </cell>
          <cell r="Q28">
            <v>80</v>
          </cell>
        </row>
        <row r="29">
          <cell r="B29" t="str">
            <v>Industrial</v>
          </cell>
          <cell r="C29">
            <v>13850</v>
          </cell>
          <cell r="F29">
            <v>5620</v>
          </cell>
          <cell r="H29">
            <v>5450</v>
          </cell>
          <cell r="J29">
            <v>5200</v>
          </cell>
          <cell r="L29">
            <v>5300</v>
          </cell>
          <cell r="O29">
            <v>4970</v>
          </cell>
          <cell r="Q29">
            <v>4630</v>
          </cell>
        </row>
        <row r="30">
          <cell r="A30" t="str">
            <v>Royal Air Force Areas</v>
          </cell>
          <cell r="C30">
            <v>19290</v>
          </cell>
          <cell r="F30">
            <v>11710</v>
          </cell>
          <cell r="H30">
            <v>11080</v>
          </cell>
          <cell r="J30">
            <v>10770</v>
          </cell>
          <cell r="L30">
            <v>8980</v>
          </cell>
          <cell r="O30">
            <v>8710</v>
          </cell>
          <cell r="Q30">
            <v>8560</v>
          </cell>
        </row>
        <row r="31">
          <cell r="B31" t="str">
            <v>Pay Band C and above</v>
          </cell>
          <cell r="C31">
            <v>2130</v>
          </cell>
          <cell r="F31">
            <v>1200</v>
          </cell>
          <cell r="H31">
            <v>1190</v>
          </cell>
          <cell r="J31">
            <v>1190</v>
          </cell>
          <cell r="L31">
            <v>1060</v>
          </cell>
          <cell r="O31">
            <v>1070</v>
          </cell>
          <cell r="Q31">
            <v>1120</v>
          </cell>
        </row>
        <row r="32">
          <cell r="B32" t="str">
            <v>Pay Band D and below</v>
          </cell>
          <cell r="C32">
            <v>9380</v>
          </cell>
          <cell r="F32">
            <v>6140</v>
          </cell>
          <cell r="H32">
            <v>5820</v>
          </cell>
          <cell r="J32">
            <v>5550</v>
          </cell>
          <cell r="L32">
            <v>4870</v>
          </cell>
          <cell r="O32">
            <v>4580</v>
          </cell>
          <cell r="Q32">
            <v>4600</v>
          </cell>
        </row>
        <row r="33">
          <cell r="B33" t="str">
            <v>Other non-industrial6</v>
          </cell>
          <cell r="C33">
            <v>30</v>
          </cell>
          <cell r="F33" t="str">
            <v>-</v>
          </cell>
          <cell r="H33">
            <v>20</v>
          </cell>
          <cell r="J33">
            <v>10</v>
          </cell>
          <cell r="L33">
            <v>70</v>
          </cell>
          <cell r="O33">
            <v>80</v>
          </cell>
          <cell r="Q33">
            <v>10</v>
          </cell>
        </row>
        <row r="34">
          <cell r="B34" t="str">
            <v>Industrial</v>
          </cell>
          <cell r="C34">
            <v>7760</v>
          </cell>
          <cell r="F34">
            <v>4370</v>
          </cell>
          <cell r="H34">
            <v>4050</v>
          </cell>
          <cell r="J34">
            <v>4020</v>
          </cell>
          <cell r="L34">
            <v>2980</v>
          </cell>
          <cell r="O34">
            <v>2980</v>
          </cell>
          <cell r="Q34">
            <v>2830</v>
          </cell>
        </row>
        <row r="35">
          <cell r="A35" t="str">
            <v>Defence Equipment &amp; Support8</v>
          </cell>
          <cell r="C35" t="str">
            <v>*</v>
          </cell>
          <cell r="F35">
            <v>24730</v>
          </cell>
          <cell r="H35">
            <v>24470</v>
          </cell>
          <cell r="J35">
            <v>22490</v>
          </cell>
          <cell r="L35">
            <v>20880</v>
          </cell>
          <cell r="O35">
            <v>18010</v>
          </cell>
          <cell r="Q35">
            <v>16740</v>
          </cell>
        </row>
        <row r="36">
          <cell r="B36" t="str">
            <v>Pay Band C and above</v>
          </cell>
          <cell r="C36" t="str">
            <v>*</v>
          </cell>
          <cell r="F36">
            <v>8760</v>
          </cell>
          <cell r="H36">
            <v>9150</v>
          </cell>
          <cell r="J36">
            <v>8970</v>
          </cell>
          <cell r="L36">
            <v>8710</v>
          </cell>
          <cell r="O36">
            <v>8430</v>
          </cell>
          <cell r="Q36">
            <v>8520</v>
          </cell>
        </row>
        <row r="37">
          <cell r="B37" t="str">
            <v>Pay Band D and below</v>
          </cell>
          <cell r="C37" t="str">
            <v>*</v>
          </cell>
          <cell r="F37">
            <v>11590</v>
          </cell>
          <cell r="H37">
            <v>10860</v>
          </cell>
          <cell r="J37">
            <v>9560</v>
          </cell>
          <cell r="L37">
            <v>8490</v>
          </cell>
          <cell r="O37">
            <v>6710</v>
          </cell>
          <cell r="Q37">
            <v>5800</v>
          </cell>
        </row>
        <row r="38">
          <cell r="B38" t="str">
            <v>Other non-industrial6</v>
          </cell>
          <cell r="C38" t="str">
            <v>*</v>
          </cell>
          <cell r="F38">
            <v>50</v>
          </cell>
          <cell r="H38">
            <v>350</v>
          </cell>
          <cell r="J38">
            <v>40</v>
          </cell>
          <cell r="L38">
            <v>60</v>
          </cell>
          <cell r="O38">
            <v>70</v>
          </cell>
          <cell r="Q38">
            <v>10</v>
          </cell>
        </row>
        <row r="39">
          <cell r="B39" t="str">
            <v>Industrial</v>
          </cell>
          <cell r="C39" t="str">
            <v>*</v>
          </cell>
          <cell r="F39">
            <v>4340</v>
          </cell>
          <cell r="H39">
            <v>4110</v>
          </cell>
          <cell r="J39">
            <v>3920</v>
          </cell>
          <cell r="L39">
            <v>3620</v>
          </cell>
          <cell r="O39">
            <v>2790</v>
          </cell>
          <cell r="Q39">
            <v>2400</v>
          </cell>
        </row>
        <row r="40">
          <cell r="A40" t="str">
            <v>Centre</v>
          </cell>
          <cell r="C40">
            <v>24100</v>
          </cell>
          <cell r="F40">
            <v>19400</v>
          </cell>
          <cell r="H40">
            <v>20790</v>
          </cell>
          <cell r="J40">
            <v>20720</v>
          </cell>
          <cell r="L40">
            <v>20530</v>
          </cell>
          <cell r="O40">
            <v>20260</v>
          </cell>
          <cell r="Q40">
            <v>19890</v>
          </cell>
        </row>
        <row r="41">
          <cell r="B41" t="str">
            <v>Pay Band C and above</v>
          </cell>
          <cell r="C41">
            <v>7910</v>
          </cell>
          <cell r="F41">
            <v>5410</v>
          </cell>
          <cell r="H41">
            <v>5680</v>
          </cell>
          <cell r="J41">
            <v>5860</v>
          </cell>
          <cell r="L41">
            <v>5760</v>
          </cell>
          <cell r="O41">
            <v>5930</v>
          </cell>
          <cell r="Q41">
            <v>5900</v>
          </cell>
        </row>
        <row r="42">
          <cell r="B42" t="str">
            <v>Pay Band D and below</v>
          </cell>
          <cell r="C42">
            <v>15030</v>
          </cell>
          <cell r="F42">
            <v>13370</v>
          </cell>
          <cell r="H42">
            <v>14230</v>
          </cell>
          <cell r="J42">
            <v>13990</v>
          </cell>
          <cell r="L42">
            <v>13760</v>
          </cell>
          <cell r="O42">
            <v>13440</v>
          </cell>
          <cell r="Q42">
            <v>13290</v>
          </cell>
        </row>
        <row r="43">
          <cell r="B43" t="str">
            <v>Other non-industrial6</v>
          </cell>
          <cell r="C43" t="str">
            <v>-</v>
          </cell>
          <cell r="F43">
            <v>10</v>
          </cell>
          <cell r="H43">
            <v>220</v>
          </cell>
          <cell r="J43">
            <v>80</v>
          </cell>
          <cell r="L43">
            <v>240</v>
          </cell>
          <cell r="O43">
            <v>230</v>
          </cell>
          <cell r="Q43">
            <v>10</v>
          </cell>
        </row>
        <row r="44">
          <cell r="B44" t="str">
            <v>Industrial</v>
          </cell>
          <cell r="C44">
            <v>1160</v>
          </cell>
          <cell r="F44">
            <v>620</v>
          </cell>
          <cell r="H44">
            <v>670</v>
          </cell>
          <cell r="J44">
            <v>790</v>
          </cell>
          <cell r="L44">
            <v>780</v>
          </cell>
          <cell r="O44">
            <v>660</v>
          </cell>
          <cell r="Q44">
            <v>680</v>
          </cell>
        </row>
        <row r="45">
          <cell r="A45" t="str">
            <v>Other9</v>
          </cell>
          <cell r="C45">
            <v>0</v>
          </cell>
          <cell r="F45">
            <v>60</v>
          </cell>
          <cell r="H45">
            <v>60</v>
          </cell>
          <cell r="J45">
            <v>210</v>
          </cell>
          <cell r="L45">
            <v>190</v>
          </cell>
          <cell r="O45">
            <v>290</v>
          </cell>
          <cell r="Q45">
            <v>130</v>
          </cell>
        </row>
        <row r="46">
          <cell r="B46" t="str">
            <v>Pay Band C and above</v>
          </cell>
          <cell r="C46">
            <v>0</v>
          </cell>
          <cell r="F46">
            <v>40</v>
          </cell>
          <cell r="H46">
            <v>30</v>
          </cell>
          <cell r="J46">
            <v>130</v>
          </cell>
          <cell r="L46">
            <v>110</v>
          </cell>
          <cell r="O46">
            <v>60</v>
          </cell>
          <cell r="Q46">
            <v>80</v>
          </cell>
        </row>
        <row r="47">
          <cell r="B47" t="str">
            <v>Pay Band D and below</v>
          </cell>
          <cell r="C47">
            <v>0</v>
          </cell>
          <cell r="F47">
            <v>10</v>
          </cell>
          <cell r="H47">
            <v>20</v>
          </cell>
          <cell r="J47">
            <v>80</v>
          </cell>
          <cell r="L47">
            <v>80</v>
          </cell>
          <cell r="O47">
            <v>100</v>
          </cell>
          <cell r="Q47">
            <v>40</v>
          </cell>
        </row>
        <row r="48">
          <cell r="B48" t="str">
            <v>Other non-industrial6</v>
          </cell>
          <cell r="C48">
            <v>0</v>
          </cell>
          <cell r="F48" t="str">
            <v>-</v>
          </cell>
          <cell r="H48" t="str">
            <v>-</v>
          </cell>
          <cell r="J48">
            <v>10</v>
          </cell>
          <cell r="L48" t="str">
            <v>-</v>
          </cell>
          <cell r="O48">
            <v>10</v>
          </cell>
          <cell r="Q48">
            <v>10</v>
          </cell>
        </row>
        <row r="49">
          <cell r="B49" t="str">
            <v>Industrial</v>
          </cell>
          <cell r="C49">
            <v>0</v>
          </cell>
          <cell r="F49">
            <v>10</v>
          </cell>
          <cell r="H49" t="str">
            <v>-</v>
          </cell>
          <cell r="J49" t="str">
            <v>-</v>
          </cell>
          <cell r="L49" t="str">
            <v>-</v>
          </cell>
          <cell r="O49">
            <v>120</v>
          </cell>
          <cell r="Q49">
            <v>10</v>
          </cell>
        </row>
        <row r="50">
          <cell r="A50" t="str">
            <v>Source: DASA(Quad-Service)</v>
          </cell>
        </row>
        <row r="51">
          <cell r="A51" t="str">
            <v>1. Civilian Level 0 and Level 1 are defined in the Glossary.</v>
          </cell>
        </row>
        <row r="52">
          <cell r="A52" t="str">
            <v>2. Grade equivalent is shown in terms of the broader banding structure and is based on paid grade.</v>
          </cell>
        </row>
        <row r="53">
          <cell r="A53" t="str">
            <v>3. In 2001 the QinetiQ portion of the Defence Evaluation and Research Agency (8,000) was established as a private company.</v>
          </cell>
        </row>
        <row r="54">
          <cell r="A54" t="str">
            <v>4. At 1 April 2008 the Defence Aviation Repair Agency and the Army Based Repair Organisation merged to form the Defence Support Group 
    and around 1,000 personnel transferred to the Vector Aerospace Corporation.</v>
          </cell>
        </row>
        <row r="55">
          <cell r="A55" t="str">
            <v>5. Includes about 50 personnel outside the Senior Civil Service but of equivalent grade.</v>
          </cell>
        </row>
        <row r="56">
          <cell r="A56" t="str">
            <v>6. Includes industrial staff on temporary promotion to non-industrial grades and staff for whom no grade information is available.</v>
          </cell>
        </row>
        <row r="57">
          <cell r="A57" t="str">
            <v>7. Locally engaged civilians and manuals cannot be split by budgetary area, so are only included in the Ministry of Defence total.</v>
          </cell>
        </row>
        <row r="58">
          <cell r="A58" t="str">
            <v>8. Defence Equipment &amp; Support formed in 2007 by merging the Defence Logistics Organisation and Defence Procurement Agency. For 
    consistency information in this table has been merged across the series between 2002 and 2006.</v>
          </cell>
        </row>
        <row r="59">
          <cell r="A59" t="str">
            <v>9. Staff for whom no Top Level Budget (TLB) information is available are included in this section of the table.</v>
          </cell>
        </row>
      </sheetData>
      <sheetData sheetId="4" refreshError="1"/>
      <sheetData sheetId="5" refreshError="1"/>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s>
    <sheetDataSet>
      <sheetData sheetId="0"/>
      <sheetData sheetId="1"/>
      <sheetData sheetId="2"/>
      <sheetData sheetId="3">
        <row r="3">
          <cell r="A3" t="str">
            <v>Table 2.29 Civilian personnel1 , at 1 April each year</v>
          </cell>
        </row>
        <row r="4">
          <cell r="S4" t="str">
            <v>Thousands: FTE</v>
          </cell>
        </row>
        <row r="5">
          <cell r="B5">
            <v>1993</v>
          </cell>
          <cell r="C5" t="str">
            <v xml:space="preserve"> </v>
          </cell>
          <cell r="E5">
            <v>1997</v>
          </cell>
          <cell r="F5">
            <v>2</v>
          </cell>
          <cell r="H5">
            <v>2003</v>
          </cell>
          <cell r="J5">
            <v>2004</v>
          </cell>
          <cell r="K5">
            <v>3</v>
          </cell>
          <cell r="L5">
            <v>2005</v>
          </cell>
          <cell r="N5">
            <v>2006</v>
          </cell>
          <cell r="O5">
            <v>4</v>
          </cell>
          <cell r="P5">
            <v>2007</v>
          </cell>
          <cell r="Q5">
            <v>4</v>
          </cell>
          <cell r="S5">
            <v>2008</v>
          </cell>
        </row>
        <row r="6">
          <cell r="A6" t="str">
            <v>Civilian Level 05</v>
          </cell>
          <cell r="B6">
            <v>159.6</v>
          </cell>
          <cell r="D6" t="str">
            <v>||</v>
          </cell>
          <cell r="E6">
            <v>133.30000000000001</v>
          </cell>
          <cell r="G6" t="str">
            <v>||</v>
          </cell>
          <cell r="H6">
            <v>107.6</v>
          </cell>
          <cell r="J6">
            <v>109</v>
          </cell>
          <cell r="L6">
            <v>108.5</v>
          </cell>
          <cell r="N6">
            <v>103.4</v>
          </cell>
          <cell r="O6" t="str">
            <v>r</v>
          </cell>
          <cell r="P6">
            <v>97.7</v>
          </cell>
          <cell r="Q6" t="str">
            <v>r</v>
          </cell>
          <cell r="R6" t="str">
            <v>||</v>
          </cell>
          <cell r="S6">
            <v>89.5</v>
          </cell>
        </row>
        <row r="7">
          <cell r="A7" t="str">
            <v xml:space="preserve">   Civilian Level 1</v>
          </cell>
          <cell r="B7">
            <v>132.69999999999999</v>
          </cell>
          <cell r="D7" t="str">
            <v>||</v>
          </cell>
          <cell r="E7">
            <v>101.9</v>
          </cell>
          <cell r="H7">
            <v>81.5</v>
          </cell>
          <cell r="J7">
            <v>82.2</v>
          </cell>
          <cell r="L7">
            <v>82</v>
          </cell>
          <cell r="N7">
            <v>78.099999999999994</v>
          </cell>
          <cell r="P7">
            <v>73.8</v>
          </cell>
          <cell r="S7">
            <v>69</v>
          </cell>
        </row>
        <row r="8">
          <cell r="A8" t="str">
            <v xml:space="preserve">   Trading Funds5</v>
          </cell>
          <cell r="B8" t="str">
            <v>-</v>
          </cell>
          <cell r="D8" t="str">
            <v>||</v>
          </cell>
          <cell r="E8">
            <v>15.5</v>
          </cell>
          <cell r="G8" t="str">
            <v>||</v>
          </cell>
          <cell r="H8">
            <v>12.2</v>
          </cell>
          <cell r="J8">
            <v>11.4</v>
          </cell>
          <cell r="L8">
            <v>10.8</v>
          </cell>
          <cell r="N8">
            <v>10.7</v>
          </cell>
          <cell r="P8">
            <v>10.1</v>
          </cell>
          <cell r="R8" t="str">
            <v>||</v>
          </cell>
          <cell r="S8">
            <v>9.1999999999999993</v>
          </cell>
        </row>
        <row r="9">
          <cell r="A9" t="str">
            <v xml:space="preserve">   Locally engaged civilians</v>
          </cell>
          <cell r="B9">
            <v>26.8</v>
          </cell>
          <cell r="D9" t="str">
            <v>||</v>
          </cell>
          <cell r="E9">
            <v>15.9</v>
          </cell>
          <cell r="H9">
            <v>13.8</v>
          </cell>
          <cell r="J9">
            <v>15.4</v>
          </cell>
          <cell r="L9">
            <v>15.7</v>
          </cell>
          <cell r="N9">
            <v>14.5</v>
          </cell>
          <cell r="O9" t="str">
            <v>r</v>
          </cell>
          <cell r="P9">
            <v>13.8</v>
          </cell>
          <cell r="Q9" t="str">
            <v>r</v>
          </cell>
          <cell r="S9">
            <v>11.2</v>
          </cell>
        </row>
        <row r="11">
          <cell r="A11" t="str">
            <v>Civilian Level 1 - Permanent</v>
          </cell>
          <cell r="B11">
            <v>128.1</v>
          </cell>
          <cell r="D11" t="str">
            <v>||</v>
          </cell>
          <cell r="E11">
            <v>96.6</v>
          </cell>
          <cell r="H11">
            <v>77.900000000000006</v>
          </cell>
          <cell r="J11">
            <v>78.8</v>
          </cell>
          <cell r="L11">
            <v>78.599999999999994</v>
          </cell>
          <cell r="N11">
            <v>74.7</v>
          </cell>
          <cell r="P11">
            <v>70.5</v>
          </cell>
          <cell r="S11">
            <v>66</v>
          </cell>
        </row>
        <row r="12">
          <cell r="A12" t="str">
            <v xml:space="preserve">   Non-industrial</v>
          </cell>
          <cell r="B12">
            <v>86.3</v>
          </cell>
          <cell r="D12" t="str">
            <v>||</v>
          </cell>
          <cell r="E12">
            <v>67.400000000000006</v>
          </cell>
          <cell r="H12">
            <v>62.5</v>
          </cell>
          <cell r="J12">
            <v>63.4</v>
          </cell>
          <cell r="L12">
            <v>63.8</v>
          </cell>
          <cell r="N12">
            <v>60.5</v>
          </cell>
          <cell r="P12">
            <v>57.5</v>
          </cell>
          <cell r="S12">
            <v>54.3</v>
          </cell>
        </row>
        <row r="13">
          <cell r="A13" t="str">
            <v xml:space="preserve">   Industrial</v>
          </cell>
          <cell r="B13">
            <v>41.8</v>
          </cell>
          <cell r="D13" t="str">
            <v>||</v>
          </cell>
          <cell r="E13">
            <v>29.2</v>
          </cell>
          <cell r="H13">
            <v>15.4</v>
          </cell>
          <cell r="J13">
            <v>15.5</v>
          </cell>
          <cell r="L13">
            <v>14.7</v>
          </cell>
          <cell r="N13">
            <v>14.2</v>
          </cell>
          <cell r="P13">
            <v>13</v>
          </cell>
          <cell r="S13">
            <v>11.7</v>
          </cell>
        </row>
        <row r="14">
          <cell r="A14" t="str">
            <v>Civilian Level 1 - Casual6</v>
          </cell>
          <cell r="B14">
            <v>2.4</v>
          </cell>
          <cell r="D14" t="str">
            <v>||</v>
          </cell>
          <cell r="E14">
            <v>3.1</v>
          </cell>
          <cell r="H14">
            <v>1.2</v>
          </cell>
          <cell r="J14">
            <v>1</v>
          </cell>
          <cell r="L14">
            <v>1.1000000000000001</v>
          </cell>
          <cell r="N14">
            <v>1.1000000000000001</v>
          </cell>
          <cell r="P14">
            <v>0.9</v>
          </cell>
          <cell r="S14">
            <v>0.8</v>
          </cell>
        </row>
        <row r="15">
          <cell r="A15" t="str">
            <v xml:space="preserve">   Non-industrial</v>
          </cell>
          <cell r="B15">
            <v>1.4</v>
          </cell>
          <cell r="D15" t="str">
            <v>||</v>
          </cell>
          <cell r="E15">
            <v>2</v>
          </cell>
          <cell r="H15">
            <v>0.8</v>
          </cell>
          <cell r="J15">
            <v>0.8</v>
          </cell>
          <cell r="L15">
            <v>0.8</v>
          </cell>
          <cell r="N15">
            <v>0.8</v>
          </cell>
          <cell r="P15">
            <v>0.6</v>
          </cell>
          <cell r="S15">
            <v>0.4</v>
          </cell>
        </row>
        <row r="16">
          <cell r="A16" t="str">
            <v xml:space="preserve">   Industrial</v>
          </cell>
          <cell r="B16">
            <v>1</v>
          </cell>
          <cell r="D16" t="str">
            <v>||</v>
          </cell>
          <cell r="E16">
            <v>1.1000000000000001</v>
          </cell>
          <cell r="H16">
            <v>0.4</v>
          </cell>
          <cell r="J16">
            <v>0.3</v>
          </cell>
          <cell r="L16">
            <v>0.3</v>
          </cell>
          <cell r="N16">
            <v>0.3</v>
          </cell>
          <cell r="P16">
            <v>0.3</v>
          </cell>
          <cell r="S16">
            <v>0.4</v>
          </cell>
        </row>
        <row r="17">
          <cell r="A17" t="str">
            <v>Civilian Level 1 - RFA</v>
          </cell>
          <cell r="B17">
            <v>2.2000000000000002</v>
          </cell>
          <cell r="D17" t="str">
            <v>||</v>
          </cell>
          <cell r="E17">
            <v>2.2000000000000002</v>
          </cell>
          <cell r="H17">
            <v>2.5</v>
          </cell>
          <cell r="J17">
            <v>2.2999999999999998</v>
          </cell>
          <cell r="L17">
            <v>2.2999999999999998</v>
          </cell>
          <cell r="N17">
            <v>2.2999999999999998</v>
          </cell>
          <cell r="P17">
            <v>2.4</v>
          </cell>
          <cell r="S17">
            <v>2.2999999999999998</v>
          </cell>
        </row>
        <row r="19">
          <cell r="A19" t="str">
            <v>Trading Funds5</v>
          </cell>
          <cell r="B19" t="str">
            <v>-</v>
          </cell>
          <cell r="D19" t="str">
            <v>||</v>
          </cell>
          <cell r="E19">
            <v>15.5</v>
          </cell>
          <cell r="G19" t="str">
            <v>||</v>
          </cell>
          <cell r="H19">
            <v>12.2</v>
          </cell>
          <cell r="J19">
            <v>11.4</v>
          </cell>
          <cell r="L19">
            <v>10.8</v>
          </cell>
          <cell r="N19">
            <v>10.7</v>
          </cell>
          <cell r="P19">
            <v>10.1</v>
          </cell>
          <cell r="R19" t="str">
            <v>||</v>
          </cell>
          <cell r="S19">
            <v>9.1999999999999993</v>
          </cell>
        </row>
        <row r="20">
          <cell r="A20" t="str">
            <v xml:space="preserve">   Permanent5</v>
          </cell>
          <cell r="B20" t="str">
            <v>-</v>
          </cell>
          <cell r="D20" t="str">
            <v>||</v>
          </cell>
          <cell r="E20">
            <v>15.2</v>
          </cell>
          <cell r="G20" t="str">
            <v>||</v>
          </cell>
          <cell r="H20">
            <v>12</v>
          </cell>
          <cell r="J20">
            <v>11.3</v>
          </cell>
          <cell r="L20">
            <v>10.7</v>
          </cell>
          <cell r="N20">
            <v>10.6</v>
          </cell>
          <cell r="P20">
            <v>9.9</v>
          </cell>
          <cell r="R20" t="str">
            <v>||</v>
          </cell>
          <cell r="S20">
            <v>9.1</v>
          </cell>
        </row>
        <row r="21">
          <cell r="A21" t="str">
            <v xml:space="preserve">   Casual5</v>
          </cell>
          <cell r="B21" t="str">
            <v>-</v>
          </cell>
          <cell r="D21" t="str">
            <v>||</v>
          </cell>
          <cell r="E21">
            <v>0.3</v>
          </cell>
          <cell r="G21" t="str">
            <v>||</v>
          </cell>
          <cell r="H21">
            <v>0.2</v>
          </cell>
          <cell r="J21">
            <v>0.1</v>
          </cell>
          <cell r="L21">
            <v>0.1</v>
          </cell>
          <cell r="N21">
            <v>0.1</v>
          </cell>
          <cell r="P21">
            <v>0.1</v>
          </cell>
          <cell r="R21" t="str">
            <v>||</v>
          </cell>
          <cell r="S21">
            <v>0.1</v>
          </cell>
        </row>
        <row r="23">
          <cell r="A23" t="str">
            <v xml:space="preserve"> Locally engaged civilians</v>
          </cell>
          <cell r="B23">
            <v>26.8</v>
          </cell>
          <cell r="D23" t="str">
            <v>||</v>
          </cell>
          <cell r="E23">
            <v>15.9</v>
          </cell>
          <cell r="H23">
            <v>13.8</v>
          </cell>
          <cell r="J23">
            <v>15.4</v>
          </cell>
          <cell r="L23">
            <v>15.7</v>
          </cell>
          <cell r="N23">
            <v>14.5</v>
          </cell>
          <cell r="O23" t="str">
            <v>r</v>
          </cell>
          <cell r="P23">
            <v>13.8</v>
          </cell>
          <cell r="Q23" t="str">
            <v>r</v>
          </cell>
          <cell r="S23">
            <v>11.2</v>
          </cell>
        </row>
        <row r="24">
          <cell r="N24" t="str">
            <v>Source: DASA(Quad-Service)</v>
          </cell>
        </row>
        <row r="25">
          <cell r="A25" t="str">
            <v xml:space="preserve">1. Civilian Level 0 and Level 1 are defined in the glossary.    </v>
          </cell>
        </row>
        <row r="26">
          <cell r="A26" t="str">
            <v>2. From 1 April 1995 the method of counting part-time staff changed to reflect the actual hours worked (about 60 per cent of full-time hours, on average) rather than the notional 50 per cent used previously. Figures from 1996 onwards include locally emplo</v>
          </cell>
        </row>
        <row r="27">
          <cell r="A27" t="str">
            <v>3. During 2004/05, 1,040 firefighters who were shown as non-industrial at April 2004 were reclassified to industrial.</v>
          </cell>
        </row>
        <row r="28">
          <cell r="A28" t="str">
            <v>4. LEC figures for April 2006 and 2007 have been revised due to the availability of more accurate data for those personnel based in Brunei and in the CJO TLB.</v>
          </cell>
        </row>
        <row r="29">
          <cell r="A29" t="str">
            <v>5. The following changes have affected the continuity of the civilian data: removal of GCHQ personnel from April 1994 and the contractorisation of the Atomic Weapons Establishment (6,000) in 1993.  In 2001 the QinetiQ portion of the Defence Evaluation and</v>
          </cell>
        </row>
        <row r="30">
          <cell r="A30" t="str">
            <v>6. Casual staff are usually engaged for less than 12 months.</v>
          </cell>
        </row>
        <row r="31">
          <cell r="A31" t="str">
            <v xml:space="preserve">      </v>
          </cell>
        </row>
      </sheetData>
      <sheetData sheetId="4">
        <row r="2">
          <cell r="A2" t="str">
            <v>Table 2.30 Civilian personnel1 by budgetary area and grade equivalent2, at 1 April each year</v>
          </cell>
        </row>
        <row r="3">
          <cell r="P3" t="str">
            <v>Number: FTE</v>
          </cell>
        </row>
        <row r="4">
          <cell r="A4" t="str">
            <v>Grade2</v>
          </cell>
          <cell r="B4">
            <v>1997</v>
          </cell>
          <cell r="E4">
            <v>2003</v>
          </cell>
          <cell r="F4">
            <v>3</v>
          </cell>
          <cell r="G4">
            <v>2004</v>
          </cell>
          <cell r="I4">
            <v>2005</v>
          </cell>
          <cell r="K4">
            <v>2006</v>
          </cell>
          <cell r="L4">
            <v>4</v>
          </cell>
          <cell r="M4">
            <v>2007</v>
          </cell>
          <cell r="N4">
            <v>4</v>
          </cell>
          <cell r="P4">
            <v>2008</v>
          </cell>
          <cell r="Q4">
            <v>5</v>
          </cell>
        </row>
        <row r="5">
          <cell r="A5" t="str">
            <v xml:space="preserve"> Civilian Level 0</v>
          </cell>
          <cell r="B5">
            <v>133330</v>
          </cell>
          <cell r="D5" t="str">
            <v>||</v>
          </cell>
          <cell r="E5">
            <v>107580</v>
          </cell>
          <cell r="G5">
            <v>109050</v>
          </cell>
          <cell r="I5">
            <v>108470</v>
          </cell>
          <cell r="K5">
            <v>103380</v>
          </cell>
          <cell r="L5" t="str">
            <v>r</v>
          </cell>
          <cell r="M5">
            <v>97690</v>
          </cell>
          <cell r="N5" t="str">
            <v>r</v>
          </cell>
          <cell r="O5" t="str">
            <v>||</v>
          </cell>
          <cell r="P5">
            <v>89500</v>
          </cell>
        </row>
        <row r="6">
          <cell r="A6" t="str">
            <v xml:space="preserve">    Senior Civil Service and Equivalent6</v>
          </cell>
          <cell r="B6">
            <v>350</v>
          </cell>
          <cell r="E6">
            <v>300</v>
          </cell>
          <cell r="G6">
            <v>300</v>
          </cell>
          <cell r="I6">
            <v>300</v>
          </cell>
          <cell r="K6">
            <v>310</v>
          </cell>
          <cell r="M6">
            <v>280</v>
          </cell>
          <cell r="P6">
            <v>300</v>
          </cell>
        </row>
        <row r="7">
          <cell r="A7" t="str">
            <v xml:space="preserve">    Pay Band B</v>
          </cell>
          <cell r="B7">
            <v>2260</v>
          </cell>
          <cell r="E7">
            <v>2470</v>
          </cell>
          <cell r="G7">
            <v>2520</v>
          </cell>
          <cell r="I7">
            <v>2640</v>
          </cell>
          <cell r="K7">
            <v>2740</v>
          </cell>
          <cell r="M7">
            <v>2450</v>
          </cell>
          <cell r="P7">
            <v>2450</v>
          </cell>
        </row>
        <row r="8">
          <cell r="A8" t="str">
            <v xml:space="preserve">    Pay Band C</v>
          </cell>
          <cell r="B8">
            <v>14880</v>
          </cell>
          <cell r="E8">
            <v>15840</v>
          </cell>
          <cell r="G8">
            <v>16900</v>
          </cell>
          <cell r="I8">
            <v>17490</v>
          </cell>
          <cell r="K8">
            <v>17310</v>
          </cell>
          <cell r="M8">
            <v>16840</v>
          </cell>
          <cell r="P8">
            <v>16540</v>
          </cell>
        </row>
        <row r="9">
          <cell r="A9" t="str">
            <v xml:space="preserve">    Pay Band D</v>
          </cell>
          <cell r="B9">
            <v>16280</v>
          </cell>
          <cell r="E9">
            <v>14140</v>
          </cell>
          <cell r="G9">
            <v>14480</v>
          </cell>
          <cell r="I9">
            <v>14470</v>
          </cell>
          <cell r="K9">
            <v>13500</v>
          </cell>
          <cell r="M9">
            <v>12170</v>
          </cell>
          <cell r="P9">
            <v>10990</v>
          </cell>
        </row>
        <row r="10">
          <cell r="A10" t="str">
            <v xml:space="preserve">    Pay Band E</v>
          </cell>
          <cell r="B10">
            <v>35550</v>
          </cell>
          <cell r="E10">
            <v>29580</v>
          </cell>
          <cell r="G10">
            <v>29890</v>
          </cell>
          <cell r="I10">
            <v>29070</v>
          </cell>
          <cell r="K10">
            <v>27220</v>
          </cell>
          <cell r="M10">
            <v>25590</v>
          </cell>
          <cell r="P10">
            <v>23490</v>
          </cell>
        </row>
        <row r="11">
          <cell r="A11" t="str">
            <v xml:space="preserve">    Other non-industrial7</v>
          </cell>
          <cell r="B11">
            <v>70</v>
          </cell>
          <cell r="E11">
            <v>1010</v>
          </cell>
          <cell r="G11">
            <v>70</v>
          </cell>
          <cell r="I11">
            <v>700</v>
          </cell>
          <cell r="K11">
            <v>170</v>
          </cell>
          <cell r="M11">
            <v>790</v>
          </cell>
          <cell r="P11">
            <v>940</v>
          </cell>
        </row>
        <row r="12">
          <cell r="A12" t="str">
            <v xml:space="preserve">    Industrial</v>
          </cell>
          <cell r="B12">
            <v>30340</v>
          </cell>
          <cell r="E12">
            <v>15750</v>
          </cell>
          <cell r="G12">
            <v>15720</v>
          </cell>
          <cell r="I12">
            <v>15000</v>
          </cell>
          <cell r="K12">
            <v>14540</v>
          </cell>
          <cell r="M12">
            <v>13300</v>
          </cell>
          <cell r="P12">
            <v>12060</v>
          </cell>
        </row>
        <row r="13">
          <cell r="A13" t="str">
            <v xml:space="preserve">    Trading Fund staff</v>
          </cell>
          <cell r="B13">
            <v>15530</v>
          </cell>
          <cell r="D13" t="str">
            <v>||</v>
          </cell>
          <cell r="E13">
            <v>12200</v>
          </cell>
          <cell r="G13">
            <v>11440</v>
          </cell>
          <cell r="I13">
            <v>10780</v>
          </cell>
          <cell r="K13">
            <v>10700</v>
          </cell>
          <cell r="M13">
            <v>10060</v>
          </cell>
          <cell r="O13" t="str">
            <v>||</v>
          </cell>
          <cell r="P13">
            <v>9210</v>
          </cell>
        </row>
        <row r="14">
          <cell r="A14" t="str">
            <v xml:space="preserve">    Royal Fleet Auxiliaries</v>
          </cell>
          <cell r="B14">
            <v>2210</v>
          </cell>
          <cell r="E14">
            <v>2450</v>
          </cell>
          <cell r="G14">
            <v>2310</v>
          </cell>
          <cell r="I14">
            <v>2350</v>
          </cell>
          <cell r="K14">
            <v>2340</v>
          </cell>
          <cell r="M14">
            <v>2360</v>
          </cell>
          <cell r="P14">
            <v>2270</v>
          </cell>
        </row>
        <row r="15">
          <cell r="A15" t="str">
            <v xml:space="preserve">    Locally engaged civilians8</v>
          </cell>
          <cell r="B15">
            <v>15860</v>
          </cell>
          <cell r="E15">
            <v>13840</v>
          </cell>
          <cell r="G15">
            <v>15430</v>
          </cell>
          <cell r="I15">
            <v>15660</v>
          </cell>
          <cell r="K15">
            <v>14540</v>
          </cell>
          <cell r="L15" t="str">
            <v>r</v>
          </cell>
          <cell r="M15">
            <v>13840</v>
          </cell>
          <cell r="N15" t="str">
            <v>r</v>
          </cell>
          <cell r="P15">
            <v>11240</v>
          </cell>
        </row>
        <row r="17">
          <cell r="A17" t="str">
            <v xml:space="preserve">  Royal Navy areas</v>
          </cell>
          <cell r="B17">
            <v>22310</v>
          </cell>
          <cell r="E17">
            <v>5990</v>
          </cell>
          <cell r="G17">
            <v>5990</v>
          </cell>
          <cell r="I17">
            <v>5710</v>
          </cell>
          <cell r="K17">
            <v>5290</v>
          </cell>
          <cell r="M17">
            <v>5230</v>
          </cell>
          <cell r="P17">
            <v>4600</v>
          </cell>
        </row>
        <row r="18">
          <cell r="A18" t="str">
            <v xml:space="preserve">    Pay Band C and above</v>
          </cell>
          <cell r="B18">
            <v>3180</v>
          </cell>
          <cell r="E18">
            <v>620</v>
          </cell>
          <cell r="G18">
            <v>750</v>
          </cell>
          <cell r="I18">
            <v>690</v>
          </cell>
          <cell r="K18">
            <v>640</v>
          </cell>
          <cell r="M18">
            <v>580</v>
          </cell>
          <cell r="P18">
            <v>500</v>
          </cell>
        </row>
        <row r="19">
          <cell r="A19" t="str">
            <v xml:space="preserve">    Pay Band D and below</v>
          </cell>
          <cell r="B19">
            <v>9310</v>
          </cell>
          <cell r="E19">
            <v>2100</v>
          </cell>
          <cell r="G19">
            <v>2160</v>
          </cell>
          <cell r="I19">
            <v>1890</v>
          </cell>
          <cell r="K19">
            <v>1700</v>
          </cell>
          <cell r="M19">
            <v>1640</v>
          </cell>
          <cell r="P19">
            <v>1260</v>
          </cell>
        </row>
        <row r="20">
          <cell r="A20" t="str">
            <v xml:space="preserve">    Other non-industrial7</v>
          </cell>
          <cell r="B20">
            <v>20</v>
          </cell>
          <cell r="E20">
            <v>20</v>
          </cell>
          <cell r="G20" t="str">
            <v>-</v>
          </cell>
          <cell r="I20">
            <v>60</v>
          </cell>
          <cell r="K20" t="str">
            <v>-</v>
          </cell>
          <cell r="M20">
            <v>30</v>
          </cell>
          <cell r="P20">
            <v>30</v>
          </cell>
        </row>
        <row r="21">
          <cell r="A21" t="str">
            <v xml:space="preserve">    Industrial</v>
          </cell>
          <cell r="B21">
            <v>7580</v>
          </cell>
          <cell r="E21">
            <v>790</v>
          </cell>
          <cell r="G21">
            <v>760</v>
          </cell>
          <cell r="I21">
            <v>730</v>
          </cell>
          <cell r="K21">
            <v>610</v>
          </cell>
          <cell r="M21">
            <v>620</v>
          </cell>
          <cell r="P21">
            <v>540</v>
          </cell>
        </row>
        <row r="22">
          <cell r="A22" t="str">
            <v xml:space="preserve">    Royal Fleet Auxiliaries</v>
          </cell>
          <cell r="B22">
            <v>2210</v>
          </cell>
          <cell r="E22">
            <v>2450</v>
          </cell>
          <cell r="G22">
            <v>2310</v>
          </cell>
          <cell r="I22">
            <v>2350</v>
          </cell>
          <cell r="K22">
            <v>2340</v>
          </cell>
          <cell r="M22">
            <v>2360</v>
          </cell>
          <cell r="P22">
            <v>2270</v>
          </cell>
        </row>
        <row r="23">
          <cell r="A23" t="str">
            <v xml:space="preserve">  Army areas</v>
          </cell>
          <cell r="B23">
            <v>36240</v>
          </cell>
          <cell r="E23">
            <v>21470</v>
          </cell>
          <cell r="G23">
            <v>20280</v>
          </cell>
          <cell r="I23">
            <v>19920</v>
          </cell>
          <cell r="K23">
            <v>18650</v>
          </cell>
          <cell r="M23">
            <v>17960</v>
          </cell>
          <cell r="P23">
            <v>17180</v>
          </cell>
        </row>
        <row r="24">
          <cell r="A24" t="str">
            <v xml:space="preserve">    Pay Band C and above</v>
          </cell>
          <cell r="B24">
            <v>4260</v>
          </cell>
          <cell r="E24">
            <v>3290</v>
          </cell>
          <cell r="G24">
            <v>3560</v>
          </cell>
          <cell r="I24">
            <v>3690</v>
          </cell>
          <cell r="K24">
            <v>3590</v>
          </cell>
          <cell r="M24">
            <v>3340</v>
          </cell>
          <cell r="P24">
            <v>3290</v>
          </cell>
        </row>
        <row r="25">
          <cell r="A25" t="str">
            <v xml:space="preserve">    Pay Band D and below</v>
          </cell>
          <cell r="B25">
            <v>18110</v>
          </cell>
          <cell r="E25">
            <v>12360</v>
          </cell>
          <cell r="G25">
            <v>11090</v>
          </cell>
          <cell r="I25">
            <v>10730</v>
          </cell>
          <cell r="K25">
            <v>9830</v>
          </cell>
          <cell r="M25">
            <v>8930</v>
          </cell>
          <cell r="P25">
            <v>8390</v>
          </cell>
        </row>
        <row r="26">
          <cell r="A26" t="str">
            <v xml:space="preserve">    Other non-industrial7</v>
          </cell>
          <cell r="B26">
            <v>20</v>
          </cell>
          <cell r="E26">
            <v>370</v>
          </cell>
          <cell r="G26">
            <v>10</v>
          </cell>
          <cell r="I26">
            <v>40</v>
          </cell>
          <cell r="K26">
            <v>30</v>
          </cell>
          <cell r="M26">
            <v>400</v>
          </cell>
          <cell r="P26">
            <v>520</v>
          </cell>
        </row>
        <row r="27">
          <cell r="A27" t="str">
            <v xml:space="preserve">    Industrial</v>
          </cell>
          <cell r="B27">
            <v>13850</v>
          </cell>
          <cell r="E27">
            <v>5440</v>
          </cell>
          <cell r="G27">
            <v>5620</v>
          </cell>
          <cell r="I27">
            <v>5450</v>
          </cell>
          <cell r="K27">
            <v>5200</v>
          </cell>
          <cell r="M27">
            <v>5300</v>
          </cell>
          <cell r="P27">
            <v>4970</v>
          </cell>
        </row>
        <row r="28">
          <cell r="A28" t="str">
            <v>Royal Air Force areas</v>
          </cell>
          <cell r="B28">
            <v>19290</v>
          </cell>
          <cell r="E28">
            <v>11390</v>
          </cell>
          <cell r="G28">
            <v>11710</v>
          </cell>
          <cell r="I28">
            <v>11080</v>
          </cell>
          <cell r="K28">
            <v>10770</v>
          </cell>
          <cell r="M28">
            <v>8980</v>
          </cell>
          <cell r="P28">
            <v>8710</v>
          </cell>
        </row>
        <row r="29">
          <cell r="A29" t="str">
            <v xml:space="preserve">    Pay Band C and above</v>
          </cell>
          <cell r="B29">
            <v>2130</v>
          </cell>
          <cell r="E29">
            <v>1130</v>
          </cell>
          <cell r="G29">
            <v>1200</v>
          </cell>
          <cell r="I29">
            <v>1190</v>
          </cell>
          <cell r="K29">
            <v>1190</v>
          </cell>
          <cell r="M29">
            <v>1060</v>
          </cell>
          <cell r="P29">
            <v>1070</v>
          </cell>
        </row>
        <row r="30">
          <cell r="A30" t="str">
            <v xml:space="preserve">    Pay Band D and below</v>
          </cell>
          <cell r="B30">
            <v>9380</v>
          </cell>
          <cell r="E30">
            <v>5720</v>
          </cell>
          <cell r="G30">
            <v>6140</v>
          </cell>
          <cell r="I30">
            <v>5820</v>
          </cell>
          <cell r="K30">
            <v>5550</v>
          </cell>
          <cell r="M30">
            <v>4870</v>
          </cell>
          <cell r="P30">
            <v>4580</v>
          </cell>
        </row>
        <row r="31">
          <cell r="A31" t="str">
            <v xml:space="preserve">    Other non-industrial7</v>
          </cell>
          <cell r="B31">
            <v>30</v>
          </cell>
          <cell r="E31">
            <v>170</v>
          </cell>
          <cell r="G31" t="str">
            <v>-</v>
          </cell>
          <cell r="I31">
            <v>20</v>
          </cell>
          <cell r="K31">
            <v>10</v>
          </cell>
          <cell r="M31">
            <v>70</v>
          </cell>
          <cell r="P31">
            <v>80</v>
          </cell>
        </row>
        <row r="32">
          <cell r="A32" t="str">
            <v xml:space="preserve">    Industrial</v>
          </cell>
          <cell r="B32">
            <v>7760</v>
          </cell>
          <cell r="E32">
            <v>4370</v>
          </cell>
          <cell r="G32">
            <v>4370</v>
          </cell>
          <cell r="I32">
            <v>4050</v>
          </cell>
          <cell r="K32">
            <v>4020</v>
          </cell>
          <cell r="M32">
            <v>2980</v>
          </cell>
          <cell r="P32">
            <v>2980</v>
          </cell>
        </row>
        <row r="33">
          <cell r="A33" t="str">
            <v xml:space="preserve">  Defence Equipment &amp; Support9</v>
          </cell>
          <cell r="B33" t="str">
            <v>*</v>
          </cell>
          <cell r="E33">
            <v>24580</v>
          </cell>
          <cell r="G33">
            <v>24730</v>
          </cell>
          <cell r="I33">
            <v>24470</v>
          </cell>
          <cell r="K33">
            <v>22490</v>
          </cell>
          <cell r="M33">
            <v>20880</v>
          </cell>
          <cell r="P33">
            <v>18010</v>
          </cell>
        </row>
        <row r="34">
          <cell r="A34" t="str">
            <v xml:space="preserve">    Pay Band C and above</v>
          </cell>
          <cell r="B34" t="str">
            <v>*</v>
          </cell>
          <cell r="E34">
            <v>8240</v>
          </cell>
          <cell r="G34">
            <v>8760</v>
          </cell>
          <cell r="I34">
            <v>9150</v>
          </cell>
          <cell r="K34">
            <v>8970</v>
          </cell>
          <cell r="M34">
            <v>8710</v>
          </cell>
          <cell r="P34">
            <v>8430</v>
          </cell>
        </row>
        <row r="35">
          <cell r="A35" t="str">
            <v xml:space="preserve">    Pay Band D and below</v>
          </cell>
          <cell r="B35" t="str">
            <v>*</v>
          </cell>
          <cell r="E35">
            <v>11710</v>
          </cell>
          <cell r="G35">
            <v>11590</v>
          </cell>
          <cell r="I35">
            <v>10860</v>
          </cell>
          <cell r="K35">
            <v>9560</v>
          </cell>
          <cell r="M35">
            <v>8490</v>
          </cell>
          <cell r="P35">
            <v>6710</v>
          </cell>
        </row>
        <row r="36">
          <cell r="A36" t="str">
            <v xml:space="preserve">    Other non-industrial7</v>
          </cell>
          <cell r="B36" t="str">
            <v>*</v>
          </cell>
          <cell r="E36">
            <v>200</v>
          </cell>
          <cell r="G36">
            <v>50</v>
          </cell>
          <cell r="I36">
            <v>350</v>
          </cell>
          <cell r="K36">
            <v>40</v>
          </cell>
          <cell r="M36">
            <v>60</v>
          </cell>
          <cell r="P36">
            <v>70</v>
          </cell>
        </row>
        <row r="37">
          <cell r="A37" t="str">
            <v xml:space="preserve">    Industrial</v>
          </cell>
          <cell r="B37" t="str">
            <v>*</v>
          </cell>
          <cell r="E37">
            <v>4430</v>
          </cell>
          <cell r="G37">
            <v>4340</v>
          </cell>
          <cell r="I37">
            <v>4110</v>
          </cell>
          <cell r="K37">
            <v>3920</v>
          </cell>
          <cell r="M37">
            <v>3620</v>
          </cell>
          <cell r="P37">
            <v>2790</v>
          </cell>
        </row>
        <row r="38">
          <cell r="A38" t="str">
            <v xml:space="preserve">  Centre</v>
          </cell>
          <cell r="B38">
            <v>24100</v>
          </cell>
          <cell r="E38">
            <v>18020</v>
          </cell>
          <cell r="G38">
            <v>19400</v>
          </cell>
          <cell r="I38">
            <v>20790</v>
          </cell>
          <cell r="K38">
            <v>20720</v>
          </cell>
          <cell r="M38">
            <v>20530</v>
          </cell>
          <cell r="P38">
            <v>20260</v>
          </cell>
        </row>
        <row r="39">
          <cell r="A39" t="str">
            <v xml:space="preserve">    Pay Band C and above</v>
          </cell>
          <cell r="B39">
            <v>7910</v>
          </cell>
          <cell r="E39">
            <v>5280</v>
          </cell>
          <cell r="G39">
            <v>5410</v>
          </cell>
          <cell r="I39">
            <v>5680</v>
          </cell>
          <cell r="K39">
            <v>5860</v>
          </cell>
          <cell r="M39">
            <v>5760</v>
          </cell>
          <cell r="P39">
            <v>5930</v>
          </cell>
        </row>
        <row r="40">
          <cell r="A40" t="str">
            <v xml:space="preserve">    Pay Band D and below</v>
          </cell>
          <cell r="B40">
            <v>15030</v>
          </cell>
          <cell r="E40">
            <v>11830</v>
          </cell>
          <cell r="G40">
            <v>13370</v>
          </cell>
          <cell r="I40">
            <v>14230</v>
          </cell>
          <cell r="K40">
            <v>13990</v>
          </cell>
          <cell r="M40">
            <v>13760</v>
          </cell>
          <cell r="P40">
            <v>13440</v>
          </cell>
        </row>
        <row r="41">
          <cell r="A41" t="str">
            <v xml:space="preserve">    Other non-industrial7</v>
          </cell>
          <cell r="B41" t="str">
            <v>-</v>
          </cell>
          <cell r="E41">
            <v>210</v>
          </cell>
          <cell r="G41">
            <v>10</v>
          </cell>
          <cell r="I41">
            <v>220</v>
          </cell>
          <cell r="K41">
            <v>80</v>
          </cell>
          <cell r="M41">
            <v>240</v>
          </cell>
          <cell r="P41">
            <v>230</v>
          </cell>
        </row>
        <row r="42">
          <cell r="A42" t="str">
            <v xml:space="preserve">    Industrial</v>
          </cell>
          <cell r="B42">
            <v>1160</v>
          </cell>
          <cell r="E42">
            <v>710</v>
          </cell>
          <cell r="G42">
            <v>620</v>
          </cell>
          <cell r="I42">
            <v>670</v>
          </cell>
          <cell r="K42">
            <v>790</v>
          </cell>
          <cell r="M42">
            <v>780</v>
          </cell>
          <cell r="P42">
            <v>660</v>
          </cell>
        </row>
        <row r="43">
          <cell r="A43" t="str">
            <v xml:space="preserve">  Other10</v>
          </cell>
          <cell r="B43" t="str">
            <v>-</v>
          </cell>
          <cell r="E43">
            <v>90</v>
          </cell>
          <cell r="G43">
            <v>60</v>
          </cell>
          <cell r="I43">
            <v>60</v>
          </cell>
          <cell r="K43">
            <v>210</v>
          </cell>
          <cell r="M43">
            <v>190</v>
          </cell>
          <cell r="P43">
            <v>290</v>
          </cell>
        </row>
        <row r="44">
          <cell r="A44" t="str">
            <v xml:space="preserve">    Pay Band C and above</v>
          </cell>
          <cell r="B44" t="str">
            <v>-</v>
          </cell>
          <cell r="E44">
            <v>40</v>
          </cell>
          <cell r="G44">
            <v>40</v>
          </cell>
          <cell r="I44">
            <v>30</v>
          </cell>
          <cell r="K44">
            <v>130</v>
          </cell>
          <cell r="M44">
            <v>110</v>
          </cell>
          <cell r="P44">
            <v>60</v>
          </cell>
        </row>
        <row r="45">
          <cell r="A45" t="str">
            <v xml:space="preserve">    Pay Band D and below</v>
          </cell>
          <cell r="B45" t="str">
            <v>-</v>
          </cell>
          <cell r="E45">
            <v>10</v>
          </cell>
          <cell r="G45">
            <v>10</v>
          </cell>
          <cell r="I45">
            <v>20</v>
          </cell>
          <cell r="K45">
            <v>80</v>
          </cell>
          <cell r="M45">
            <v>80</v>
          </cell>
          <cell r="P45">
            <v>100</v>
          </cell>
        </row>
        <row r="46">
          <cell r="A46" t="str">
            <v xml:space="preserve">    Other non-industrial7</v>
          </cell>
          <cell r="B46" t="str">
            <v>-</v>
          </cell>
          <cell r="E46">
            <v>40</v>
          </cell>
          <cell r="G46" t="str">
            <v>-</v>
          </cell>
          <cell r="I46" t="str">
            <v>-</v>
          </cell>
          <cell r="K46">
            <v>10</v>
          </cell>
          <cell r="M46" t="str">
            <v>-</v>
          </cell>
          <cell r="P46">
            <v>10</v>
          </cell>
        </row>
        <row r="47">
          <cell r="A47" t="str">
            <v xml:space="preserve">    Industrial</v>
          </cell>
          <cell r="B47" t="str">
            <v>-</v>
          </cell>
          <cell r="E47" t="str">
            <v>-</v>
          </cell>
          <cell r="G47">
            <v>10</v>
          </cell>
          <cell r="I47" t="str">
            <v>-</v>
          </cell>
          <cell r="K47" t="str">
            <v>-</v>
          </cell>
          <cell r="M47" t="str">
            <v>-</v>
          </cell>
          <cell r="P47">
            <v>120</v>
          </cell>
        </row>
        <row r="48">
          <cell r="K48" t="str">
            <v>Source: DASA(Quad-Service)</v>
          </cell>
        </row>
        <row r="49">
          <cell r="A49" t="str">
            <v xml:space="preserve">1. Civilian Level 0 and Level 1 are defined in the glossary.    </v>
          </cell>
        </row>
        <row r="50">
          <cell r="A50" t="str">
            <v>2. Grade equivalent is shown in terms of the broader banding structure and is based on paid grade.</v>
          </cell>
        </row>
        <row r="51">
          <cell r="A51" t="str">
            <v>3. In 2001 the QinetiQ portion of the Defence Evaluation and Research Agency (8,000) was established as a private company.</v>
          </cell>
        </row>
        <row r="52">
          <cell r="A52" t="str">
            <v>4. LEC figures for April 2006 and 2007 have been revised due to the availability of more accurate data for those personnel based in Brunei and in the CJO TLB.</v>
          </cell>
        </row>
        <row r="53">
          <cell r="A53" t="str">
            <v>5. At 1 April 2008 the Defence Aviation Repair Agency and the Army Based Repair Organisation merged to form the Defence Support Group and around 1,000 personnel transferred to the Vector Aerospace Corporation.</v>
          </cell>
        </row>
        <row r="54">
          <cell r="A54" t="str">
            <v>6. Includes about 50 personnel outside the Senior Civil Service but of equivalent grade.</v>
          </cell>
        </row>
        <row r="55">
          <cell r="A55" t="str">
            <v>7. Includes industrial staff on temporary promotion to non-industrial grades and staff for whom no grade information is available.</v>
          </cell>
        </row>
        <row r="56">
          <cell r="A56" t="str">
            <v>8. Locally engaged civilians cannot be split by budgetary area, so are only included in the Ministry of Defence total.</v>
          </cell>
        </row>
        <row r="57">
          <cell r="A57" t="str">
            <v>9. Defence Equipment &amp; Support formed in 2007 by merging the Defence Logistics Organisation and Defence Procurement Agency. For consistency, information in this table has been merged across the series between 2002 and 2006.</v>
          </cell>
        </row>
        <row r="58">
          <cell r="A58" t="str">
            <v>10. Staff for whom no Top Level Budget (TLB) information is available are included in this section of the table.</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xml:space="preserve"> White</v>
          </cell>
          <cell r="B7">
            <v>65930</v>
          </cell>
          <cell r="C7" t="str">
            <v>II</v>
          </cell>
          <cell r="E7">
            <v>64160</v>
          </cell>
          <cell r="G7">
            <v>66000</v>
          </cell>
          <cell r="I7">
            <v>69150</v>
          </cell>
          <cell r="J7">
            <v>70210</v>
          </cell>
          <cell r="L7">
            <v>67450</v>
          </cell>
          <cell r="N7" t="str">
            <v>||</v>
          </cell>
          <cell r="O7">
            <v>63250</v>
          </cell>
        </row>
        <row r="9">
          <cell r="A9" t="str">
            <v xml:space="preserve">   Senior Civil Service and equivalent7</v>
          </cell>
          <cell r="B9">
            <v>300</v>
          </cell>
          <cell r="C9" t="str">
            <v>II</v>
          </cell>
          <cell r="E9">
            <v>250</v>
          </cell>
          <cell r="G9">
            <v>270</v>
          </cell>
          <cell r="I9">
            <v>260</v>
          </cell>
          <cell r="J9">
            <v>270</v>
          </cell>
          <cell r="L9">
            <v>240</v>
          </cell>
          <cell r="O9">
            <v>250</v>
          </cell>
        </row>
        <row r="10">
          <cell r="A10" t="str">
            <v xml:space="preserve">   Pay Band B</v>
          </cell>
          <cell r="B10">
            <v>1970</v>
          </cell>
          <cell r="C10" t="str">
            <v>II</v>
          </cell>
          <cell r="E10">
            <v>1970</v>
          </cell>
          <cell r="G10">
            <v>2010</v>
          </cell>
          <cell r="I10">
            <v>2140</v>
          </cell>
          <cell r="J10">
            <v>2300</v>
          </cell>
          <cell r="L10">
            <v>2080</v>
          </cell>
          <cell r="O10">
            <v>2080</v>
          </cell>
        </row>
        <row r="11">
          <cell r="A11" t="str">
            <v xml:space="preserve">   Pay Band C</v>
          </cell>
          <cell r="B11">
            <v>12740</v>
          </cell>
          <cell r="C11" t="str">
            <v>II</v>
          </cell>
          <cell r="E11">
            <v>12390</v>
          </cell>
          <cell r="G11">
            <v>13090</v>
          </cell>
          <cell r="I11">
            <v>13750</v>
          </cell>
          <cell r="J11">
            <v>14180</v>
          </cell>
          <cell r="L11">
            <v>14020</v>
          </cell>
          <cell r="O11">
            <v>13790</v>
          </cell>
        </row>
        <row r="12">
          <cell r="A12" t="str">
            <v xml:space="preserve">   Pay Band D</v>
          </cell>
          <cell r="B12">
            <v>13320</v>
          </cell>
          <cell r="C12" t="str">
            <v>II</v>
          </cell>
          <cell r="E12">
            <v>11010</v>
          </cell>
          <cell r="G12">
            <v>11220</v>
          </cell>
          <cell r="I12">
            <v>11600</v>
          </cell>
          <cell r="J12">
            <v>11490</v>
          </cell>
          <cell r="L12">
            <v>10520</v>
          </cell>
          <cell r="O12">
            <v>9530</v>
          </cell>
        </row>
        <row r="13">
          <cell r="A13" t="str">
            <v xml:space="preserve">   Pay Band E</v>
          </cell>
          <cell r="B13">
            <v>29600</v>
          </cell>
          <cell r="C13" t="str">
            <v>II</v>
          </cell>
          <cell r="E13">
            <v>22840</v>
          </cell>
          <cell r="G13">
            <v>22870</v>
          </cell>
          <cell r="I13">
            <v>23020</v>
          </cell>
          <cell r="J13">
            <v>23360</v>
          </cell>
          <cell r="L13">
            <v>22430</v>
          </cell>
          <cell r="O13">
            <v>20690</v>
          </cell>
        </row>
        <row r="14">
          <cell r="A14" t="str">
            <v xml:space="preserve">   Other non-industrial8, 9</v>
          </cell>
          <cell r="B14" t="str">
            <v>-</v>
          </cell>
          <cell r="C14" t="str">
            <v>II</v>
          </cell>
          <cell r="E14">
            <v>590</v>
          </cell>
          <cell r="G14">
            <v>40</v>
          </cell>
          <cell r="I14">
            <v>450</v>
          </cell>
          <cell r="J14">
            <v>110</v>
          </cell>
          <cell r="L14">
            <v>660</v>
          </cell>
          <cell r="O14">
            <v>770</v>
          </cell>
        </row>
        <row r="15">
          <cell r="A15" t="str">
            <v xml:space="preserve">   Industrial10</v>
          </cell>
          <cell r="B15" t="str">
            <v>-</v>
          </cell>
          <cell r="C15" t="str">
            <v>II</v>
          </cell>
          <cell r="E15">
            <v>8880</v>
          </cell>
          <cell r="G15">
            <v>8420</v>
          </cell>
          <cell r="I15">
            <v>9390</v>
          </cell>
          <cell r="J15">
            <v>10010</v>
          </cell>
          <cell r="L15">
            <v>9620</v>
          </cell>
          <cell r="O15">
            <v>8940</v>
          </cell>
        </row>
        <row r="16">
          <cell r="A16" t="str">
            <v xml:space="preserve">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xml:space="preserve">   Senior Civil Service and equivalent7</v>
          </cell>
          <cell r="B20">
            <v>10</v>
          </cell>
          <cell r="C20" t="str">
            <v>II</v>
          </cell>
          <cell r="E20">
            <v>10</v>
          </cell>
          <cell r="G20">
            <v>10</v>
          </cell>
          <cell r="I20">
            <v>10</v>
          </cell>
          <cell r="J20">
            <v>10</v>
          </cell>
          <cell r="L20" t="str">
            <v>-</v>
          </cell>
          <cell r="O20" t="str">
            <v>-</v>
          </cell>
        </row>
        <row r="21">
          <cell r="A21" t="str">
            <v xml:space="preserve">   Pay Band B</v>
          </cell>
          <cell r="B21">
            <v>40</v>
          </cell>
          <cell r="C21" t="str">
            <v>II</v>
          </cell>
          <cell r="E21">
            <v>50</v>
          </cell>
          <cell r="G21">
            <v>50</v>
          </cell>
          <cell r="I21">
            <v>50</v>
          </cell>
          <cell r="J21">
            <v>50</v>
          </cell>
          <cell r="L21">
            <v>50</v>
          </cell>
          <cell r="O21">
            <v>60</v>
          </cell>
        </row>
        <row r="22">
          <cell r="A22" t="str">
            <v xml:space="preserve">   Pay Band C</v>
          </cell>
          <cell r="B22">
            <v>160</v>
          </cell>
          <cell r="C22" t="str">
            <v>II</v>
          </cell>
          <cell r="E22">
            <v>300</v>
          </cell>
          <cell r="G22">
            <v>310</v>
          </cell>
          <cell r="I22">
            <v>350</v>
          </cell>
          <cell r="J22">
            <v>380</v>
          </cell>
          <cell r="L22">
            <v>400</v>
          </cell>
          <cell r="O22">
            <v>410</v>
          </cell>
        </row>
        <row r="23">
          <cell r="A23" t="str">
            <v xml:space="preserve">   Pay Band D</v>
          </cell>
          <cell r="B23">
            <v>220</v>
          </cell>
          <cell r="C23" t="str">
            <v>II</v>
          </cell>
          <cell r="E23">
            <v>330</v>
          </cell>
          <cell r="G23">
            <v>340</v>
          </cell>
          <cell r="I23">
            <v>350</v>
          </cell>
          <cell r="J23">
            <v>380</v>
          </cell>
          <cell r="L23">
            <v>340</v>
          </cell>
          <cell r="O23">
            <v>320</v>
          </cell>
        </row>
        <row r="24">
          <cell r="A24" t="str">
            <v xml:space="preserve">   Pay Band E</v>
          </cell>
          <cell r="B24">
            <v>760</v>
          </cell>
          <cell r="C24" t="str">
            <v>II</v>
          </cell>
          <cell r="E24">
            <v>880</v>
          </cell>
          <cell r="G24">
            <v>880</v>
          </cell>
          <cell r="I24">
            <v>840</v>
          </cell>
          <cell r="J24">
            <v>890</v>
          </cell>
          <cell r="L24">
            <v>880</v>
          </cell>
          <cell r="O24">
            <v>850</v>
          </cell>
        </row>
        <row r="25">
          <cell r="A25" t="str">
            <v xml:space="preserve">   Other non-industrial8, 9</v>
          </cell>
          <cell r="B25" t="str">
            <v>-</v>
          </cell>
          <cell r="C25" t="str">
            <v>II</v>
          </cell>
          <cell r="E25">
            <v>20</v>
          </cell>
          <cell r="G25" t="str">
            <v>-</v>
          </cell>
          <cell r="I25">
            <v>20</v>
          </cell>
          <cell r="J25">
            <v>10</v>
          </cell>
          <cell r="L25">
            <v>30</v>
          </cell>
          <cell r="O25">
            <v>30</v>
          </cell>
        </row>
        <row r="26">
          <cell r="A26" t="str">
            <v xml:space="preserve">   Industrial10</v>
          </cell>
          <cell r="B26" t="str">
            <v>-</v>
          </cell>
          <cell r="C26" t="str">
            <v>II</v>
          </cell>
          <cell r="E26">
            <v>240</v>
          </cell>
          <cell r="G26">
            <v>220</v>
          </cell>
          <cell r="I26">
            <v>200</v>
          </cell>
          <cell r="J26">
            <v>200</v>
          </cell>
          <cell r="L26">
            <v>180</v>
          </cell>
          <cell r="O26">
            <v>190</v>
          </cell>
        </row>
        <row r="27">
          <cell r="A27" t="str">
            <v xml:space="preserve">   Trading Fund staff</v>
          </cell>
          <cell r="B27">
            <v>150</v>
          </cell>
          <cell r="C27" t="str">
            <v>II</v>
          </cell>
          <cell r="E27">
            <v>140</v>
          </cell>
          <cell r="G27">
            <v>180</v>
          </cell>
          <cell r="I27">
            <v>170</v>
          </cell>
          <cell r="J27">
            <v>170</v>
          </cell>
          <cell r="L27">
            <v>170</v>
          </cell>
          <cell r="N27" t="str">
            <v>||</v>
          </cell>
          <cell r="O27">
            <v>170</v>
          </cell>
        </row>
        <row r="29">
          <cell r="A29" t="str">
            <v xml:space="preserve">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xml:space="preserve">   Senior Civil Service and equivalent7</v>
          </cell>
          <cell r="B31">
            <v>40</v>
          </cell>
          <cell r="C31" t="str">
            <v>II</v>
          </cell>
          <cell r="E31">
            <v>40</v>
          </cell>
          <cell r="G31">
            <v>20</v>
          </cell>
          <cell r="I31">
            <v>30</v>
          </cell>
          <cell r="J31">
            <v>40</v>
          </cell>
          <cell r="L31">
            <v>50</v>
          </cell>
          <cell r="O31">
            <v>50</v>
          </cell>
        </row>
        <row r="32">
          <cell r="A32" t="str">
            <v xml:space="preserve">   Pay Band B</v>
          </cell>
          <cell r="B32">
            <v>260</v>
          </cell>
          <cell r="C32" t="str">
            <v>II</v>
          </cell>
          <cell r="E32">
            <v>480</v>
          </cell>
          <cell r="G32">
            <v>490</v>
          </cell>
          <cell r="I32">
            <v>500</v>
          </cell>
          <cell r="J32">
            <v>440</v>
          </cell>
          <cell r="L32">
            <v>400</v>
          </cell>
          <cell r="O32">
            <v>390</v>
          </cell>
        </row>
        <row r="33">
          <cell r="A33" t="str">
            <v xml:space="preserve">   Pay Band C</v>
          </cell>
          <cell r="B33">
            <v>2050</v>
          </cell>
          <cell r="C33" t="str">
            <v>II</v>
          </cell>
          <cell r="E33">
            <v>3300</v>
          </cell>
          <cell r="G33">
            <v>3700</v>
          </cell>
          <cell r="I33">
            <v>3640</v>
          </cell>
          <cell r="J33">
            <v>3050</v>
          </cell>
          <cell r="L33">
            <v>2820</v>
          </cell>
          <cell r="O33">
            <v>2740</v>
          </cell>
        </row>
        <row r="34">
          <cell r="A34" t="str">
            <v xml:space="preserve">   Pay Band D</v>
          </cell>
          <cell r="B34">
            <v>2910</v>
          </cell>
          <cell r="C34" t="str">
            <v>II</v>
          </cell>
          <cell r="E34">
            <v>3040</v>
          </cell>
          <cell r="G34">
            <v>3140</v>
          </cell>
          <cell r="I34">
            <v>2750</v>
          </cell>
          <cell r="J34">
            <v>1900</v>
          </cell>
          <cell r="L34">
            <v>1570</v>
          </cell>
          <cell r="O34">
            <v>1380</v>
          </cell>
        </row>
        <row r="35">
          <cell r="A35" t="str">
            <v xml:space="preserve">   Pay Band E</v>
          </cell>
          <cell r="B35">
            <v>6320</v>
          </cell>
          <cell r="C35" t="str">
            <v>II</v>
          </cell>
          <cell r="E35">
            <v>7120</v>
          </cell>
          <cell r="G35">
            <v>7240</v>
          </cell>
          <cell r="I35">
            <v>6260</v>
          </cell>
          <cell r="J35">
            <v>4100</v>
          </cell>
          <cell r="L35">
            <v>3450</v>
          </cell>
          <cell r="O35">
            <v>3040</v>
          </cell>
        </row>
        <row r="36">
          <cell r="A36" t="str">
            <v xml:space="preserve">   Other non-industrial8, 9</v>
          </cell>
          <cell r="B36">
            <v>70</v>
          </cell>
          <cell r="C36" t="str">
            <v>II</v>
          </cell>
          <cell r="E36">
            <v>470</v>
          </cell>
          <cell r="G36">
            <v>30</v>
          </cell>
          <cell r="I36">
            <v>240</v>
          </cell>
          <cell r="J36">
            <v>40</v>
          </cell>
          <cell r="L36">
            <v>170</v>
          </cell>
          <cell r="O36">
            <v>220</v>
          </cell>
        </row>
        <row r="37">
          <cell r="A37" t="str">
            <v xml:space="preserve">   Industrial10</v>
          </cell>
          <cell r="B37">
            <v>30880</v>
          </cell>
          <cell r="C37" t="str">
            <v>II</v>
          </cell>
          <cell r="E37">
            <v>6990</v>
          </cell>
          <cell r="G37">
            <v>7400</v>
          </cell>
          <cell r="I37">
            <v>5660</v>
          </cell>
          <cell r="J37">
            <v>4600</v>
          </cell>
          <cell r="L37">
            <v>3790</v>
          </cell>
          <cell r="O37">
            <v>3190</v>
          </cell>
        </row>
        <row r="38">
          <cell r="A38" t="str">
            <v xml:space="preserve">   Royal Fleet Auxiliary (RFA)</v>
          </cell>
          <cell r="B38">
            <v>2210</v>
          </cell>
          <cell r="C38" t="str">
            <v>II</v>
          </cell>
          <cell r="E38">
            <v>2450</v>
          </cell>
          <cell r="G38">
            <v>2310</v>
          </cell>
          <cell r="I38">
            <v>2350</v>
          </cell>
          <cell r="J38">
            <v>2340</v>
          </cell>
          <cell r="L38">
            <v>2360</v>
          </cell>
          <cell r="O38">
            <v>2270</v>
          </cell>
        </row>
        <row r="39">
          <cell r="A39" t="str">
            <v xml:space="preserve">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xml:space="preserve">   Trading Fund staff</v>
          </cell>
          <cell r="B40">
            <v>7590</v>
          </cell>
          <cell r="C40" t="str">
            <v>II</v>
          </cell>
          <cell r="E40">
            <v>5980</v>
          </cell>
          <cell r="G40">
            <v>3320</v>
          </cell>
          <cell r="I40">
            <v>2230</v>
          </cell>
          <cell r="J40">
            <v>2200</v>
          </cell>
          <cell r="L40">
            <v>2180</v>
          </cell>
          <cell r="N40" t="str">
            <v>||</v>
          </cell>
          <cell r="O40">
            <v>2040</v>
          </cell>
        </row>
        <row r="41">
          <cell r="A41" t="str">
            <v xml:space="preserve"> </v>
          </cell>
        </row>
        <row r="42">
          <cell r="A42" t="str">
            <v xml:space="preserve">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xml:space="preserve">   Senior Civil Service and equivalent7</v>
          </cell>
          <cell r="B46">
            <v>3.5</v>
          </cell>
          <cell r="C46" t="str">
            <v>II</v>
          </cell>
          <cell r="E46">
            <v>3.1</v>
          </cell>
          <cell r="G46">
            <v>2.2000000000000002</v>
          </cell>
          <cell r="I46">
            <v>2.2000000000000002</v>
          </cell>
          <cell r="J46">
            <v>2.5</v>
          </cell>
          <cell r="L46" t="str">
            <v>-</v>
          </cell>
          <cell r="M46" t="str">
            <v>r</v>
          </cell>
          <cell r="O46" t="str">
            <v>-</v>
          </cell>
        </row>
        <row r="47">
          <cell r="A47" t="str">
            <v xml:space="preserve">   Pay Band B</v>
          </cell>
          <cell r="B47">
            <v>1.9</v>
          </cell>
          <cell r="C47" t="str">
            <v>II</v>
          </cell>
          <cell r="E47">
            <v>2.2999999999999998</v>
          </cell>
          <cell r="G47">
            <v>2.5</v>
          </cell>
          <cell r="I47">
            <v>2.4</v>
          </cell>
          <cell r="J47">
            <v>2.2999999999999998</v>
          </cell>
          <cell r="L47">
            <v>2.5</v>
          </cell>
          <cell r="O47">
            <v>2.6</v>
          </cell>
        </row>
        <row r="48">
          <cell r="A48" t="str">
            <v xml:space="preserve">   Pay Band C</v>
          </cell>
          <cell r="B48">
            <v>1.2</v>
          </cell>
          <cell r="C48" t="str">
            <v>II</v>
          </cell>
          <cell r="E48">
            <v>2.4</v>
          </cell>
          <cell r="G48">
            <v>2.2999999999999998</v>
          </cell>
          <cell r="I48">
            <v>2.5</v>
          </cell>
          <cell r="J48">
            <v>2.6</v>
          </cell>
          <cell r="L48">
            <v>2.7</v>
          </cell>
          <cell r="O48">
            <v>2.9</v>
          </cell>
        </row>
        <row r="49">
          <cell r="A49" t="str">
            <v xml:space="preserve">   Pay Band D</v>
          </cell>
          <cell r="B49">
            <v>1.6</v>
          </cell>
          <cell r="C49" t="str">
            <v>II</v>
          </cell>
          <cell r="E49">
            <v>2.9</v>
          </cell>
          <cell r="G49">
            <v>2.9</v>
          </cell>
          <cell r="I49">
            <v>2.9</v>
          </cell>
          <cell r="J49">
            <v>3.2</v>
          </cell>
          <cell r="L49">
            <v>3.2</v>
          </cell>
          <cell r="O49">
            <v>3.2</v>
          </cell>
        </row>
        <row r="50">
          <cell r="A50" t="str">
            <v xml:space="preserve">   Pay Band E</v>
          </cell>
          <cell r="B50">
            <v>2.5</v>
          </cell>
          <cell r="C50" t="str">
            <v>II</v>
          </cell>
          <cell r="E50">
            <v>3.7</v>
          </cell>
          <cell r="G50">
            <v>3.7</v>
          </cell>
          <cell r="I50">
            <v>3.5</v>
          </cell>
          <cell r="J50">
            <v>3.7</v>
          </cell>
          <cell r="L50">
            <v>3.8</v>
          </cell>
          <cell r="O50">
            <v>3.9</v>
          </cell>
        </row>
        <row r="51">
          <cell r="A51" t="str">
            <v xml:space="preserve">   Other non-industrial8, 9</v>
          </cell>
          <cell r="B51">
            <v>0</v>
          </cell>
          <cell r="C51" t="str">
            <v>II</v>
          </cell>
          <cell r="E51">
            <v>2.7</v>
          </cell>
          <cell r="G51" t="str">
            <v>-</v>
          </cell>
          <cell r="H51" t="str">
            <v>r</v>
          </cell>
          <cell r="I51">
            <v>4.4000000000000004</v>
          </cell>
          <cell r="J51">
            <v>6.6</v>
          </cell>
          <cell r="L51">
            <v>3.8</v>
          </cell>
          <cell r="O51">
            <v>3.5</v>
          </cell>
        </row>
        <row r="52">
          <cell r="A52" t="str">
            <v xml:space="preserve">   Industrial10</v>
          </cell>
          <cell r="B52">
            <v>0</v>
          </cell>
          <cell r="C52" t="str">
            <v>II</v>
          </cell>
          <cell r="E52">
            <v>2.6</v>
          </cell>
          <cell r="G52">
            <v>2.5</v>
          </cell>
          <cell r="I52">
            <v>2.1</v>
          </cell>
          <cell r="J52">
            <v>2</v>
          </cell>
          <cell r="L52">
            <v>1.9</v>
          </cell>
          <cell r="O52">
            <v>2</v>
          </cell>
        </row>
        <row r="53">
          <cell r="A53" t="str">
            <v xml:space="preserve">   Trading Fund staff</v>
          </cell>
          <cell r="B53">
            <v>1.8</v>
          </cell>
          <cell r="C53" t="str">
            <v>II</v>
          </cell>
          <cell r="E53">
            <v>2.2000000000000002</v>
          </cell>
          <cell r="G53">
            <v>2.2000000000000002</v>
          </cell>
          <cell r="I53">
            <v>2</v>
          </cell>
          <cell r="J53">
            <v>2</v>
          </cell>
          <cell r="L53">
            <v>2.1</v>
          </cell>
          <cell r="N53" t="str">
            <v>||</v>
          </cell>
          <cell r="O53">
            <v>2.2999999999999998</v>
          </cell>
        </row>
        <row r="54">
          <cell r="J54" t="str">
            <v>Source: DASA(Quad-Service)</v>
          </cell>
        </row>
        <row r="55">
          <cell r="A55" t="str">
            <v xml:space="preserve">1. Civilian Level 0 and Level 1 are defined in the glossary.    </v>
          </cell>
        </row>
        <row r="56">
          <cell r="A56" t="str">
            <v xml:space="preserve">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 xml:space="preserve">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 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 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row r="2">
          <cell r="A2" t="str">
            <v>Table 2.32 Strength of civilian personnel1 by sex, grade2 and whether full or part-time, at 1 April each year</v>
          </cell>
        </row>
        <row r="4">
          <cell r="N4" t="str">
            <v>Headcount</v>
          </cell>
        </row>
        <row r="5">
          <cell r="A5" t="str">
            <v>Sex, part time/full time and grade</v>
          </cell>
          <cell r="B5">
            <v>1997</v>
          </cell>
          <cell r="E5">
            <v>2003</v>
          </cell>
          <cell r="F5">
            <v>3</v>
          </cell>
          <cell r="G5">
            <v>2004</v>
          </cell>
          <cell r="H5">
            <v>2005</v>
          </cell>
          <cell r="I5">
            <v>2006</v>
          </cell>
          <cell r="J5">
            <v>4</v>
          </cell>
          <cell r="K5">
            <v>2007</v>
          </cell>
          <cell r="N5">
            <v>2008</v>
          </cell>
          <cell r="O5">
            <v>5</v>
          </cell>
        </row>
        <row r="6">
          <cell r="A6" t="str">
            <v>Female: full-time</v>
          </cell>
          <cell r="B6">
            <v>33260</v>
          </cell>
          <cell r="D6" t="str">
            <v>II</v>
          </cell>
          <cell r="E6">
            <v>27780</v>
          </cell>
          <cell r="G6">
            <v>28760</v>
          </cell>
          <cell r="H6">
            <v>28730</v>
          </cell>
          <cell r="I6">
            <v>26560</v>
          </cell>
          <cell r="K6">
            <v>23840</v>
          </cell>
          <cell r="M6" t="str">
            <v>||</v>
          </cell>
          <cell r="N6">
            <v>22290</v>
          </cell>
        </row>
        <row r="7">
          <cell r="A7" t="str">
            <v>Senior Civil Service and equivalent6</v>
          </cell>
          <cell r="B7">
            <v>20</v>
          </cell>
          <cell r="E7">
            <v>20</v>
          </cell>
          <cell r="G7">
            <v>20</v>
          </cell>
          <cell r="H7">
            <v>30</v>
          </cell>
          <cell r="I7">
            <v>30</v>
          </cell>
          <cell r="K7">
            <v>30</v>
          </cell>
          <cell r="N7">
            <v>40</v>
          </cell>
        </row>
        <row r="8">
          <cell r="A8" t="str">
            <v>Pay Band B</v>
          </cell>
          <cell r="B8">
            <v>190</v>
          </cell>
          <cell r="E8">
            <v>330</v>
          </cell>
          <cell r="G8">
            <v>370</v>
          </cell>
          <cell r="H8">
            <v>430</v>
          </cell>
          <cell r="I8">
            <v>440</v>
          </cell>
          <cell r="K8">
            <v>380</v>
          </cell>
          <cell r="N8">
            <v>400</v>
          </cell>
        </row>
        <row r="9">
          <cell r="A9" t="str">
            <v>Pay Band C</v>
          </cell>
          <cell r="B9">
            <v>2160</v>
          </cell>
          <cell r="E9">
            <v>3120</v>
          </cell>
          <cell r="G9">
            <v>3710</v>
          </cell>
          <cell r="H9">
            <v>4010</v>
          </cell>
          <cell r="I9">
            <v>4030</v>
          </cell>
          <cell r="K9">
            <v>3440</v>
          </cell>
          <cell r="N9">
            <v>3520</v>
          </cell>
        </row>
        <row r="10">
          <cell r="A10" t="str">
            <v>Pay Band D</v>
          </cell>
          <cell r="B10">
            <v>3840</v>
          </cell>
          <cell r="E10">
            <v>4370</v>
          </cell>
          <cell r="G10">
            <v>4780</v>
          </cell>
          <cell r="H10">
            <v>4880</v>
          </cell>
          <cell r="I10">
            <v>4550</v>
          </cell>
          <cell r="K10">
            <v>3880</v>
          </cell>
          <cell r="N10">
            <v>3510</v>
          </cell>
        </row>
        <row r="11">
          <cell r="A11" t="str">
            <v>Pay Band E</v>
          </cell>
          <cell r="B11">
            <v>19480</v>
          </cell>
          <cell r="E11">
            <v>14910</v>
          </cell>
          <cell r="G11">
            <v>15420</v>
          </cell>
          <cell r="H11">
            <v>14910</v>
          </cell>
          <cell r="I11">
            <v>13230</v>
          </cell>
          <cell r="K11">
            <v>11760</v>
          </cell>
          <cell r="N11">
            <v>10590</v>
          </cell>
        </row>
        <row r="12">
          <cell r="A12" t="str">
            <v>Other non-industrials7, 8</v>
          </cell>
          <cell r="B12">
            <v>10</v>
          </cell>
          <cell r="E12">
            <v>530</v>
          </cell>
          <cell r="G12">
            <v>20</v>
          </cell>
          <cell r="H12">
            <v>200</v>
          </cell>
          <cell r="I12">
            <v>80</v>
          </cell>
          <cell r="K12">
            <v>470</v>
          </cell>
          <cell r="N12">
            <v>560</v>
          </cell>
        </row>
        <row r="13">
          <cell r="A13" t="str">
            <v>Industrial</v>
          </cell>
          <cell r="B13">
            <v>4430</v>
          </cell>
          <cell r="E13">
            <v>2630</v>
          </cell>
          <cell r="G13">
            <v>2640</v>
          </cell>
          <cell r="H13">
            <v>2560</v>
          </cell>
          <cell r="I13">
            <v>2390</v>
          </cell>
          <cell r="K13">
            <v>2120</v>
          </cell>
          <cell r="N13">
            <v>1940</v>
          </cell>
        </row>
        <row r="14">
          <cell r="A14" t="str">
            <v>Trading Funds</v>
          </cell>
          <cell r="B14">
            <v>3130</v>
          </cell>
          <cell r="D14" t="str">
            <v>II</v>
          </cell>
          <cell r="E14">
            <v>1860</v>
          </cell>
          <cell r="G14">
            <v>1790</v>
          </cell>
          <cell r="H14">
            <v>1730</v>
          </cell>
          <cell r="I14">
            <v>1820</v>
          </cell>
          <cell r="K14">
            <v>1740</v>
          </cell>
          <cell r="M14" t="str">
            <v>||</v>
          </cell>
          <cell r="N14">
            <v>1740</v>
          </cell>
        </row>
        <row r="16">
          <cell r="A16" t="str">
            <v>Male: full-time</v>
          </cell>
          <cell r="B16">
            <v>78720</v>
          </cell>
          <cell r="D16" t="str">
            <v>II</v>
          </cell>
          <cell r="E16">
            <v>59440</v>
          </cell>
          <cell r="G16">
            <v>58880</v>
          </cell>
          <cell r="H16">
            <v>58000</v>
          </cell>
          <cell r="I16">
            <v>55660</v>
          </cell>
          <cell r="K16">
            <v>52300</v>
          </cell>
          <cell r="M16" t="str">
            <v>||</v>
          </cell>
          <cell r="N16">
            <v>48560</v>
          </cell>
        </row>
        <row r="17">
          <cell r="A17" t="str">
            <v>Senior Civil Service and equivalent6</v>
          </cell>
          <cell r="B17">
            <v>320</v>
          </cell>
          <cell r="E17">
            <v>270</v>
          </cell>
          <cell r="G17">
            <v>270</v>
          </cell>
          <cell r="H17">
            <v>270</v>
          </cell>
          <cell r="I17">
            <v>280</v>
          </cell>
          <cell r="K17">
            <v>240</v>
          </cell>
          <cell r="N17">
            <v>250</v>
          </cell>
        </row>
        <row r="18">
          <cell r="A18" t="str">
            <v>Pay Band B</v>
          </cell>
          <cell r="B18">
            <v>2050</v>
          </cell>
          <cell r="E18">
            <v>2090</v>
          </cell>
          <cell r="G18">
            <v>2090</v>
          </cell>
          <cell r="H18">
            <v>2150</v>
          </cell>
          <cell r="I18">
            <v>2210</v>
          </cell>
          <cell r="K18">
            <v>1910</v>
          </cell>
          <cell r="N18">
            <v>1900</v>
          </cell>
        </row>
        <row r="19">
          <cell r="A19" t="str">
            <v>Pay Band C</v>
          </cell>
          <cell r="B19">
            <v>12600</v>
          </cell>
          <cell r="E19">
            <v>12400</v>
          </cell>
          <cell r="G19">
            <v>12730</v>
          </cell>
          <cell r="H19">
            <v>12830</v>
          </cell>
          <cell r="I19">
            <v>12470</v>
          </cell>
          <cell r="K19">
            <v>12060</v>
          </cell>
          <cell r="N19">
            <v>11690</v>
          </cell>
        </row>
        <row r="20">
          <cell r="A20" t="str">
            <v>Pay Band D</v>
          </cell>
          <cell r="B20">
            <v>12170</v>
          </cell>
          <cell r="E20">
            <v>9270</v>
          </cell>
          <cell r="G20">
            <v>9250</v>
          </cell>
          <cell r="H20">
            <v>9110</v>
          </cell>
          <cell r="I20">
            <v>8380</v>
          </cell>
          <cell r="K20">
            <v>7680</v>
          </cell>
          <cell r="N20">
            <v>6900</v>
          </cell>
        </row>
        <row r="21">
          <cell r="A21" t="str">
            <v>Pay Band E</v>
          </cell>
          <cell r="B21">
            <v>14320</v>
          </cell>
          <cell r="E21">
            <v>12430</v>
          </cell>
          <cell r="G21">
            <v>12540</v>
          </cell>
          <cell r="H21">
            <v>12340</v>
          </cell>
          <cell r="I21">
            <v>11990</v>
          </cell>
          <cell r="K21">
            <v>11640</v>
          </cell>
          <cell r="N21">
            <v>10850</v>
          </cell>
        </row>
        <row r="22">
          <cell r="A22" t="str">
            <v>Other non-industrials7, 8</v>
          </cell>
          <cell r="B22">
            <v>70</v>
          </cell>
          <cell r="E22">
            <v>360</v>
          </cell>
          <cell r="G22">
            <v>50</v>
          </cell>
          <cell r="H22">
            <v>490</v>
          </cell>
          <cell r="I22">
            <v>80</v>
          </cell>
          <cell r="K22">
            <v>180</v>
          </cell>
          <cell r="N22">
            <v>200</v>
          </cell>
        </row>
        <row r="23">
          <cell r="A23" t="str">
            <v>Industrial</v>
          </cell>
          <cell r="B23">
            <v>25130</v>
          </cell>
          <cell r="E23">
            <v>12550</v>
          </cell>
          <cell r="G23">
            <v>12560</v>
          </cell>
          <cell r="H23">
            <v>12020</v>
          </cell>
          <cell r="I23">
            <v>11720</v>
          </cell>
          <cell r="K23">
            <v>10650</v>
          </cell>
          <cell r="N23">
            <v>9700</v>
          </cell>
        </row>
        <row r="24">
          <cell r="A24" t="str">
            <v>Trading Funds</v>
          </cell>
          <cell r="B24">
            <v>12070</v>
          </cell>
          <cell r="D24" t="str">
            <v>II</v>
          </cell>
          <cell r="E24">
            <v>10060</v>
          </cell>
          <cell r="G24">
            <v>9400</v>
          </cell>
          <cell r="H24">
            <v>8790</v>
          </cell>
          <cell r="I24">
            <v>8530</v>
          </cell>
          <cell r="K24">
            <v>7940</v>
          </cell>
          <cell r="M24" t="str">
            <v>||</v>
          </cell>
          <cell r="N24">
            <v>7060</v>
          </cell>
        </row>
        <row r="26">
          <cell r="A26" t="str">
            <v>Female: part-time</v>
          </cell>
          <cell r="B26">
            <v>4900</v>
          </cell>
          <cell r="D26" t="str">
            <v>II</v>
          </cell>
          <cell r="E26">
            <v>5760</v>
          </cell>
          <cell r="G26">
            <v>5110</v>
          </cell>
          <cell r="H26">
            <v>5060</v>
          </cell>
          <cell r="I26">
            <v>5600</v>
          </cell>
          <cell r="K26">
            <v>6480</v>
          </cell>
          <cell r="M26" t="str">
            <v>||</v>
          </cell>
          <cell r="N26">
            <v>6190</v>
          </cell>
        </row>
        <row r="27">
          <cell r="A27" t="str">
            <v>Senior Civil Service and equivalent6</v>
          </cell>
          <cell r="B27" t="str">
            <v>-</v>
          </cell>
          <cell r="E27" t="str">
            <v>-</v>
          </cell>
          <cell r="G27" t="str">
            <v>-</v>
          </cell>
          <cell r="H27" t="str">
            <v>-</v>
          </cell>
          <cell r="I27" t="str">
            <v>-</v>
          </cell>
          <cell r="K27" t="str">
            <v>-</v>
          </cell>
          <cell r="N27">
            <v>10</v>
          </cell>
        </row>
        <row r="28">
          <cell r="A28" t="str">
            <v>Pay Band B</v>
          </cell>
          <cell r="B28">
            <v>10</v>
          </cell>
          <cell r="E28">
            <v>50</v>
          </cell>
          <cell r="G28">
            <v>50</v>
          </cell>
          <cell r="H28">
            <v>70</v>
          </cell>
          <cell r="I28">
            <v>90</v>
          </cell>
          <cell r="K28">
            <v>140</v>
          </cell>
          <cell r="N28">
            <v>140</v>
          </cell>
        </row>
        <row r="29">
          <cell r="A29" t="str">
            <v>Pay Band C</v>
          </cell>
          <cell r="B29">
            <v>160</v>
          </cell>
          <cell r="E29">
            <v>400</v>
          </cell>
          <cell r="G29">
            <v>560</v>
          </cell>
          <cell r="H29">
            <v>750</v>
          </cell>
          <cell r="I29">
            <v>920</v>
          </cell>
          <cell r="K29">
            <v>1290</v>
          </cell>
          <cell r="N29">
            <v>1330</v>
          </cell>
        </row>
        <row r="30">
          <cell r="A30" t="str">
            <v>Pay Band D</v>
          </cell>
          <cell r="B30">
            <v>370</v>
          </cell>
          <cell r="E30">
            <v>680</v>
          </cell>
          <cell r="G30">
            <v>620</v>
          </cell>
          <cell r="H30">
            <v>650</v>
          </cell>
          <cell r="I30">
            <v>750</v>
          </cell>
          <cell r="K30">
            <v>740</v>
          </cell>
          <cell r="N30">
            <v>670</v>
          </cell>
        </row>
        <row r="31">
          <cell r="A31" t="str">
            <v>Pay Band E</v>
          </cell>
          <cell r="B31">
            <v>2780</v>
          </cell>
          <cell r="E31">
            <v>3330</v>
          </cell>
          <cell r="G31">
            <v>2870</v>
          </cell>
          <cell r="H31">
            <v>2720</v>
          </cell>
          <cell r="I31">
            <v>2900</v>
          </cell>
          <cell r="K31">
            <v>3120</v>
          </cell>
          <cell r="N31">
            <v>2920</v>
          </cell>
        </row>
        <row r="32">
          <cell r="A32" t="str">
            <v>Other non-industrials7, 8</v>
          </cell>
          <cell r="B32" t="str">
            <v>-</v>
          </cell>
          <cell r="E32">
            <v>170</v>
          </cell>
          <cell r="G32" t="str">
            <v>-</v>
          </cell>
          <cell r="H32">
            <v>20</v>
          </cell>
          <cell r="I32" t="str">
            <v>-</v>
          </cell>
          <cell r="K32">
            <v>160</v>
          </cell>
          <cell r="N32">
            <v>190</v>
          </cell>
        </row>
        <row r="33">
          <cell r="A33" t="str">
            <v>Industrial</v>
          </cell>
          <cell r="B33">
            <v>1160</v>
          </cell>
          <cell r="E33">
            <v>800</v>
          </cell>
          <cell r="G33">
            <v>720</v>
          </cell>
          <cell r="H33">
            <v>560</v>
          </cell>
          <cell r="I33">
            <v>570</v>
          </cell>
          <cell r="K33">
            <v>620</v>
          </cell>
          <cell r="N33">
            <v>520</v>
          </cell>
        </row>
        <row r="34">
          <cell r="A34" t="str">
            <v>Trading Funds</v>
          </cell>
          <cell r="B34">
            <v>420</v>
          </cell>
          <cell r="D34" t="str">
            <v>II</v>
          </cell>
          <cell r="E34">
            <v>320</v>
          </cell>
          <cell r="G34">
            <v>280</v>
          </cell>
          <cell r="H34">
            <v>300</v>
          </cell>
          <cell r="I34">
            <v>360</v>
          </cell>
          <cell r="K34">
            <v>400</v>
          </cell>
          <cell r="M34" t="str">
            <v>||</v>
          </cell>
          <cell r="N34">
            <v>430</v>
          </cell>
        </row>
        <row r="36">
          <cell r="A36" t="str">
            <v>Male: part-time</v>
          </cell>
          <cell r="B36">
            <v>500</v>
          </cell>
          <cell r="D36" t="str">
            <v>II</v>
          </cell>
          <cell r="E36">
            <v>570</v>
          </cell>
          <cell r="G36">
            <v>590</v>
          </cell>
          <cell r="H36">
            <v>680</v>
          </cell>
          <cell r="I36">
            <v>830</v>
          </cell>
          <cell r="K36">
            <v>1320</v>
          </cell>
          <cell r="M36" t="str">
            <v>||</v>
          </cell>
          <cell r="N36">
            <v>1280</v>
          </cell>
        </row>
        <row r="37">
          <cell r="A37" t="str">
            <v>Senior Civil Service and equivalent6</v>
          </cell>
          <cell r="B37" t="str">
            <v>-</v>
          </cell>
          <cell r="E37" t="str">
            <v>-</v>
          </cell>
          <cell r="G37" t="str">
            <v>-</v>
          </cell>
          <cell r="H37" t="str">
            <v>-</v>
          </cell>
          <cell r="I37" t="str">
            <v>-</v>
          </cell>
          <cell r="K37">
            <v>10</v>
          </cell>
          <cell r="N37">
            <v>10</v>
          </cell>
        </row>
        <row r="38">
          <cell r="A38" t="str">
            <v>Pay Band B</v>
          </cell>
          <cell r="B38">
            <v>20</v>
          </cell>
          <cell r="E38">
            <v>30</v>
          </cell>
          <cell r="G38">
            <v>40</v>
          </cell>
          <cell r="H38">
            <v>50</v>
          </cell>
          <cell r="I38">
            <v>50</v>
          </cell>
          <cell r="K38">
            <v>100</v>
          </cell>
          <cell r="N38">
            <v>90</v>
          </cell>
        </row>
        <row r="39">
          <cell r="A39" t="str">
            <v>Pay Band C</v>
          </cell>
          <cell r="B39">
            <v>20</v>
          </cell>
          <cell r="E39">
            <v>70</v>
          </cell>
          <cell r="G39">
            <v>110</v>
          </cell>
          <cell r="H39">
            <v>160</v>
          </cell>
          <cell r="I39">
            <v>190</v>
          </cell>
          <cell r="K39">
            <v>440</v>
          </cell>
          <cell r="N39">
            <v>400</v>
          </cell>
        </row>
        <row r="40">
          <cell r="A40" t="str">
            <v>Pay Band D</v>
          </cell>
          <cell r="B40">
            <v>60</v>
          </cell>
          <cell r="E40">
            <v>60</v>
          </cell>
          <cell r="G40">
            <v>60</v>
          </cell>
          <cell r="H40">
            <v>60</v>
          </cell>
          <cell r="I40">
            <v>90</v>
          </cell>
          <cell r="K40">
            <v>120</v>
          </cell>
          <cell r="N40">
            <v>140</v>
          </cell>
        </row>
        <row r="41">
          <cell r="A41" t="str">
            <v>Pay Band E</v>
          </cell>
          <cell r="B41">
            <v>100</v>
          </cell>
          <cell r="E41">
            <v>170</v>
          </cell>
          <cell r="G41">
            <v>140</v>
          </cell>
          <cell r="H41">
            <v>160</v>
          </cell>
          <cell r="I41">
            <v>220</v>
          </cell>
          <cell r="K41">
            <v>240</v>
          </cell>
          <cell r="N41">
            <v>220</v>
          </cell>
        </row>
        <row r="42">
          <cell r="A42" t="str">
            <v>Other non-industrials7, 8</v>
          </cell>
          <cell r="B42" t="str">
            <v>-</v>
          </cell>
          <cell r="E42" t="str">
            <v>-</v>
          </cell>
          <cell r="G42" t="str">
            <v>-</v>
          </cell>
          <cell r="H42">
            <v>10</v>
          </cell>
          <cell r="I42" t="str">
            <v>-</v>
          </cell>
          <cell r="K42">
            <v>50</v>
          </cell>
          <cell r="N42">
            <v>60</v>
          </cell>
        </row>
        <row r="43">
          <cell r="A43" t="str">
            <v>Industrial</v>
          </cell>
          <cell r="B43">
            <v>170</v>
          </cell>
          <cell r="E43">
            <v>130</v>
          </cell>
          <cell r="G43">
            <v>130</v>
          </cell>
          <cell r="H43">
            <v>120</v>
          </cell>
          <cell r="I43">
            <v>130</v>
          </cell>
          <cell r="K43">
            <v>200</v>
          </cell>
          <cell r="N43">
            <v>160</v>
          </cell>
        </row>
        <row r="44">
          <cell r="A44" t="str">
            <v>Trading Funds</v>
          </cell>
          <cell r="B44">
            <v>120</v>
          </cell>
          <cell r="D44" t="str">
            <v>II</v>
          </cell>
          <cell r="E44">
            <v>100</v>
          </cell>
          <cell r="G44">
            <v>110</v>
          </cell>
          <cell r="H44">
            <v>120</v>
          </cell>
          <cell r="I44">
            <v>150</v>
          </cell>
          <cell r="K44">
            <v>160</v>
          </cell>
          <cell r="M44" t="str">
            <v>||</v>
          </cell>
          <cell r="N44">
            <v>190</v>
          </cell>
        </row>
        <row r="46">
          <cell r="A46" t="str">
            <v>Total male</v>
          </cell>
          <cell r="B46">
            <v>79220</v>
          </cell>
          <cell r="D46" t="str">
            <v>II</v>
          </cell>
          <cell r="E46">
            <v>60010</v>
          </cell>
          <cell r="G46">
            <v>59470</v>
          </cell>
          <cell r="H46">
            <v>58680</v>
          </cell>
          <cell r="I46">
            <v>56500</v>
          </cell>
          <cell r="K46">
            <v>53610</v>
          </cell>
          <cell r="M46" t="str">
            <v>||</v>
          </cell>
          <cell r="N46">
            <v>49840</v>
          </cell>
        </row>
        <row r="47">
          <cell r="A47" t="str">
            <v>Total female</v>
          </cell>
          <cell r="B47">
            <v>38160</v>
          </cell>
          <cell r="D47" t="str">
            <v>II</v>
          </cell>
          <cell r="E47">
            <v>33540</v>
          </cell>
          <cell r="G47">
            <v>33860</v>
          </cell>
          <cell r="H47">
            <v>33790</v>
          </cell>
          <cell r="I47">
            <v>32170</v>
          </cell>
          <cell r="K47">
            <v>30320</v>
          </cell>
          <cell r="M47" t="str">
            <v>||</v>
          </cell>
          <cell r="N47">
            <v>28480</v>
          </cell>
        </row>
        <row r="49">
          <cell r="A49" t="str">
            <v>Civilian Level 0</v>
          </cell>
          <cell r="B49">
            <v>135450</v>
          </cell>
          <cell r="D49" t="str">
            <v>II</v>
          </cell>
          <cell r="E49">
            <v>109850</v>
          </cell>
          <cell r="G49">
            <v>111080</v>
          </cell>
          <cell r="H49">
            <v>110480</v>
          </cell>
          <cell r="I49">
            <v>107300</v>
          </cell>
          <cell r="J49" t="str">
            <v>r</v>
          </cell>
          <cell r="K49">
            <v>101570</v>
          </cell>
          <cell r="L49" t="str">
            <v>r</v>
          </cell>
          <cell r="M49" t="str">
            <v>||</v>
          </cell>
          <cell r="N49">
            <v>93670</v>
          </cell>
        </row>
        <row r="50">
          <cell r="A50" t="str">
            <v>Full time</v>
          </cell>
          <cell r="B50">
            <v>111990</v>
          </cell>
          <cell r="D50" t="str">
            <v>II</v>
          </cell>
          <cell r="E50">
            <v>87220</v>
          </cell>
          <cell r="G50">
            <v>87640</v>
          </cell>
          <cell r="H50">
            <v>86720</v>
          </cell>
          <cell r="I50">
            <v>82230</v>
          </cell>
          <cell r="K50">
            <v>76140</v>
          </cell>
          <cell r="M50" t="str">
            <v>||</v>
          </cell>
          <cell r="N50">
            <v>70840</v>
          </cell>
        </row>
        <row r="51">
          <cell r="A51" t="str">
            <v>Part time</v>
          </cell>
          <cell r="B51">
            <v>5390</v>
          </cell>
          <cell r="D51" t="str">
            <v>II</v>
          </cell>
          <cell r="E51">
            <v>6330</v>
          </cell>
          <cell r="G51">
            <v>5700</v>
          </cell>
          <cell r="H51">
            <v>5740</v>
          </cell>
          <cell r="I51">
            <v>6430</v>
          </cell>
          <cell r="K51">
            <v>7790</v>
          </cell>
          <cell r="M51" t="str">
            <v>||</v>
          </cell>
          <cell r="N51">
            <v>7470</v>
          </cell>
        </row>
        <row r="52">
          <cell r="A52" t="str">
            <v>Royal Fleet Auxiliaries9</v>
          </cell>
          <cell r="B52">
            <v>2210</v>
          </cell>
          <cell r="E52">
            <v>2450</v>
          </cell>
          <cell r="G52">
            <v>2310</v>
          </cell>
          <cell r="H52">
            <v>2350</v>
          </cell>
          <cell r="I52">
            <v>2340</v>
          </cell>
          <cell r="K52">
            <v>2360</v>
          </cell>
          <cell r="N52">
            <v>2270</v>
          </cell>
        </row>
        <row r="53">
          <cell r="A53" t="str">
            <v>Locally engaged civilians9</v>
          </cell>
          <cell r="B53">
            <v>15860</v>
          </cell>
          <cell r="E53">
            <v>13840</v>
          </cell>
          <cell r="G53">
            <v>15430</v>
          </cell>
          <cell r="H53">
            <v>15660</v>
          </cell>
          <cell r="I53">
            <v>16290</v>
          </cell>
          <cell r="J53" t="str">
            <v>r</v>
          </cell>
          <cell r="K53">
            <v>15280</v>
          </cell>
          <cell r="L53" t="str">
            <v>r</v>
          </cell>
          <cell r="N53">
            <v>13080</v>
          </cell>
        </row>
        <row r="54">
          <cell r="A54" t="str">
            <v>Source: DASA(Quad-Service)</v>
          </cell>
        </row>
        <row r="55">
          <cell r="A55" t="str">
            <v xml:space="preserve">1. Civilian Level 0 and Level 1 are defined in the Sources and methods section preceding Table 2.1.      </v>
          </cell>
        </row>
        <row r="56">
          <cell r="A56" t="str">
            <v>2. Grade equivalent is shown in terms of the broader banding structure and is based on paid grade.</v>
          </cell>
        </row>
        <row r="57">
          <cell r="A57" t="str">
            <v>3. In 2001 the QinetiQ portion of the Defence Evaluation and Research Agency (8,000) was established as a private company.</v>
          </cell>
        </row>
        <row r="58">
          <cell r="A58" t="str">
            <v>4. LEC figures for April 2006 have been revised due to the inclusion of previously unavailable data on personnel based in Brunei and in the CJO TLB.</v>
          </cell>
        </row>
      </sheetData>
      <sheetData sheetId="7"/>
      <sheetData sheetId="8">
        <row r="3">
          <cell r="A3" t="str">
            <v>Table 2.34 Intake and outflow of UK based civilian personnel1 by ethnic origin and broad grade</v>
          </cell>
        </row>
        <row r="5">
          <cell r="A5" t="str">
            <v>This table has been amended to include Other non-industrial2 personnel who were previously excluded. Consequentially, some figures may not match previously published figures in corresponding tables.</v>
          </cell>
        </row>
        <row r="7">
          <cell r="H7" t="str">
            <v>Headcount</v>
          </cell>
        </row>
        <row r="8">
          <cell r="A8" t="str">
            <v>INTAKE</v>
          </cell>
          <cell r="B8" t="str">
            <v>2004/05</v>
          </cell>
          <cell r="C8" t="str">
            <v>2005/06</v>
          </cell>
          <cell r="D8">
            <v>3</v>
          </cell>
          <cell r="E8" t="str">
            <v>2006/07</v>
          </cell>
          <cell r="F8">
            <v>3</v>
          </cell>
          <cell r="H8" t="str">
            <v>2007/08</v>
          </cell>
          <cell r="I8">
            <v>4</v>
          </cell>
        </row>
        <row r="9">
          <cell r="A9" t="str">
            <v>White</v>
          </cell>
          <cell r="B9">
            <v>4900</v>
          </cell>
          <cell r="C9">
            <v>3750</v>
          </cell>
          <cell r="E9">
            <v>3340</v>
          </cell>
          <cell r="G9" t="str">
            <v>||</v>
          </cell>
          <cell r="H9">
            <v>2940</v>
          </cell>
        </row>
        <row r="10">
          <cell r="A10" t="str">
            <v xml:space="preserve">   Pay Band C2 and above</v>
          </cell>
          <cell r="B10">
            <v>640</v>
          </cell>
          <cell r="C10">
            <v>360</v>
          </cell>
          <cell r="E10">
            <v>370</v>
          </cell>
          <cell r="H10">
            <v>350</v>
          </cell>
        </row>
        <row r="11">
          <cell r="A11" t="str">
            <v xml:space="preserve">   Pay Band D and below</v>
          </cell>
          <cell r="B11">
            <v>2620</v>
          </cell>
          <cell r="C11">
            <v>2180</v>
          </cell>
          <cell r="E11">
            <v>1810</v>
          </cell>
          <cell r="H11">
            <v>1480</v>
          </cell>
        </row>
        <row r="12">
          <cell r="A12" t="str">
            <v xml:space="preserve">   Other non-industrial2</v>
          </cell>
          <cell r="B12">
            <v>150</v>
          </cell>
          <cell r="C12">
            <v>40</v>
          </cell>
          <cell r="E12">
            <v>30</v>
          </cell>
          <cell r="H12">
            <v>70</v>
          </cell>
        </row>
        <row r="13">
          <cell r="A13" t="str">
            <v xml:space="preserve">   Industrial</v>
          </cell>
          <cell r="B13">
            <v>1080</v>
          </cell>
          <cell r="C13">
            <v>830</v>
          </cell>
          <cell r="E13">
            <v>730</v>
          </cell>
          <cell r="H13">
            <v>610</v>
          </cell>
        </row>
        <row r="14">
          <cell r="A14" t="str">
            <v xml:space="preserve">   Trading Fund Personnel</v>
          </cell>
          <cell r="B14">
            <v>420</v>
          </cell>
          <cell r="C14">
            <v>350</v>
          </cell>
          <cell r="E14">
            <v>400</v>
          </cell>
          <cell r="G14" t="str">
            <v>||</v>
          </cell>
          <cell r="H14">
            <v>430</v>
          </cell>
        </row>
        <row r="16">
          <cell r="A16" t="str">
            <v>Ethnic Minorities</v>
          </cell>
          <cell r="B16">
            <v>180</v>
          </cell>
          <cell r="C16">
            <v>230</v>
          </cell>
          <cell r="E16">
            <v>200</v>
          </cell>
          <cell r="G16" t="str">
            <v>||</v>
          </cell>
          <cell r="H16">
            <v>170</v>
          </cell>
        </row>
        <row r="17">
          <cell r="A17" t="str">
            <v xml:space="preserve">   Pay Band C2 and above</v>
          </cell>
          <cell r="B17">
            <v>20</v>
          </cell>
          <cell r="C17">
            <v>20</v>
          </cell>
          <cell r="E17">
            <v>20</v>
          </cell>
          <cell r="H17">
            <v>10</v>
          </cell>
        </row>
        <row r="18">
          <cell r="A18" t="str">
            <v xml:space="preserve">   Pay Band D and below</v>
          </cell>
          <cell r="B18">
            <v>120</v>
          </cell>
          <cell r="C18">
            <v>160</v>
          </cell>
          <cell r="E18">
            <v>140</v>
          </cell>
          <cell r="H18">
            <v>110</v>
          </cell>
        </row>
        <row r="19">
          <cell r="A19" t="str">
            <v xml:space="preserve">   Other non-industrial2</v>
          </cell>
          <cell r="B19" t="str">
            <v>-</v>
          </cell>
          <cell r="C19" t="str">
            <v>-</v>
          </cell>
          <cell r="E19" t="str">
            <v>-</v>
          </cell>
          <cell r="H19" t="str">
            <v>-</v>
          </cell>
        </row>
        <row r="20">
          <cell r="A20" t="str">
            <v xml:space="preserve">   Industrial</v>
          </cell>
          <cell r="B20">
            <v>20</v>
          </cell>
          <cell r="C20">
            <v>30</v>
          </cell>
          <cell r="E20">
            <v>20</v>
          </cell>
          <cell r="H20">
            <v>30</v>
          </cell>
        </row>
        <row r="21">
          <cell r="A21" t="str">
            <v xml:space="preserve">   Trading Fund Personnel</v>
          </cell>
          <cell r="B21">
            <v>20</v>
          </cell>
          <cell r="C21">
            <v>10</v>
          </cell>
          <cell r="E21">
            <v>20</v>
          </cell>
          <cell r="G21" t="str">
            <v>||</v>
          </cell>
          <cell r="H21">
            <v>20</v>
          </cell>
        </row>
        <row r="23">
          <cell r="A23" t="str">
            <v>Unknown</v>
          </cell>
          <cell r="B23">
            <v>4340</v>
          </cell>
          <cell r="C23">
            <v>2220</v>
          </cell>
          <cell r="E23">
            <v>2060</v>
          </cell>
          <cell r="G23" t="str">
            <v>||</v>
          </cell>
          <cell r="H23">
            <v>2270</v>
          </cell>
        </row>
        <row r="24">
          <cell r="A24" t="str">
            <v xml:space="preserve">   Pay Band C2 and above</v>
          </cell>
          <cell r="B24">
            <v>730</v>
          </cell>
          <cell r="C24">
            <v>410</v>
          </cell>
          <cell r="E24">
            <v>340</v>
          </cell>
          <cell r="H24">
            <v>280</v>
          </cell>
        </row>
        <row r="25">
          <cell r="A25" t="str">
            <v xml:space="preserve">   Pay Band D and below</v>
          </cell>
          <cell r="B25">
            <v>2130</v>
          </cell>
          <cell r="C25">
            <v>1020</v>
          </cell>
          <cell r="E25">
            <v>900</v>
          </cell>
          <cell r="H25">
            <v>760</v>
          </cell>
        </row>
        <row r="26">
          <cell r="A26" t="str">
            <v xml:space="preserve">   Other non-industrial2</v>
          </cell>
          <cell r="B26">
            <v>250</v>
          </cell>
          <cell r="C26">
            <v>80</v>
          </cell>
          <cell r="E26">
            <v>30</v>
          </cell>
          <cell r="H26">
            <v>80</v>
          </cell>
        </row>
        <row r="27">
          <cell r="A27" t="str">
            <v xml:space="preserve">   Industrial</v>
          </cell>
          <cell r="B27">
            <v>720</v>
          </cell>
          <cell r="C27">
            <v>440</v>
          </cell>
          <cell r="E27">
            <v>370</v>
          </cell>
          <cell r="H27">
            <v>470</v>
          </cell>
        </row>
        <row r="28">
          <cell r="A28" t="str">
            <v xml:space="preserve">   Trading Fund Staff</v>
          </cell>
          <cell r="B28">
            <v>420</v>
          </cell>
          <cell r="C28">
            <v>280</v>
          </cell>
          <cell r="E28">
            <v>420</v>
          </cell>
          <cell r="G28" t="str">
            <v>||</v>
          </cell>
          <cell r="H28">
            <v>680</v>
          </cell>
        </row>
        <row r="29">
          <cell r="A29" t="str">
            <v xml:space="preserve">   Unidentified Entrant</v>
          </cell>
          <cell r="B29">
            <v>90</v>
          </cell>
          <cell r="C29" t="str">
            <v>-</v>
          </cell>
          <cell r="E29">
            <v>10</v>
          </cell>
          <cell r="H29" t="str">
            <v>-</v>
          </cell>
        </row>
        <row r="31">
          <cell r="A31" t="str">
            <v>OUTFLOW</v>
          </cell>
        </row>
        <row r="33">
          <cell r="A33" t="str">
            <v>White</v>
          </cell>
          <cell r="B33">
            <v>6070</v>
          </cell>
          <cell r="C33">
            <v>6890</v>
          </cell>
          <cell r="E33">
            <v>7610</v>
          </cell>
          <cell r="G33" t="str">
            <v>||</v>
          </cell>
          <cell r="H33">
            <v>8140</v>
          </cell>
        </row>
        <row r="34">
          <cell r="A34" t="str">
            <v xml:space="preserve">   Pay Band C2 and above</v>
          </cell>
          <cell r="B34">
            <v>1070</v>
          </cell>
          <cell r="C34">
            <v>1330</v>
          </cell>
          <cell r="E34">
            <v>1350</v>
          </cell>
          <cell r="H34">
            <v>1460</v>
          </cell>
        </row>
        <row r="35">
          <cell r="A35" t="str">
            <v xml:space="preserve">   Pay Band D and below</v>
          </cell>
          <cell r="B35">
            <v>2990</v>
          </cell>
          <cell r="C35">
            <v>3580</v>
          </cell>
          <cell r="E35">
            <v>3800</v>
          </cell>
          <cell r="H35">
            <v>3900</v>
          </cell>
        </row>
        <row r="36">
          <cell r="A36" t="str">
            <v xml:space="preserve">   Other non-industrial2</v>
          </cell>
          <cell r="B36">
            <v>30</v>
          </cell>
          <cell r="C36">
            <v>30</v>
          </cell>
          <cell r="E36">
            <v>40</v>
          </cell>
          <cell r="H36">
            <v>100</v>
          </cell>
        </row>
        <row r="37">
          <cell r="A37" t="str">
            <v xml:space="preserve">   Industrial</v>
          </cell>
          <cell r="B37">
            <v>1130</v>
          </cell>
          <cell r="C37">
            <v>1030</v>
          </cell>
          <cell r="E37">
            <v>1470</v>
          </cell>
          <cell r="H37">
            <v>1570</v>
          </cell>
        </row>
        <row r="38">
          <cell r="A38" t="str">
            <v xml:space="preserve">   Trading Fund Personnel</v>
          </cell>
          <cell r="B38">
            <v>860</v>
          </cell>
          <cell r="C38">
            <v>930</v>
          </cell>
          <cell r="E38">
            <v>960</v>
          </cell>
          <cell r="G38" t="str">
            <v>||</v>
          </cell>
          <cell r="H38">
            <v>1100</v>
          </cell>
        </row>
        <row r="40">
          <cell r="A40" t="str">
            <v>Ethnic Minorities</v>
          </cell>
          <cell r="B40">
            <v>200</v>
          </cell>
          <cell r="C40">
            <v>220</v>
          </cell>
          <cell r="E40">
            <v>260</v>
          </cell>
          <cell r="G40" t="str">
            <v>||</v>
          </cell>
          <cell r="H40">
            <v>240</v>
          </cell>
        </row>
        <row r="41">
          <cell r="A41" t="str">
            <v xml:space="preserve">   Pay Band C2 and above</v>
          </cell>
          <cell r="B41">
            <v>20</v>
          </cell>
          <cell r="C41">
            <v>20</v>
          </cell>
          <cell r="E41">
            <v>30</v>
          </cell>
          <cell r="H41">
            <v>40</v>
          </cell>
        </row>
        <row r="42">
          <cell r="A42" t="str">
            <v xml:space="preserve">   Pay Band D and below</v>
          </cell>
          <cell r="B42">
            <v>120</v>
          </cell>
          <cell r="C42">
            <v>140</v>
          </cell>
          <cell r="E42">
            <v>180</v>
          </cell>
          <cell r="H42">
            <v>150</v>
          </cell>
        </row>
        <row r="43">
          <cell r="A43" t="str">
            <v xml:space="preserve">   Other non-industrial2</v>
          </cell>
          <cell r="B43" t="str">
            <v>-</v>
          </cell>
          <cell r="C43" t="str">
            <v>-</v>
          </cell>
          <cell r="E43" t="str">
            <v>-</v>
          </cell>
          <cell r="H43" t="str">
            <v>-</v>
          </cell>
        </row>
        <row r="44">
          <cell r="A44" t="str">
            <v xml:space="preserve">   Industrial</v>
          </cell>
          <cell r="B44">
            <v>30</v>
          </cell>
          <cell r="C44">
            <v>20</v>
          </cell>
          <cell r="E44">
            <v>30</v>
          </cell>
          <cell r="H44">
            <v>30</v>
          </cell>
        </row>
        <row r="45">
          <cell r="A45" t="str">
            <v xml:space="preserve">   Trading Fund Personnel</v>
          </cell>
          <cell r="B45">
            <v>30</v>
          </cell>
          <cell r="C45">
            <v>20</v>
          </cell>
          <cell r="E45">
            <v>20</v>
          </cell>
          <cell r="G45" t="str">
            <v>||</v>
          </cell>
          <cell r="H45">
            <v>20</v>
          </cell>
        </row>
        <row r="47">
          <cell r="A47" t="str">
            <v>Unknown</v>
          </cell>
          <cell r="B47">
            <v>4020</v>
          </cell>
          <cell r="C47">
            <v>2900</v>
          </cell>
          <cell r="E47">
            <v>2460</v>
          </cell>
          <cell r="G47" t="str">
            <v>||</v>
          </cell>
          <cell r="H47">
            <v>2610</v>
          </cell>
        </row>
        <row r="48">
          <cell r="A48" t="str">
            <v xml:space="preserve">   Pay Band C2 and above</v>
          </cell>
          <cell r="B48">
            <v>340</v>
          </cell>
          <cell r="C48">
            <v>390</v>
          </cell>
          <cell r="E48">
            <v>330</v>
          </cell>
          <cell r="H48">
            <v>340</v>
          </cell>
        </row>
        <row r="49">
          <cell r="A49" t="str">
            <v xml:space="preserve">   Pay Band D and below</v>
          </cell>
          <cell r="B49">
            <v>1340</v>
          </cell>
          <cell r="C49">
            <v>1130</v>
          </cell>
          <cell r="E49">
            <v>870</v>
          </cell>
          <cell r="H49">
            <v>720</v>
          </cell>
        </row>
        <row r="50">
          <cell r="A50" t="str">
            <v xml:space="preserve">   Other non-industrial2</v>
          </cell>
          <cell r="B50">
            <v>110</v>
          </cell>
          <cell r="C50">
            <v>90</v>
          </cell>
          <cell r="E50">
            <v>20</v>
          </cell>
          <cell r="H50">
            <v>40</v>
          </cell>
        </row>
        <row r="51">
          <cell r="A51" t="str">
            <v xml:space="preserve">   Industrial</v>
          </cell>
          <cell r="B51">
            <v>1020</v>
          </cell>
          <cell r="C51">
            <v>660</v>
          </cell>
          <cell r="E51">
            <v>690</v>
          </cell>
          <cell r="H51">
            <v>630</v>
          </cell>
        </row>
        <row r="52">
          <cell r="A52" t="str">
            <v xml:space="preserve">   Trading Fund Staff</v>
          </cell>
          <cell r="B52">
            <v>480</v>
          </cell>
          <cell r="C52">
            <v>440</v>
          </cell>
          <cell r="E52">
            <v>420</v>
          </cell>
          <cell r="G52" t="str">
            <v>||</v>
          </cell>
          <cell r="H52">
            <v>800</v>
          </cell>
        </row>
        <row r="53">
          <cell r="A53" t="str">
            <v xml:space="preserve">   Unidentified Exit</v>
          </cell>
          <cell r="B53">
            <v>730</v>
          </cell>
          <cell r="C53">
            <v>200</v>
          </cell>
          <cell r="E53">
            <v>150</v>
          </cell>
          <cell r="H53">
            <v>90</v>
          </cell>
        </row>
        <row r="55">
          <cell r="A55" t="str">
            <v xml:space="preserve">   Net Change of Royal Fleet Auxiliary5</v>
          </cell>
          <cell r="B55">
            <v>30</v>
          </cell>
          <cell r="C55" t="str">
            <v>-</v>
          </cell>
          <cell r="E55">
            <v>10</v>
          </cell>
          <cell r="H55">
            <v>-80</v>
          </cell>
        </row>
        <row r="56">
          <cell r="A56" t="str">
            <v xml:space="preserve">   Net Change of locally engaged civilians5</v>
          </cell>
          <cell r="B56">
            <v>230</v>
          </cell>
          <cell r="C56">
            <v>630</v>
          </cell>
          <cell r="D56" t="str">
            <v>r</v>
          </cell>
          <cell r="E56">
            <v>-1000</v>
          </cell>
          <cell r="F56" t="str">
            <v>r</v>
          </cell>
          <cell r="H56">
            <v>-2200</v>
          </cell>
        </row>
        <row r="58">
          <cell r="A58" t="str">
            <v>Intake of ethnic minorities as a percentage5 of known ethnicity total</v>
          </cell>
        </row>
        <row r="60">
          <cell r="B60" t="str">
            <v>2004/05</v>
          </cell>
          <cell r="C60" t="str">
            <v>2005/06</v>
          </cell>
          <cell r="E60" t="str">
            <v>2006/07</v>
          </cell>
          <cell r="H60" t="str">
            <v>2007/08</v>
          </cell>
        </row>
        <row r="61">
          <cell r="A61" t="str">
            <v>Ethnic Minorities</v>
          </cell>
          <cell r="B61">
            <v>3.578450648839953E-2</v>
          </cell>
          <cell r="C61">
            <v>5.6841046277665994E-2</v>
          </cell>
          <cell r="E61">
            <v>5.5712669683257922E-2</v>
          </cell>
          <cell r="G61" t="str">
            <v>||</v>
          </cell>
          <cell r="H61">
            <v>5.383623468729852E-2</v>
          </cell>
        </row>
        <row r="62">
          <cell r="A62" t="str">
            <v xml:space="preserve">   Pay Band C2 and above</v>
          </cell>
          <cell r="B62">
            <v>2.7522935779816515E-2</v>
          </cell>
          <cell r="C62">
            <v>6.0367454068241469E-2</v>
          </cell>
          <cell r="E62">
            <v>3.896103896103896E-2</v>
          </cell>
          <cell r="H62">
            <v>3.6111111111111108E-2</v>
          </cell>
        </row>
        <row r="63">
          <cell r="A63" t="str">
            <v xml:space="preserve">   Pay Band D and below</v>
          </cell>
          <cell r="B63">
            <v>4.3747721472839958E-2</v>
          </cell>
          <cell r="C63">
            <v>6.8376068376068383E-2</v>
          </cell>
          <cell r="E63">
            <v>6.9994853319608849E-2</v>
          </cell>
          <cell r="H63">
            <v>6.8813131313131312E-2</v>
          </cell>
        </row>
      </sheetData>
      <sheetData sheetId="9">
        <row r="2">
          <cell r="A2" t="str">
            <v>Table 2.35 Intake of civilian personnel1 by sex, grade2 and whether full or part-time</v>
          </cell>
        </row>
        <row r="5">
          <cell r="A5" t="str">
            <v>Hours, sex and grade2</v>
          </cell>
          <cell r="B5" t="str">
            <v>2002/03</v>
          </cell>
          <cell r="C5">
            <v>3</v>
          </cell>
          <cell r="D5" t="str">
            <v>2003/04</v>
          </cell>
          <cell r="E5">
            <v>3</v>
          </cell>
          <cell r="F5" t="str">
            <v>2004/05</v>
          </cell>
          <cell r="G5">
            <v>3</v>
          </cell>
          <cell r="H5" t="str">
            <v>2005/06</v>
          </cell>
          <cell r="I5" t="str">
            <v>3, 4</v>
          </cell>
          <cell r="K5" t="str">
            <v>2006/07</v>
          </cell>
        </row>
        <row r="7">
          <cell r="A7" t="str">
            <v xml:space="preserve"> Female: full time</v>
          </cell>
          <cell r="B7">
            <v>3640</v>
          </cell>
          <cell r="D7">
            <v>3800</v>
          </cell>
          <cell r="F7">
            <v>3100</v>
          </cell>
          <cell r="H7">
            <v>2030</v>
          </cell>
          <cell r="K7">
            <v>1750</v>
          </cell>
        </row>
        <row r="9">
          <cell r="A9" t="str">
            <v xml:space="preserve">   Senior Civil Service</v>
          </cell>
          <cell r="B9" t="str">
            <v>-</v>
          </cell>
          <cell r="D9" t="str">
            <v>-</v>
          </cell>
          <cell r="F9" t="str">
            <v>-</v>
          </cell>
          <cell r="H9" t="str">
            <v>-</v>
          </cell>
          <cell r="K9" t="str">
            <v>-</v>
          </cell>
        </row>
        <row r="10">
          <cell r="A10" t="str">
            <v xml:space="preserve">   Pay Band B</v>
          </cell>
          <cell r="B10">
            <v>20</v>
          </cell>
          <cell r="D10">
            <v>30</v>
          </cell>
          <cell r="F10">
            <v>40</v>
          </cell>
          <cell r="H10">
            <v>20</v>
          </cell>
          <cell r="K10">
            <v>20</v>
          </cell>
        </row>
        <row r="11">
          <cell r="A11" t="str">
            <v xml:space="preserve">   Pay Band C</v>
          </cell>
          <cell r="B11">
            <v>230</v>
          </cell>
          <cell r="D11">
            <v>280</v>
          </cell>
          <cell r="F11">
            <v>220</v>
          </cell>
          <cell r="H11">
            <v>160</v>
          </cell>
          <cell r="K11">
            <v>120</v>
          </cell>
        </row>
        <row r="12">
          <cell r="A12" t="str">
            <v xml:space="preserve">   Pay Band D</v>
          </cell>
          <cell r="B12">
            <v>290</v>
          </cell>
          <cell r="D12">
            <v>340</v>
          </cell>
          <cell r="F12">
            <v>230</v>
          </cell>
          <cell r="H12">
            <v>180</v>
          </cell>
          <cell r="K12">
            <v>170</v>
          </cell>
        </row>
        <row r="13">
          <cell r="A13" t="str">
            <v xml:space="preserve">   Pay Band E</v>
          </cell>
          <cell r="B13">
            <v>2130</v>
          </cell>
          <cell r="D13">
            <v>2320</v>
          </cell>
          <cell r="F13">
            <v>1930</v>
          </cell>
          <cell r="H13">
            <v>1200</v>
          </cell>
          <cell r="K13">
            <v>960</v>
          </cell>
        </row>
        <row r="14">
          <cell r="A14" t="str">
            <v xml:space="preserve">   Other non-industrial6</v>
          </cell>
          <cell r="B14">
            <v>70</v>
          </cell>
          <cell r="D14">
            <v>50</v>
          </cell>
          <cell r="F14">
            <v>30</v>
          </cell>
          <cell r="H14">
            <v>10</v>
          </cell>
          <cell r="K14">
            <v>40</v>
          </cell>
        </row>
        <row r="15">
          <cell r="A15" t="str">
            <v xml:space="preserve">   Industrial</v>
          </cell>
          <cell r="B15">
            <v>590</v>
          </cell>
          <cell r="D15">
            <v>450</v>
          </cell>
          <cell r="F15">
            <v>420</v>
          </cell>
          <cell r="H15">
            <v>270</v>
          </cell>
          <cell r="K15">
            <v>230</v>
          </cell>
        </row>
        <row r="16">
          <cell r="A16" t="str">
            <v xml:space="preserve">   Trading Funds</v>
          </cell>
          <cell r="B16">
            <v>310</v>
          </cell>
          <cell r="D16">
            <v>330</v>
          </cell>
          <cell r="F16">
            <v>220</v>
          </cell>
          <cell r="H16">
            <v>190</v>
          </cell>
          <cell r="K16">
            <v>200</v>
          </cell>
        </row>
        <row r="18">
          <cell r="A18" t="str">
            <v xml:space="preserve"> Male: full time</v>
          </cell>
          <cell r="B18">
            <v>7020</v>
          </cell>
          <cell r="D18">
            <v>6520</v>
          </cell>
          <cell r="F18">
            <v>5270</v>
          </cell>
          <cell r="H18">
            <v>3490</v>
          </cell>
          <cell r="K18">
            <v>3170</v>
          </cell>
        </row>
        <row r="20">
          <cell r="A20" t="str">
            <v xml:space="preserve">   Senior Civil Service</v>
          </cell>
          <cell r="B20">
            <v>20</v>
          </cell>
          <cell r="D20">
            <v>20</v>
          </cell>
          <cell r="F20">
            <v>20</v>
          </cell>
          <cell r="H20">
            <v>20</v>
          </cell>
          <cell r="K20">
            <v>20</v>
          </cell>
        </row>
        <row r="21">
          <cell r="A21" t="str">
            <v xml:space="preserve">   Pay Band B</v>
          </cell>
          <cell r="B21">
            <v>80</v>
          </cell>
          <cell r="D21">
            <v>80</v>
          </cell>
          <cell r="F21">
            <v>70</v>
          </cell>
          <cell r="H21">
            <v>40</v>
          </cell>
          <cell r="K21">
            <v>40</v>
          </cell>
        </row>
        <row r="22">
          <cell r="A22" t="str">
            <v xml:space="preserve">   Pay Band C</v>
          </cell>
          <cell r="B22">
            <v>570</v>
          </cell>
          <cell r="D22">
            <v>700</v>
          </cell>
          <cell r="F22">
            <v>770</v>
          </cell>
          <cell r="H22">
            <v>380</v>
          </cell>
          <cell r="K22">
            <v>330</v>
          </cell>
        </row>
        <row r="23">
          <cell r="A23" t="str">
            <v xml:space="preserve">   Pay Band D</v>
          </cell>
          <cell r="B23">
            <v>850</v>
          </cell>
          <cell r="D23">
            <v>1010</v>
          </cell>
          <cell r="F23">
            <v>770</v>
          </cell>
          <cell r="H23">
            <v>500</v>
          </cell>
          <cell r="K23">
            <v>410</v>
          </cell>
        </row>
        <row r="24">
          <cell r="A24" t="str">
            <v xml:space="preserve">   Pay Band E</v>
          </cell>
          <cell r="B24">
            <v>1900</v>
          </cell>
          <cell r="D24">
            <v>2020</v>
          </cell>
          <cell r="F24">
            <v>1480</v>
          </cell>
          <cell r="H24">
            <v>1150</v>
          </cell>
          <cell r="K24">
            <v>1000</v>
          </cell>
        </row>
        <row r="25">
          <cell r="A25" t="str">
            <v xml:space="preserve">   Other non-industrial6</v>
          </cell>
          <cell r="B25">
            <v>650</v>
          </cell>
          <cell r="D25">
            <v>80</v>
          </cell>
          <cell r="F25">
            <v>360</v>
          </cell>
          <cell r="H25">
            <v>100</v>
          </cell>
          <cell r="K25">
            <v>20</v>
          </cell>
        </row>
        <row r="26">
          <cell r="A26" t="str">
            <v xml:space="preserve">   Industrial</v>
          </cell>
          <cell r="B26">
            <v>1950</v>
          </cell>
          <cell r="D26">
            <v>1720</v>
          </cell>
          <cell r="F26">
            <v>1200</v>
          </cell>
          <cell r="H26">
            <v>880</v>
          </cell>
          <cell r="K26">
            <v>740</v>
          </cell>
        </row>
        <row r="27">
          <cell r="A27" t="str">
            <v xml:space="preserve">   Trading Funds</v>
          </cell>
          <cell r="B27">
            <v>1000</v>
          </cell>
          <cell r="D27">
            <v>890</v>
          </cell>
          <cell r="F27">
            <v>620</v>
          </cell>
          <cell r="H27">
            <v>420</v>
          </cell>
          <cell r="K27">
            <v>610</v>
          </cell>
        </row>
        <row r="29">
          <cell r="A29" t="str">
            <v xml:space="preserve"> Female: part time</v>
          </cell>
          <cell r="B29">
            <v>750</v>
          </cell>
          <cell r="D29">
            <v>870</v>
          </cell>
          <cell r="F29">
            <v>740</v>
          </cell>
          <cell r="H29">
            <v>520</v>
          </cell>
          <cell r="K29">
            <v>520</v>
          </cell>
        </row>
        <row r="31">
          <cell r="A31" t="str">
            <v xml:space="preserve">   Senior Civil Service</v>
          </cell>
          <cell r="B31" t="str">
            <v>-</v>
          </cell>
          <cell r="D31" t="str">
            <v>-</v>
          </cell>
          <cell r="F31" t="str">
            <v>-</v>
          </cell>
          <cell r="H31" t="str">
            <v>-</v>
          </cell>
          <cell r="K31" t="str">
            <v>-</v>
          </cell>
        </row>
        <row r="32">
          <cell r="A32" t="str">
            <v xml:space="preserve">   Pay Band B</v>
          </cell>
          <cell r="B32" t="str">
            <v>-</v>
          </cell>
          <cell r="D32">
            <v>10</v>
          </cell>
          <cell r="F32">
            <v>20</v>
          </cell>
          <cell r="H32" t="str">
            <v>-</v>
          </cell>
          <cell r="K32">
            <v>10</v>
          </cell>
        </row>
        <row r="33">
          <cell r="A33" t="str">
            <v xml:space="preserve">   Pay Band C</v>
          </cell>
          <cell r="B33">
            <v>20</v>
          </cell>
          <cell r="D33">
            <v>200</v>
          </cell>
          <cell r="E33">
            <v>7</v>
          </cell>
          <cell r="F33">
            <v>180</v>
          </cell>
          <cell r="G33">
            <v>7</v>
          </cell>
          <cell r="H33">
            <v>140</v>
          </cell>
          <cell r="K33">
            <v>140</v>
          </cell>
        </row>
        <row r="34">
          <cell r="A34" t="str">
            <v xml:space="preserve">   Pay Band D</v>
          </cell>
          <cell r="B34">
            <v>40</v>
          </cell>
          <cell r="D34">
            <v>60</v>
          </cell>
          <cell r="F34">
            <v>30</v>
          </cell>
          <cell r="H34">
            <v>30</v>
          </cell>
          <cell r="K34">
            <v>20</v>
          </cell>
        </row>
        <row r="35">
          <cell r="A35" t="str">
            <v xml:space="preserve">   Pay Band E</v>
          </cell>
          <cell r="B35">
            <v>420</v>
          </cell>
          <cell r="D35">
            <v>390</v>
          </cell>
          <cell r="F35">
            <v>370</v>
          </cell>
          <cell r="H35">
            <v>240</v>
          </cell>
          <cell r="K35">
            <v>220</v>
          </cell>
        </row>
        <row r="36">
          <cell r="A36" t="str">
            <v xml:space="preserve">   Other non-industrial6</v>
          </cell>
          <cell r="B36">
            <v>10</v>
          </cell>
          <cell r="D36">
            <v>20</v>
          </cell>
          <cell r="F36" t="str">
            <v>-</v>
          </cell>
          <cell r="H36" t="str">
            <v>-</v>
          </cell>
          <cell r="K36" t="str">
            <v>-</v>
          </cell>
        </row>
        <row r="37">
          <cell r="A37" t="str">
            <v xml:space="preserve">   Industrial</v>
          </cell>
          <cell r="B37">
            <v>230</v>
          </cell>
          <cell r="D37">
            <v>180</v>
          </cell>
          <cell r="F37">
            <v>140</v>
          </cell>
          <cell r="H37">
            <v>100</v>
          </cell>
          <cell r="K37">
            <v>100</v>
          </cell>
        </row>
        <row r="38">
          <cell r="A38" t="str">
            <v xml:space="preserve">   Trading Funds</v>
          </cell>
          <cell r="B38">
            <v>20</v>
          </cell>
          <cell r="D38">
            <v>20</v>
          </cell>
          <cell r="F38">
            <v>10</v>
          </cell>
          <cell r="H38">
            <v>20</v>
          </cell>
          <cell r="K38">
            <v>20</v>
          </cell>
        </row>
        <row r="40">
          <cell r="A40" t="str">
            <v xml:space="preserve"> Male: part time</v>
          </cell>
          <cell r="B40">
            <v>180</v>
          </cell>
          <cell r="D40">
            <v>210</v>
          </cell>
          <cell r="F40">
            <v>220</v>
          </cell>
          <cell r="H40">
            <v>160</v>
          </cell>
          <cell r="K40">
            <v>160</v>
          </cell>
        </row>
        <row r="42">
          <cell r="A42" t="str">
            <v xml:space="preserve">   Senior Civil Service</v>
          </cell>
          <cell r="B42" t="str">
            <v>-</v>
          </cell>
          <cell r="D42" t="str">
            <v>-</v>
          </cell>
          <cell r="F42" t="str">
            <v>-</v>
          </cell>
          <cell r="H42" t="str">
            <v>-</v>
          </cell>
          <cell r="K42" t="str">
            <v>-</v>
          </cell>
        </row>
        <row r="43">
          <cell r="A43" t="str">
            <v xml:space="preserve">   Pay Band B</v>
          </cell>
          <cell r="B43">
            <v>10</v>
          </cell>
          <cell r="D43">
            <v>10</v>
          </cell>
          <cell r="F43">
            <v>20</v>
          </cell>
          <cell r="H43" t="str">
            <v>-</v>
          </cell>
          <cell r="K43">
            <v>10</v>
          </cell>
        </row>
        <row r="44">
          <cell r="A44" t="str">
            <v xml:space="preserve">   Pay Band C</v>
          </cell>
          <cell r="B44">
            <v>10</v>
          </cell>
          <cell r="D44">
            <v>50</v>
          </cell>
          <cell r="E44">
            <v>7</v>
          </cell>
          <cell r="F44">
            <v>60</v>
          </cell>
          <cell r="G44">
            <v>7</v>
          </cell>
          <cell r="H44">
            <v>20</v>
          </cell>
          <cell r="K44">
            <v>30</v>
          </cell>
        </row>
        <row r="45">
          <cell r="A45" t="str">
            <v xml:space="preserve">   Pay Band D</v>
          </cell>
          <cell r="B45" t="str">
            <v>-</v>
          </cell>
          <cell r="D45">
            <v>10</v>
          </cell>
          <cell r="F45">
            <v>10</v>
          </cell>
          <cell r="H45">
            <v>10</v>
          </cell>
          <cell r="K45">
            <v>10</v>
          </cell>
        </row>
        <row r="46">
          <cell r="A46" t="str">
            <v xml:space="preserve">   Pay Band E</v>
          </cell>
          <cell r="B46">
            <v>50</v>
          </cell>
          <cell r="D46">
            <v>40</v>
          </cell>
          <cell r="F46">
            <v>60</v>
          </cell>
          <cell r="H46">
            <v>60</v>
          </cell>
          <cell r="K46">
            <v>40</v>
          </cell>
        </row>
        <row r="47">
          <cell r="A47" t="str">
            <v xml:space="preserve">   Other non-industrial6</v>
          </cell>
          <cell r="B47" t="str">
            <v>-</v>
          </cell>
          <cell r="D47">
            <v>10</v>
          </cell>
          <cell r="F47">
            <v>10</v>
          </cell>
          <cell r="H47" t="str">
            <v>-</v>
          </cell>
          <cell r="K47" t="str">
            <v>-</v>
          </cell>
        </row>
        <row r="48">
          <cell r="A48" t="str">
            <v xml:space="preserve">   Industrial</v>
          </cell>
          <cell r="B48">
            <v>100</v>
          </cell>
          <cell r="D48">
            <v>80</v>
          </cell>
          <cell r="F48">
            <v>60</v>
          </cell>
          <cell r="H48">
            <v>50</v>
          </cell>
          <cell r="K48">
            <v>50</v>
          </cell>
        </row>
        <row r="49">
          <cell r="A49" t="str">
            <v xml:space="preserve">   Trading Funds</v>
          </cell>
          <cell r="B49">
            <v>10</v>
          </cell>
          <cell r="D49">
            <v>20</v>
          </cell>
          <cell r="F49">
            <v>10</v>
          </cell>
          <cell r="H49">
            <v>10</v>
          </cell>
          <cell r="K49">
            <v>10</v>
          </cell>
        </row>
        <row r="51">
          <cell r="A51" t="str">
            <v>Female intake with unknown full time/ part time status</v>
          </cell>
          <cell r="B51">
            <v>10</v>
          </cell>
          <cell r="D51">
            <v>40</v>
          </cell>
          <cell r="F51">
            <v>30</v>
          </cell>
          <cell r="H51" t="str">
            <v>-</v>
          </cell>
          <cell r="K51" t="str">
            <v>-</v>
          </cell>
        </row>
        <row r="52">
          <cell r="A52" t="str">
            <v>Male intake with unknown full time/ part time status</v>
          </cell>
          <cell r="B52">
            <v>60</v>
          </cell>
          <cell r="D52">
            <v>70</v>
          </cell>
          <cell r="F52">
            <v>60</v>
          </cell>
          <cell r="H52" t="str">
            <v>-</v>
          </cell>
          <cell r="K52" t="str">
            <v>-</v>
          </cell>
        </row>
        <row r="54">
          <cell r="A54" t="str">
            <v>Total Female</v>
          </cell>
          <cell r="B54">
            <v>4400</v>
          </cell>
          <cell r="D54">
            <v>4700</v>
          </cell>
          <cell r="F54">
            <v>3870</v>
          </cell>
          <cell r="H54">
            <v>2550</v>
          </cell>
          <cell r="K54">
            <v>2270</v>
          </cell>
        </row>
        <row r="55">
          <cell r="A55" t="str">
            <v>Total Male</v>
          </cell>
          <cell r="B55">
            <v>7260</v>
          </cell>
          <cell r="D55">
            <v>6810</v>
          </cell>
          <cell r="F55">
            <v>5550</v>
          </cell>
          <cell r="H55">
            <v>3650</v>
          </cell>
          <cell r="K55">
            <v>3330</v>
          </cell>
        </row>
        <row r="57">
          <cell r="A57" t="str">
            <v>Net Change of Royal Fleet Auxiliary8</v>
          </cell>
          <cell r="B57">
            <v>80</v>
          </cell>
          <cell r="D57">
            <v>-140</v>
          </cell>
          <cell r="F57">
            <v>30</v>
          </cell>
          <cell r="H57" t="str">
            <v>-</v>
          </cell>
          <cell r="K57">
            <v>10</v>
          </cell>
        </row>
        <row r="58">
          <cell r="A58" t="str">
            <v>Net Change of locally engaged civilians8</v>
          </cell>
          <cell r="B58">
            <v>-270</v>
          </cell>
          <cell r="D58">
            <v>1590</v>
          </cell>
          <cell r="F58">
            <v>230</v>
          </cell>
          <cell r="H58">
            <v>630</v>
          </cell>
          <cell r="J58" t="str">
            <v>r</v>
          </cell>
          <cell r="K58">
            <v>-1000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4">
          <cell r="A4" t="str">
            <v>Hours, sex and grade2</v>
          </cell>
          <cell r="B4" t="str">
            <v>2002/03</v>
          </cell>
          <cell r="C4" t="str">
            <v>2003/04</v>
          </cell>
          <cell r="D4" t="str">
            <v>2004/05</v>
          </cell>
          <cell r="E4" t="str">
            <v>2005/06</v>
          </cell>
          <cell r="F4">
            <v>3</v>
          </cell>
          <cell r="G4" t="str">
            <v>2006/07</v>
          </cell>
          <cell r="H4">
            <v>3</v>
          </cell>
        </row>
        <row r="6">
          <cell r="A6" t="str">
            <v xml:space="preserve"> Female: full time</v>
          </cell>
          <cell r="B6">
            <v>3470</v>
          </cell>
          <cell r="C6">
            <v>3350</v>
          </cell>
          <cell r="D6">
            <v>3040</v>
          </cell>
          <cell r="E6">
            <v>3320</v>
          </cell>
          <cell r="G6">
            <v>3170</v>
          </cell>
          <cell r="I6" t="str">
            <v>||</v>
          </cell>
        </row>
        <row r="8">
          <cell r="A8" t="str">
            <v xml:space="preserve">   Senior Civil Service</v>
          </cell>
          <cell r="B8">
            <v>10</v>
          </cell>
          <cell r="C8" t="str">
            <v>-</v>
          </cell>
          <cell r="D8" t="str">
            <v>-</v>
          </cell>
          <cell r="E8" t="str">
            <v>-</v>
          </cell>
          <cell r="G8" t="str">
            <v>-</v>
          </cell>
        </row>
        <row r="9">
          <cell r="A9" t="str">
            <v xml:space="preserve">   Pay Band B</v>
          </cell>
          <cell r="B9">
            <v>20</v>
          </cell>
          <cell r="C9">
            <v>30</v>
          </cell>
          <cell r="D9">
            <v>30</v>
          </cell>
          <cell r="E9">
            <v>30</v>
          </cell>
          <cell r="G9">
            <v>40</v>
          </cell>
        </row>
        <row r="10">
          <cell r="A10" t="str">
            <v xml:space="preserve">   Pay Band C</v>
          </cell>
          <cell r="B10">
            <v>250</v>
          </cell>
          <cell r="C10">
            <v>240</v>
          </cell>
          <cell r="D10">
            <v>200</v>
          </cell>
          <cell r="E10">
            <v>310</v>
          </cell>
          <cell r="G10">
            <v>300</v>
          </cell>
        </row>
        <row r="11">
          <cell r="A11" t="str">
            <v xml:space="preserve">   Pay Band D</v>
          </cell>
          <cell r="B11">
            <v>320</v>
          </cell>
          <cell r="C11">
            <v>340</v>
          </cell>
          <cell r="D11">
            <v>280</v>
          </cell>
          <cell r="E11">
            <v>400</v>
          </cell>
          <cell r="G11">
            <v>390</v>
          </cell>
        </row>
        <row r="12">
          <cell r="A12" t="str">
            <v xml:space="preserve">   Pay Band E</v>
          </cell>
          <cell r="B12">
            <v>1880</v>
          </cell>
          <cell r="C12">
            <v>1720</v>
          </cell>
          <cell r="D12">
            <v>1770</v>
          </cell>
          <cell r="E12">
            <v>1970</v>
          </cell>
          <cell r="G12">
            <v>1780</v>
          </cell>
        </row>
        <row r="13">
          <cell r="A13" t="str">
            <v xml:space="preserve">   Other non-industrial5</v>
          </cell>
          <cell r="B13">
            <v>60</v>
          </cell>
          <cell r="C13">
            <v>40</v>
          </cell>
          <cell r="D13">
            <v>20</v>
          </cell>
          <cell r="E13">
            <v>20</v>
          </cell>
          <cell r="G13">
            <v>20</v>
          </cell>
        </row>
        <row r="14">
          <cell r="A14" t="str">
            <v xml:space="preserve">   Industrial</v>
          </cell>
          <cell r="B14">
            <v>630</v>
          </cell>
          <cell r="C14">
            <v>580</v>
          </cell>
          <cell r="D14">
            <v>510</v>
          </cell>
          <cell r="E14">
            <v>360</v>
          </cell>
          <cell r="G14">
            <v>420</v>
          </cell>
        </row>
        <row r="15">
          <cell r="A15" t="str">
            <v xml:space="preserve">   Trading Funds</v>
          </cell>
          <cell r="B15">
            <v>300</v>
          </cell>
          <cell r="C15">
            <v>380</v>
          </cell>
          <cell r="D15">
            <v>230</v>
          </cell>
          <cell r="E15">
            <v>230</v>
          </cell>
          <cell r="G15">
            <v>210</v>
          </cell>
          <cell r="I15" t="str">
            <v>||</v>
          </cell>
        </row>
        <row r="17">
          <cell r="A17" t="str">
            <v xml:space="preserve"> Male: full time</v>
          </cell>
          <cell r="B17">
            <v>6610</v>
          </cell>
          <cell r="C17">
            <v>7060</v>
          </cell>
          <cell r="D17">
            <v>5640</v>
          </cell>
          <cell r="E17">
            <v>5550</v>
          </cell>
          <cell r="G17">
            <v>5900</v>
          </cell>
          <cell r="I17" t="str">
            <v>||</v>
          </cell>
        </row>
        <row r="19">
          <cell r="A19" t="str">
            <v xml:space="preserve">   Senior Civil Service</v>
          </cell>
          <cell r="B19">
            <v>40</v>
          </cell>
          <cell r="C19">
            <v>30</v>
          </cell>
          <cell r="D19">
            <v>30</v>
          </cell>
          <cell r="E19">
            <v>40</v>
          </cell>
          <cell r="G19">
            <v>30</v>
          </cell>
        </row>
        <row r="20">
          <cell r="A20" t="str">
            <v xml:space="preserve">   Pay Band B</v>
          </cell>
          <cell r="B20">
            <v>150</v>
          </cell>
          <cell r="C20">
            <v>270</v>
          </cell>
          <cell r="D20">
            <v>120</v>
          </cell>
          <cell r="E20">
            <v>180</v>
          </cell>
          <cell r="G20">
            <v>180</v>
          </cell>
        </row>
        <row r="21">
          <cell r="A21" t="str">
            <v xml:space="preserve">   Pay Band C</v>
          </cell>
          <cell r="B21">
            <v>850</v>
          </cell>
          <cell r="C21">
            <v>960</v>
          </cell>
          <cell r="D21">
            <v>930</v>
          </cell>
          <cell r="E21">
            <v>1040</v>
          </cell>
          <cell r="G21">
            <v>940</v>
          </cell>
        </row>
        <row r="22">
          <cell r="A22" t="str">
            <v xml:space="preserve">   Pay Band D</v>
          </cell>
          <cell r="B22">
            <v>850</v>
          </cell>
          <cell r="C22">
            <v>790</v>
          </cell>
          <cell r="D22">
            <v>630</v>
          </cell>
          <cell r="E22">
            <v>750</v>
          </cell>
          <cell r="G22">
            <v>710</v>
          </cell>
        </row>
        <row r="23">
          <cell r="A23" t="str">
            <v xml:space="preserve">   Pay Band E</v>
          </cell>
          <cell r="B23">
            <v>1440</v>
          </cell>
          <cell r="C23">
            <v>1390</v>
          </cell>
          <cell r="D23">
            <v>1280</v>
          </cell>
          <cell r="E23">
            <v>1150</v>
          </cell>
          <cell r="G23">
            <v>1310</v>
          </cell>
        </row>
        <row r="24">
          <cell r="A24" t="str">
            <v xml:space="preserve">   Other non-industrial5</v>
          </cell>
          <cell r="B24">
            <v>90</v>
          </cell>
          <cell r="C24">
            <v>40</v>
          </cell>
          <cell r="D24">
            <v>110</v>
          </cell>
          <cell r="E24">
            <v>90</v>
          </cell>
          <cell r="G24">
            <v>10</v>
          </cell>
        </row>
        <row r="25">
          <cell r="A25" t="str">
            <v xml:space="preserve">   Industrial</v>
          </cell>
          <cell r="B25">
            <v>2210</v>
          </cell>
          <cell r="C25">
            <v>2120</v>
          </cell>
          <cell r="D25">
            <v>1460</v>
          </cell>
          <cell r="E25">
            <v>1200</v>
          </cell>
          <cell r="G25">
            <v>1600</v>
          </cell>
        </row>
        <row r="26">
          <cell r="A26" t="str">
            <v xml:space="preserve">   Trading Funds</v>
          </cell>
          <cell r="B26">
            <v>980</v>
          </cell>
          <cell r="C26">
            <v>1470</v>
          </cell>
          <cell r="D26">
            <v>1090</v>
          </cell>
          <cell r="E26">
            <v>1100</v>
          </cell>
          <cell r="G26">
            <v>1120</v>
          </cell>
          <cell r="I26" t="str">
            <v>||</v>
          </cell>
        </row>
        <row r="28">
          <cell r="A28" t="str">
            <v xml:space="preserve"> Female: part time</v>
          </cell>
          <cell r="B28">
            <v>820</v>
          </cell>
          <cell r="C28">
            <v>760</v>
          </cell>
          <cell r="D28">
            <v>700</v>
          </cell>
          <cell r="E28">
            <v>750</v>
          </cell>
          <cell r="G28">
            <v>890</v>
          </cell>
          <cell r="I28" t="str">
            <v>||</v>
          </cell>
        </row>
        <row r="30">
          <cell r="A30" t="str">
            <v xml:space="preserve">   Senior Civil Service</v>
          </cell>
          <cell r="B30" t="str">
            <v>-</v>
          </cell>
          <cell r="C30" t="str">
            <v>-</v>
          </cell>
          <cell r="D30" t="str">
            <v>-</v>
          </cell>
          <cell r="E30" t="str">
            <v>-</v>
          </cell>
          <cell r="G30" t="str">
            <v>-</v>
          </cell>
        </row>
        <row r="31">
          <cell r="A31" t="str">
            <v xml:space="preserve">   Pay Band B</v>
          </cell>
          <cell r="B31" t="str">
            <v>-</v>
          </cell>
          <cell r="C31" t="str">
            <v>-</v>
          </cell>
          <cell r="D31" t="str">
            <v>-</v>
          </cell>
          <cell r="E31" t="str">
            <v>-</v>
          </cell>
          <cell r="G31">
            <v>10</v>
          </cell>
        </row>
        <row r="32">
          <cell r="A32" t="str">
            <v xml:space="preserve">   Pay Band C</v>
          </cell>
          <cell r="B32">
            <v>40</v>
          </cell>
          <cell r="C32">
            <v>40</v>
          </cell>
          <cell r="D32">
            <v>80</v>
          </cell>
          <cell r="E32">
            <v>100</v>
          </cell>
          <cell r="G32">
            <v>140</v>
          </cell>
        </row>
        <row r="33">
          <cell r="A33" t="str">
            <v xml:space="preserve">   Pay Band D</v>
          </cell>
          <cell r="B33">
            <v>50</v>
          </cell>
          <cell r="C33">
            <v>70</v>
          </cell>
          <cell r="D33">
            <v>50</v>
          </cell>
          <cell r="E33">
            <v>70</v>
          </cell>
          <cell r="G33">
            <v>80</v>
          </cell>
        </row>
        <row r="34">
          <cell r="A34" t="str">
            <v xml:space="preserve">   Pay Band E</v>
          </cell>
          <cell r="B34">
            <v>420</v>
          </cell>
          <cell r="C34">
            <v>360</v>
          </cell>
          <cell r="D34">
            <v>370</v>
          </cell>
          <cell r="E34">
            <v>430</v>
          </cell>
          <cell r="G34">
            <v>500</v>
          </cell>
        </row>
        <row r="35">
          <cell r="A35" t="str">
            <v xml:space="preserve">   Other non-industrial5</v>
          </cell>
          <cell r="B35">
            <v>20</v>
          </cell>
          <cell r="C35">
            <v>20</v>
          </cell>
          <cell r="D35" t="str">
            <v>-</v>
          </cell>
          <cell r="E35" t="str">
            <v>-</v>
          </cell>
          <cell r="G35">
            <v>10</v>
          </cell>
        </row>
        <row r="36">
          <cell r="A36" t="str">
            <v xml:space="preserve">   Industrial</v>
          </cell>
          <cell r="B36">
            <v>240</v>
          </cell>
          <cell r="C36">
            <v>210</v>
          </cell>
          <cell r="D36">
            <v>160</v>
          </cell>
          <cell r="E36">
            <v>110</v>
          </cell>
          <cell r="G36">
            <v>120</v>
          </cell>
        </row>
        <row r="37">
          <cell r="A37" t="str">
            <v xml:space="preserve">   Trading Funds</v>
          </cell>
          <cell r="B37">
            <v>40</v>
          </cell>
          <cell r="C37">
            <v>60</v>
          </cell>
          <cell r="D37">
            <v>30</v>
          </cell>
          <cell r="E37">
            <v>40</v>
          </cell>
          <cell r="G37">
            <v>40</v>
          </cell>
          <cell r="I37" t="str">
            <v>||</v>
          </cell>
        </row>
        <row r="39">
          <cell r="A39" t="str">
            <v xml:space="preserve"> Male: part time</v>
          </cell>
          <cell r="B39">
            <v>180</v>
          </cell>
          <cell r="C39">
            <v>210</v>
          </cell>
          <cell r="D39">
            <v>170</v>
          </cell>
          <cell r="E39">
            <v>190</v>
          </cell>
          <cell r="G39">
            <v>230</v>
          </cell>
          <cell r="I39" t="str">
            <v>||</v>
          </cell>
        </row>
        <row r="41">
          <cell r="A41" t="str">
            <v xml:space="preserve">   Senior Civil Service</v>
          </cell>
          <cell r="B41" t="str">
            <v>-</v>
          </cell>
          <cell r="C41" t="str">
            <v>-</v>
          </cell>
          <cell r="D41" t="str">
            <v>-</v>
          </cell>
          <cell r="E41" t="str">
            <v>-</v>
          </cell>
          <cell r="G41" t="str">
            <v>-</v>
          </cell>
        </row>
        <row r="42">
          <cell r="A42" t="str">
            <v xml:space="preserve">   Pay Band B</v>
          </cell>
          <cell r="B42">
            <v>10</v>
          </cell>
          <cell r="C42">
            <v>10</v>
          </cell>
          <cell r="D42">
            <v>10</v>
          </cell>
          <cell r="E42" t="str">
            <v>-</v>
          </cell>
          <cell r="G42">
            <v>20</v>
          </cell>
        </row>
        <row r="43">
          <cell r="A43" t="str">
            <v xml:space="preserve">   Pay Band C</v>
          </cell>
          <cell r="B43">
            <v>20</v>
          </cell>
          <cell r="C43">
            <v>30</v>
          </cell>
          <cell r="D43">
            <v>40</v>
          </cell>
          <cell r="E43">
            <v>40</v>
          </cell>
          <cell r="G43">
            <v>50</v>
          </cell>
        </row>
        <row r="44">
          <cell r="A44" t="str">
            <v xml:space="preserve">   Pay Band D</v>
          </cell>
          <cell r="B44">
            <v>10</v>
          </cell>
          <cell r="C44">
            <v>10</v>
          </cell>
          <cell r="D44">
            <v>10</v>
          </cell>
          <cell r="E44">
            <v>20</v>
          </cell>
          <cell r="G44">
            <v>10</v>
          </cell>
        </row>
        <row r="45">
          <cell r="A45" t="str">
            <v xml:space="preserve">   Pay Band E</v>
          </cell>
          <cell r="B45">
            <v>40</v>
          </cell>
          <cell r="C45">
            <v>40</v>
          </cell>
          <cell r="D45">
            <v>50</v>
          </cell>
          <cell r="E45">
            <v>60</v>
          </cell>
          <cell r="G45">
            <v>70</v>
          </cell>
        </row>
        <row r="46">
          <cell r="A46" t="str">
            <v xml:space="preserve">   Other non-industrial5</v>
          </cell>
          <cell r="B46" t="str">
            <v>-</v>
          </cell>
          <cell r="C46" t="str">
            <v>-</v>
          </cell>
          <cell r="D46" t="str">
            <v>-</v>
          </cell>
          <cell r="E46" t="str">
            <v>-</v>
          </cell>
          <cell r="G46" t="str">
            <v>-</v>
          </cell>
        </row>
        <row r="47">
          <cell r="A47" t="str">
            <v xml:space="preserve">   Industrial</v>
          </cell>
          <cell r="B47">
            <v>90</v>
          </cell>
          <cell r="C47">
            <v>80</v>
          </cell>
          <cell r="D47">
            <v>50</v>
          </cell>
          <cell r="E47">
            <v>40</v>
          </cell>
          <cell r="G47">
            <v>50</v>
          </cell>
        </row>
        <row r="48">
          <cell r="A48" t="str">
            <v xml:space="preserve">   Trading Funds</v>
          </cell>
          <cell r="B48">
            <v>20</v>
          </cell>
          <cell r="C48">
            <v>30</v>
          </cell>
          <cell r="D48">
            <v>20</v>
          </cell>
          <cell r="E48">
            <v>30</v>
          </cell>
          <cell r="G48">
            <v>30</v>
          </cell>
          <cell r="I48" t="str">
            <v>||</v>
          </cell>
        </row>
        <row r="50">
          <cell r="A50" t="str">
            <v>Female outflow with unknown full time/ part time status</v>
          </cell>
          <cell r="B50">
            <v>530</v>
          </cell>
          <cell r="C50">
            <v>370</v>
          </cell>
          <cell r="D50">
            <v>210</v>
          </cell>
          <cell r="E50">
            <v>100</v>
          </cell>
          <cell r="G50">
            <v>60</v>
          </cell>
        </row>
        <row r="51">
          <cell r="A51" t="str">
            <v>Male outflow with unknown full time/ part time status</v>
          </cell>
          <cell r="B51">
            <v>2380</v>
          </cell>
          <cell r="C51">
            <v>540</v>
          </cell>
          <cell r="D51">
            <v>520</v>
          </cell>
          <cell r="E51">
            <v>90</v>
          </cell>
          <cell r="G51">
            <v>80</v>
          </cell>
        </row>
        <row r="53">
          <cell r="A53" t="str">
            <v>Total Female</v>
          </cell>
          <cell r="B53">
            <v>4810</v>
          </cell>
          <cell r="C53">
            <v>4480</v>
          </cell>
          <cell r="D53">
            <v>3950</v>
          </cell>
          <cell r="E53">
            <v>4170</v>
          </cell>
          <cell r="G53">
            <v>4120</v>
          </cell>
          <cell r="I53" t="str">
            <v>||</v>
          </cell>
        </row>
        <row r="54">
          <cell r="A54" t="str">
            <v>Total Male</v>
          </cell>
          <cell r="B54">
            <v>9170</v>
          </cell>
          <cell r="C54">
            <v>7810</v>
          </cell>
          <cell r="D54">
            <v>6330</v>
          </cell>
          <cell r="E54">
            <v>5830</v>
          </cell>
          <cell r="G54">
            <v>6210</v>
          </cell>
          <cell r="I54" t="str">
            <v>||</v>
          </cell>
        </row>
        <row r="56">
          <cell r="A56" t="str">
            <v>Net Change of Royal Fleet Auxiliary6</v>
          </cell>
          <cell r="B56">
            <v>80</v>
          </cell>
          <cell r="C56">
            <v>-140</v>
          </cell>
          <cell r="D56">
            <v>30</v>
          </cell>
          <cell r="E56">
            <v>0</v>
          </cell>
          <cell r="G56">
            <v>10</v>
          </cell>
        </row>
        <row r="57">
          <cell r="A57" t="str">
            <v>Net Change of locally engaged civilians6</v>
          </cell>
          <cell r="B57">
            <v>-270</v>
          </cell>
          <cell r="C57">
            <v>1590</v>
          </cell>
          <cell r="D57">
            <v>230</v>
          </cell>
          <cell r="E57">
            <v>630</v>
          </cell>
          <cell r="F57" t="str">
            <v>r</v>
          </cell>
          <cell r="G57">
            <v>-1000</v>
          </cell>
          <cell r="H57" t="str">
            <v>r</v>
          </cell>
        </row>
        <row r="58">
          <cell r="A58" t="str">
            <v>Source: DASA(Quad-Service)</v>
          </cell>
        </row>
        <row r="59">
          <cell r="A59" t="str">
            <v>1. Civilian Level 0 and Level 1 are defined in the Sources and methods section preceding Table 2.1.</v>
          </cell>
        </row>
        <row r="60">
          <cell r="A60" t="str">
            <v>2. Grade equivalence is shown in terms of the broader banding structure and is based on paid grade.</v>
          </cell>
        </row>
        <row r="61">
          <cell r="A61" t="str">
            <v>3. LEC figures for April 2006 have been revised due to the inclusion of previously unavailable data on personnel based in Brunei and in the CJO TLB.</v>
          </cell>
        </row>
        <row r="62">
          <cell r="A62" t="str">
            <v>4. At 1 April 2008 the Defence Aviation Repair Agency and the Army Based Repair Organisation merged to form the Defence Support Group and around 1,000 personnel transferred to the Vector Aerospace Corporation.</v>
          </cell>
        </row>
        <row r="63">
          <cell r="A63" t="str">
            <v>5. Includes industrial staff on temporary promotion to non-industrial grades and those of unknown grade.</v>
          </cell>
        </row>
        <row r="64">
          <cell r="A64" t="str">
            <v>6. Intake and Outflow for locally engaged civilians and Royal Fleet Auxiliaries are not available, therefore, only net changes in strengths of RFAs and locally engaged civilians are listed in this table.</v>
          </cell>
        </row>
      </sheetData>
      <sheetData sheetId="11">
        <row r="2">
          <cell r="A2" t="str">
            <v>Table 2.37  Number of civilian personnel1 by disability status2, and grade, at 1 April 2008</v>
          </cell>
        </row>
        <row r="3">
          <cell r="H3" t="str">
            <v>Headcount</v>
          </cell>
        </row>
        <row r="4">
          <cell r="B4" t="str">
            <v>Not disabled</v>
          </cell>
          <cell r="C4" t="str">
            <v>Disabled</v>
          </cell>
          <cell r="D4" t="str">
            <v>Disability status unknown</v>
          </cell>
          <cell r="F4" t="str">
            <v>Grand Total</v>
          </cell>
          <cell r="H4" t="str">
            <v>Disabled personnel as a percentage of total 
(exc unknown)</v>
          </cell>
        </row>
        <row r="5">
          <cell r="A5" t="str">
            <v>Civilian Level 0</v>
          </cell>
          <cell r="B5">
            <v>55460</v>
          </cell>
          <cell r="C5">
            <v>3250</v>
          </cell>
          <cell r="D5">
            <v>34960</v>
          </cell>
          <cell r="F5">
            <v>93670</v>
          </cell>
          <cell r="H5">
            <v>5.5306682110068305E-2</v>
          </cell>
        </row>
        <row r="6">
          <cell r="A6" t="str">
            <v xml:space="preserve">     Civilian Level 1</v>
          </cell>
          <cell r="B6">
            <v>49060</v>
          </cell>
          <cell r="C6">
            <v>3030</v>
          </cell>
          <cell r="D6">
            <v>19080</v>
          </cell>
          <cell r="F6">
            <v>71170</v>
          </cell>
          <cell r="H6">
            <v>5.8208066962314502E-2</v>
          </cell>
        </row>
        <row r="7">
          <cell r="A7" t="str">
            <v xml:space="preserve">          Senior Civil Service and equivalent3</v>
          </cell>
          <cell r="B7">
            <v>260</v>
          </cell>
          <cell r="C7">
            <v>10</v>
          </cell>
          <cell r="D7">
            <v>30</v>
          </cell>
          <cell r="F7">
            <v>300</v>
          </cell>
          <cell r="H7">
            <v>5.1660516605166053E-2</v>
          </cell>
        </row>
        <row r="8">
          <cell r="A8" t="str">
            <v xml:space="preserve">          Band B</v>
          </cell>
          <cell r="B8">
            <v>1880</v>
          </cell>
          <cell r="C8">
            <v>70</v>
          </cell>
          <cell r="D8">
            <v>570</v>
          </cell>
          <cell r="F8">
            <v>2520</v>
          </cell>
          <cell r="H8">
            <v>3.6791006642820645E-2</v>
          </cell>
        </row>
        <row r="9">
          <cell r="A9" t="str">
            <v xml:space="preserve">          Band C</v>
          </cell>
          <cell r="B9">
            <v>12420</v>
          </cell>
          <cell r="C9">
            <v>720</v>
          </cell>
          <cell r="D9">
            <v>3790</v>
          </cell>
          <cell r="F9">
            <v>16940</v>
          </cell>
          <cell r="H9">
            <v>5.5133079847908745E-2</v>
          </cell>
        </row>
        <row r="10">
          <cell r="A10" t="str">
            <v xml:space="preserve">          Band D</v>
          </cell>
          <cell r="B10">
            <v>8070</v>
          </cell>
          <cell r="C10">
            <v>550</v>
          </cell>
          <cell r="D10">
            <v>2600</v>
          </cell>
          <cell r="F10">
            <v>11220</v>
          </cell>
          <cell r="H10">
            <v>6.4007421150278299E-2</v>
          </cell>
        </row>
        <row r="11">
          <cell r="A11" t="str">
            <v xml:space="preserve">          Band E</v>
          </cell>
          <cell r="B11">
            <v>17200</v>
          </cell>
          <cell r="C11">
            <v>1140</v>
          </cell>
          <cell r="D11">
            <v>6230</v>
          </cell>
          <cell r="F11">
            <v>24570</v>
          </cell>
          <cell r="H11">
            <v>6.225468818142172E-2</v>
          </cell>
          <cell r="L11" t="str">
            <v>Not disabled</v>
          </cell>
          <cell r="M11" t="str">
            <v>Disabled</v>
          </cell>
          <cell r="N11" t="str">
            <v>Disability status unknown</v>
          </cell>
        </row>
        <row r="12">
          <cell r="A12" t="str">
            <v xml:space="preserve">          Unknown</v>
          </cell>
          <cell r="B12">
            <v>790</v>
          </cell>
          <cell r="C12">
            <v>10</v>
          </cell>
          <cell r="D12">
            <v>220</v>
          </cell>
          <cell r="F12">
            <v>1020</v>
          </cell>
          <cell r="H12">
            <v>1.5037593984962405E-2</v>
          </cell>
          <cell r="K12" t="str">
            <v>SCS</v>
          </cell>
          <cell r="L12">
            <v>0.84818481848184824</v>
          </cell>
          <cell r="M12">
            <v>4.6204620462046202E-2</v>
          </cell>
          <cell r="N12">
            <v>0.10561056105610561</v>
          </cell>
        </row>
        <row r="13">
          <cell r="A13" t="str">
            <v xml:space="preserve">          Industrial</v>
          </cell>
          <cell r="B13">
            <v>8430</v>
          </cell>
          <cell r="C13">
            <v>520</v>
          </cell>
          <cell r="D13">
            <v>3370</v>
          </cell>
          <cell r="F13">
            <v>12320</v>
          </cell>
          <cell r="H13">
            <v>5.7574063722750139E-2</v>
          </cell>
          <cell r="K13" t="str">
            <v>Band B</v>
          </cell>
          <cell r="L13">
            <v>0.74683042789223453</v>
          </cell>
          <cell r="M13">
            <v>2.8526148969889066E-2</v>
          </cell>
          <cell r="N13">
            <v>0.22464342313787639</v>
          </cell>
        </row>
        <row r="14">
          <cell r="A14" t="str">
            <v xml:space="preserve">          Royal Fleet Auxiliaries4</v>
          </cell>
          <cell r="B14" t="str">
            <v>-</v>
          </cell>
          <cell r="C14" t="str">
            <v>-</v>
          </cell>
          <cell r="D14">
            <v>2270</v>
          </cell>
          <cell r="F14">
            <v>2270</v>
          </cell>
          <cell r="H14" t="str">
            <v>..</v>
          </cell>
          <cell r="K14" t="str">
            <v>Band C</v>
          </cell>
          <cell r="L14">
            <v>0.73338448825404323</v>
          </cell>
          <cell r="M14">
            <v>4.2793058670759061E-2</v>
          </cell>
          <cell r="N14">
            <v>0.22382245307519774</v>
          </cell>
        </row>
        <row r="15">
          <cell r="K15" t="str">
            <v>Band D</v>
          </cell>
          <cell r="L15">
            <v>0.71923728058451397</v>
          </cell>
          <cell r="M15">
            <v>4.9184709970596097E-2</v>
          </cell>
          <cell r="N15">
            <v>0.23157800944488996</v>
          </cell>
        </row>
        <row r="16">
          <cell r="A16" t="str">
            <v xml:space="preserve">     Trading Funds</v>
          </cell>
          <cell r="B16">
            <v>6400</v>
          </cell>
          <cell r="C16">
            <v>220</v>
          </cell>
          <cell r="D16">
            <v>2800</v>
          </cell>
          <cell r="F16">
            <v>9420</v>
          </cell>
          <cell r="H16">
            <v>3.2477341389728097E-2</v>
          </cell>
          <cell r="K16" t="str">
            <v>Band E</v>
          </cell>
          <cell r="L16">
            <v>0.70000813868316103</v>
          </cell>
          <cell r="M16">
            <v>4.6471880849678522E-2</v>
          </cell>
          <cell r="N16">
            <v>0.2535199804671604</v>
          </cell>
        </row>
        <row r="17">
          <cell r="A17" t="str">
            <v xml:space="preserve">     Locally engaged civilians4</v>
          </cell>
          <cell r="B17" t="str">
            <v>-</v>
          </cell>
          <cell r="C17" t="str">
            <v>-</v>
          </cell>
          <cell r="D17">
            <v>13080</v>
          </cell>
          <cell r="F17">
            <v>13080</v>
          </cell>
          <cell r="H17" t="str">
            <v>..</v>
          </cell>
          <cell r="K17" t="str">
            <v>Industrial</v>
          </cell>
          <cell r="L17">
            <v>0.6844199074449947</v>
          </cell>
          <cell r="M17">
            <v>4.181212957700739E-2</v>
          </cell>
          <cell r="N17">
            <v>0.27376796297799788</v>
          </cell>
        </row>
        <row r="18">
          <cell r="A18" t="str">
            <v>Source: DASA (Quad-Service)</v>
          </cell>
          <cell r="K18" t="str">
            <v>Trading Funds</v>
          </cell>
          <cell r="L18">
            <v>0.6802973977695167</v>
          </cell>
          <cell r="M18">
            <v>2.2835900159320233E-2</v>
          </cell>
          <cell r="N18">
            <v>0.29686670207116306</v>
          </cell>
        </row>
        <row r="19">
          <cell r="A19" t="str">
            <v>1. Civilian Level 0 and Level 1 are defined in the Sources and methods section preceding Table 2.1.</v>
          </cell>
        </row>
        <row r="20">
          <cell r="A20" t="str">
            <v>2. Disability self certification was introduced in 2001.</v>
          </cell>
        </row>
        <row r="21">
          <cell r="A21" t="str">
            <v>3. Includes about 50 personnel outside the Senior Civil Service but of equivalent grade.</v>
          </cell>
        </row>
        <row r="22">
          <cell r="A22" t="str">
            <v>4. Disability data are not currently available for Royal Fleet Auxiliaries and locally engaged civilians.</v>
          </cell>
        </row>
      </sheetData>
      <sheetData sheetId="12">
        <row r="2">
          <cell r="A2" t="str">
            <v>Table 2.38 Age profile of civilian personnel1 by industrial status and sex, at 1 April 2008</v>
          </cell>
        </row>
        <row r="5">
          <cell r="B5" t="str">
            <v>Non-industrial</v>
          </cell>
          <cell r="D5" t="str">
            <v>Industrial</v>
          </cell>
          <cell r="F5" t="str">
            <v>Royal Fleet Auxiliaries2</v>
          </cell>
          <cell r="H5" t="str">
            <v>Civilian Level 11</v>
          </cell>
          <cell r="J5" t="str">
            <v>Trading Funds</v>
          </cell>
        </row>
        <row r="6">
          <cell r="B6" t="str">
            <v>Male</v>
          </cell>
          <cell r="C6" t="str">
            <v>Female</v>
          </cell>
          <cell r="D6" t="str">
            <v>Male</v>
          </cell>
          <cell r="E6" t="str">
            <v>Female</v>
          </cell>
          <cell r="H6" t="str">
            <v>Level 1</v>
          </cell>
          <cell r="J6" t="str">
            <v>Male</v>
          </cell>
          <cell r="K6" t="str">
            <v>Female</v>
          </cell>
        </row>
        <row r="7">
          <cell r="A7" t="str">
            <v>16-19</v>
          </cell>
          <cell r="B7">
            <v>60</v>
          </cell>
          <cell r="C7">
            <v>110</v>
          </cell>
          <cell r="D7">
            <v>140</v>
          </cell>
          <cell r="E7">
            <v>30</v>
          </cell>
          <cell r="F7">
            <v>0</v>
          </cell>
          <cell r="H7">
            <v>340</v>
          </cell>
          <cell r="J7">
            <v>90</v>
          </cell>
          <cell r="K7">
            <v>10</v>
          </cell>
        </row>
        <row r="8">
          <cell r="A8" t="str">
            <v>20-24</v>
          </cell>
          <cell r="B8">
            <v>820</v>
          </cell>
          <cell r="C8">
            <v>910</v>
          </cell>
          <cell r="D8">
            <v>320</v>
          </cell>
          <cell r="E8">
            <v>100</v>
          </cell>
          <cell r="F8">
            <v>0</v>
          </cell>
          <cell r="H8">
            <v>2160</v>
          </cell>
          <cell r="J8">
            <v>330</v>
          </cell>
          <cell r="K8">
            <v>120</v>
          </cell>
        </row>
        <row r="9">
          <cell r="A9" t="str">
            <v>25-29</v>
          </cell>
          <cell r="B9">
            <v>1730</v>
          </cell>
          <cell r="C9">
            <v>1980</v>
          </cell>
          <cell r="D9">
            <v>400</v>
          </cell>
          <cell r="E9">
            <v>150</v>
          </cell>
          <cell r="F9">
            <v>0</v>
          </cell>
          <cell r="H9">
            <v>4260</v>
          </cell>
          <cell r="J9">
            <v>660</v>
          </cell>
          <cell r="K9">
            <v>300</v>
          </cell>
        </row>
        <row r="10">
          <cell r="A10" t="str">
            <v>30-34</v>
          </cell>
          <cell r="B10">
            <v>1840</v>
          </cell>
          <cell r="C10">
            <v>2080</v>
          </cell>
          <cell r="D10">
            <v>410</v>
          </cell>
          <cell r="E10">
            <v>150</v>
          </cell>
          <cell r="F10">
            <v>0</v>
          </cell>
          <cell r="H10">
            <v>4470</v>
          </cell>
          <cell r="J10">
            <v>710</v>
          </cell>
          <cell r="K10">
            <v>360</v>
          </cell>
        </row>
        <row r="11">
          <cell r="A11" t="str">
            <v>35-39</v>
          </cell>
          <cell r="B11">
            <v>3160</v>
          </cell>
          <cell r="C11">
            <v>3310</v>
          </cell>
          <cell r="D11">
            <v>850</v>
          </cell>
          <cell r="E11">
            <v>260</v>
          </cell>
          <cell r="F11">
            <v>0</v>
          </cell>
          <cell r="H11">
            <v>7590</v>
          </cell>
          <cell r="J11">
            <v>930</v>
          </cell>
          <cell r="K11">
            <v>330</v>
          </cell>
        </row>
        <row r="12">
          <cell r="A12" t="str">
            <v>40-44</v>
          </cell>
          <cell r="B12">
            <v>5000</v>
          </cell>
          <cell r="C12">
            <v>4300</v>
          </cell>
          <cell r="D12">
            <v>1320</v>
          </cell>
          <cell r="E12">
            <v>420</v>
          </cell>
          <cell r="F12">
            <v>0</v>
          </cell>
          <cell r="H12">
            <v>11030</v>
          </cell>
          <cell r="J12">
            <v>1050</v>
          </cell>
          <cell r="K12">
            <v>320</v>
          </cell>
        </row>
        <row r="13">
          <cell r="A13" t="str">
            <v>45-49</v>
          </cell>
          <cell r="B13">
            <v>5920</v>
          </cell>
          <cell r="C13">
            <v>4060</v>
          </cell>
          <cell r="D13">
            <v>1650</v>
          </cell>
          <cell r="E13">
            <v>420</v>
          </cell>
          <cell r="F13">
            <v>0</v>
          </cell>
          <cell r="H13">
            <v>12050</v>
          </cell>
          <cell r="J13">
            <v>1070</v>
          </cell>
          <cell r="K13">
            <v>300</v>
          </cell>
        </row>
        <row r="14">
          <cell r="A14" t="str">
            <v>50-54</v>
          </cell>
          <cell r="B14">
            <v>5620</v>
          </cell>
          <cell r="C14">
            <v>3280</v>
          </cell>
          <cell r="D14">
            <v>1600</v>
          </cell>
          <cell r="E14">
            <v>390</v>
          </cell>
          <cell r="F14">
            <v>0</v>
          </cell>
          <cell r="H14">
            <v>10880</v>
          </cell>
          <cell r="J14">
            <v>990</v>
          </cell>
          <cell r="K14">
            <v>200</v>
          </cell>
        </row>
        <row r="15">
          <cell r="A15" t="str">
            <v>55-59</v>
          </cell>
          <cell r="B15">
            <v>5200</v>
          </cell>
          <cell r="C15">
            <v>2680</v>
          </cell>
          <cell r="D15">
            <v>1670</v>
          </cell>
          <cell r="E15">
            <v>310</v>
          </cell>
          <cell r="F15">
            <v>0</v>
          </cell>
          <cell r="H15">
            <v>9870</v>
          </cell>
          <cell r="J15">
            <v>900</v>
          </cell>
          <cell r="K15">
            <v>170</v>
          </cell>
        </row>
        <row r="16">
          <cell r="A16" t="str">
            <v>60-64</v>
          </cell>
          <cell r="B16">
            <v>3120</v>
          </cell>
          <cell r="C16">
            <v>1080</v>
          </cell>
          <cell r="D16">
            <v>1390</v>
          </cell>
          <cell r="E16">
            <v>200</v>
          </cell>
          <cell r="F16">
            <v>0</v>
          </cell>
          <cell r="H16">
            <v>5780</v>
          </cell>
          <cell r="J16">
            <v>480</v>
          </cell>
          <cell r="K16">
            <v>70</v>
          </cell>
        </row>
        <row r="17">
          <cell r="A17" t="str">
            <v>65+</v>
          </cell>
          <cell r="B17">
            <v>250</v>
          </cell>
          <cell r="C17">
            <v>70</v>
          </cell>
          <cell r="D17">
            <v>120</v>
          </cell>
          <cell r="E17">
            <v>20</v>
          </cell>
          <cell r="F17">
            <v>0</v>
          </cell>
          <cell r="H17">
            <v>460</v>
          </cell>
          <cell r="J17">
            <v>30</v>
          </cell>
          <cell r="K17">
            <v>0</v>
          </cell>
        </row>
        <row r="18">
          <cell r="A18" t="str">
            <v>Unknowns</v>
          </cell>
          <cell r="B18">
            <v>10</v>
          </cell>
          <cell r="C18">
            <v>0</v>
          </cell>
          <cell r="D18">
            <v>0</v>
          </cell>
          <cell r="E18">
            <v>0</v>
          </cell>
          <cell r="F18">
            <v>2270</v>
          </cell>
          <cell r="H18">
            <v>2290</v>
          </cell>
          <cell r="J18">
            <v>0</v>
          </cell>
          <cell r="K18">
            <v>0</v>
          </cell>
        </row>
        <row r="20">
          <cell r="A20" t="str">
            <v>Total</v>
          </cell>
          <cell r="B20">
            <v>32730</v>
          </cell>
          <cell r="C20">
            <v>23860</v>
          </cell>
          <cell r="D20">
            <v>9860</v>
          </cell>
          <cell r="E20">
            <v>2460</v>
          </cell>
          <cell r="F20">
            <v>2270</v>
          </cell>
          <cell r="H20">
            <v>71170</v>
          </cell>
          <cell r="J20">
            <v>7250</v>
          </cell>
          <cell r="K20">
            <v>2170</v>
          </cell>
        </row>
        <row r="21">
          <cell r="A21" t="str">
            <v>Source: DASA(Quad-Service)</v>
          </cell>
        </row>
        <row r="22">
          <cell r="A22" t="str">
            <v>1. Civilian Level 0 and Level 1 are defined in the Sources and methods section preceding Table 2.1.</v>
          </cell>
        </row>
        <row r="23">
          <cell r="A23" t="str">
            <v>2. Age data are not available for Royal Fleet Auxiliaries, and locally engaged civilians.</v>
          </cell>
        </row>
      </sheetData>
      <sheetData sheetId="13">
        <row r="2">
          <cell r="B2" t="str">
            <v>CHAPTER 2 - PERSONNEL
WAR PENSIONS</v>
          </cell>
        </row>
        <row r="7">
          <cell r="B7" t="str">
            <v>Table 2.39 Number of War Pensions in payment by type of 
                         pension, as at 31 March each year1</v>
          </cell>
        </row>
        <row r="9">
          <cell r="B9" t="str">
            <v xml:space="preserve"> </v>
          </cell>
          <cell r="C9" t="str">
            <v>19952</v>
          </cell>
          <cell r="E9">
            <v>1997</v>
          </cell>
          <cell r="G9">
            <v>2003</v>
          </cell>
        </row>
        <row r="11">
          <cell r="B11" t="str">
            <v>TOTAL IN PAYMENT</v>
          </cell>
          <cell r="C11">
            <v>309840</v>
          </cell>
          <cell r="E11">
            <v>324640</v>
          </cell>
          <cell r="G11">
            <v>260730</v>
          </cell>
        </row>
        <row r="12">
          <cell r="C12">
            <v>0</v>
          </cell>
          <cell r="E12">
            <v>0</v>
          </cell>
          <cell r="G12">
            <v>0</v>
          </cell>
        </row>
        <row r="13">
          <cell r="B13" t="str">
            <v>Disablement pensioners</v>
          </cell>
          <cell r="C13">
            <v>260295</v>
          </cell>
          <cell r="E13">
            <v>264595</v>
          </cell>
          <cell r="G13">
            <v>212595</v>
          </cell>
        </row>
        <row r="15">
          <cell r="B15" t="str">
            <v>1914 war5</v>
          </cell>
          <cell r="C15">
            <v>475</v>
          </cell>
          <cell r="E15">
            <v>140</v>
          </cell>
          <cell r="G15" t="str">
            <v>~</v>
          </cell>
        </row>
        <row r="16">
          <cell r="B16" t="str">
            <v>Inter-war6</v>
          </cell>
          <cell r="C16" t="str">
            <v>..</v>
          </cell>
          <cell r="E16">
            <v>505</v>
          </cell>
          <cell r="G16">
            <v>170</v>
          </cell>
        </row>
        <row r="17">
          <cell r="B17" t="str">
            <v>1939 war onwards7</v>
          </cell>
          <cell r="C17">
            <v>259825</v>
          </cell>
          <cell r="E17">
            <v>263945</v>
          </cell>
          <cell r="G17">
            <v>207395</v>
          </cell>
        </row>
        <row r="18">
          <cell r="B18" t="str">
            <v>Civilian</v>
          </cell>
          <cell r="C18" t="str">
            <v>..</v>
          </cell>
          <cell r="E18" t="str">
            <v>..</v>
          </cell>
          <cell r="G18">
            <v>2415</v>
          </cell>
        </row>
        <row r="19">
          <cell r="B19" t="str">
            <v>Polish</v>
          </cell>
          <cell r="C19" t="str">
            <v>..</v>
          </cell>
          <cell r="E19" t="str">
            <v>..</v>
          </cell>
          <cell r="G19">
            <v>1195</v>
          </cell>
        </row>
        <row r="20">
          <cell r="B20" t="str">
            <v>Mercantile marine</v>
          </cell>
          <cell r="C20" t="str">
            <v>..</v>
          </cell>
          <cell r="E20" t="str">
            <v>..</v>
          </cell>
          <cell r="G20">
            <v>1405</v>
          </cell>
        </row>
        <row r="21">
          <cell r="B21" t="str">
            <v>Not known</v>
          </cell>
          <cell r="C21" t="str">
            <v>..</v>
          </cell>
          <cell r="E21" t="str">
            <v>..</v>
          </cell>
          <cell r="G21">
            <v>5</v>
          </cell>
        </row>
        <row r="23">
          <cell r="B23" t="str">
            <v>Other pensioners</v>
          </cell>
          <cell r="C23">
            <v>49545</v>
          </cell>
          <cell r="E23">
            <v>60045</v>
          </cell>
          <cell r="G23">
            <v>48135</v>
          </cell>
        </row>
        <row r="25">
          <cell r="B25" t="str">
            <v>War widows pension8</v>
          </cell>
          <cell r="C25">
            <v>48405</v>
          </cell>
          <cell r="E25">
            <v>59025</v>
          </cell>
          <cell r="G25">
            <v>47540</v>
          </cell>
        </row>
        <row r="26">
          <cell r="B26" t="str">
            <v>War widower pension8</v>
          </cell>
          <cell r="C26" t="str">
            <v>..</v>
          </cell>
          <cell r="E26" t="str">
            <v>..</v>
          </cell>
          <cell r="G26">
            <v>30</v>
          </cell>
          <cell r="H26">
            <v>9</v>
          </cell>
        </row>
        <row r="27">
          <cell r="B27" t="str">
            <v>War orphans pension10</v>
          </cell>
          <cell r="C27">
            <v>835</v>
          </cell>
          <cell r="E27">
            <v>695</v>
          </cell>
          <cell r="G27">
            <v>45</v>
          </cell>
        </row>
        <row r="28">
          <cell r="B28" t="str">
            <v>War parents pension11</v>
          </cell>
          <cell r="C28">
            <v>305</v>
          </cell>
          <cell r="E28">
            <v>295</v>
          </cell>
          <cell r="G28">
            <v>80</v>
          </cell>
        </row>
        <row r="29">
          <cell r="B29" t="str">
            <v>Adult dependant pension</v>
          </cell>
          <cell r="C29" t="str">
            <v>..</v>
          </cell>
          <cell r="E29">
            <v>25</v>
          </cell>
          <cell r="G29">
            <v>20</v>
          </cell>
        </row>
        <row r="30">
          <cell r="B30" t="str">
            <v>Unmarried dependant pension12</v>
          </cell>
          <cell r="C30" t="str">
            <v>..</v>
          </cell>
          <cell r="E30" t="str">
            <v>~</v>
          </cell>
          <cell r="G30" t="str">
            <v>~</v>
          </cell>
        </row>
        <row r="31">
          <cell r="B31" t="str">
            <v>Allowance for lowered standard of occupation only4</v>
          </cell>
          <cell r="C31" t="str">
            <v>..</v>
          </cell>
          <cell r="E31" t="str">
            <v>..</v>
          </cell>
          <cell r="G31" t="str">
            <v>..</v>
          </cell>
        </row>
        <row r="32">
          <cell r="B32" t="str">
            <v>Child allowance only13</v>
          </cell>
          <cell r="C32" t="str">
            <v>..</v>
          </cell>
          <cell r="E32" t="str">
            <v>..</v>
          </cell>
          <cell r="G32">
            <v>410</v>
          </cell>
        </row>
        <row r="34">
          <cell r="B34" t="str">
            <v>1.  Pensions, allowances or other payments may be awarded where disablement or death is a result of service in HM Forces, or of an 
     injury sustained as a result of war-time service in the Naval Auxiliary Service, or the Mercantile Marine.  Awards may</v>
          </cell>
        </row>
      </sheetData>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3"/>
      <sheetName val="Table 2.04"/>
      <sheetName val="Table 2.05"/>
    </sheetNames>
    <sheetDataSet>
      <sheetData sheetId="0">
        <row r="2">
          <cell r="A2" t="str">
            <v>Table 2.3 Location of Service and civilian personnel1,2 in the United Kingdom</v>
          </cell>
        </row>
        <row r="3">
          <cell r="R3" t="str">
            <v>Thousands: FTE</v>
          </cell>
        </row>
        <row r="4">
          <cell r="A4" t="str">
            <v>At 1 July each year</v>
          </cell>
          <cell r="C4">
            <v>1990</v>
          </cell>
          <cell r="G4">
            <v>1997</v>
          </cell>
          <cell r="J4">
            <v>1999</v>
          </cell>
          <cell r="M4">
            <v>2000</v>
          </cell>
          <cell r="P4">
            <v>2005</v>
          </cell>
          <cell r="Q4">
            <v>2006</v>
          </cell>
          <cell r="R4">
            <v>2007</v>
          </cell>
        </row>
        <row r="5">
          <cell r="A5" t="str">
            <v>United Kingdom</v>
          </cell>
          <cell r="C5" t="str">
            <v>..</v>
          </cell>
          <cell r="G5">
            <v>276.89999999999998</v>
          </cell>
          <cell r="J5">
            <v>272</v>
          </cell>
          <cell r="M5">
            <v>267.7</v>
          </cell>
          <cell r="N5" t="str">
            <v>||</v>
          </cell>
          <cell r="P5">
            <v>254.5</v>
          </cell>
          <cell r="Q5">
            <v>245.6</v>
          </cell>
          <cell r="R5">
            <v>236.8</v>
          </cell>
          <cell r="S5" t="str">
            <v>p</v>
          </cell>
        </row>
        <row r="6">
          <cell r="B6" t="str">
            <v>Service</v>
          </cell>
          <cell r="C6">
            <v>215.9</v>
          </cell>
          <cell r="G6">
            <v>171.6</v>
          </cell>
          <cell r="J6">
            <v>171.8</v>
          </cell>
          <cell r="M6">
            <v>170.3</v>
          </cell>
          <cell r="P6">
            <v>169.6</v>
          </cell>
          <cell r="Q6">
            <v>164.4</v>
          </cell>
          <cell r="R6">
            <v>159.69999999999999</v>
          </cell>
          <cell r="S6" t="str">
            <v>p</v>
          </cell>
        </row>
        <row r="7">
          <cell r="B7" t="str">
            <v>Civilian</v>
          </cell>
          <cell r="C7" t="str">
            <v>..</v>
          </cell>
          <cell r="G7">
            <v>105.31745174891599</v>
          </cell>
          <cell r="J7">
            <v>100.20351604707361</v>
          </cell>
          <cell r="M7">
            <v>97.411220754725534</v>
          </cell>
          <cell r="N7" t="str">
            <v>||</v>
          </cell>
          <cell r="P7">
            <v>84.924520764504877</v>
          </cell>
          <cell r="Q7">
            <v>81.189604396499973</v>
          </cell>
          <cell r="R7">
            <v>77.099999999999994</v>
          </cell>
        </row>
        <row r="9">
          <cell r="A9" t="str">
            <v>England</v>
          </cell>
          <cell r="C9" t="str">
            <v>..</v>
          </cell>
          <cell r="G9">
            <v>229.4</v>
          </cell>
          <cell r="J9">
            <v>226.5</v>
          </cell>
          <cell r="M9">
            <v>222.6</v>
          </cell>
          <cell r="N9" t="str">
            <v>||</v>
          </cell>
          <cell r="P9">
            <v>216.2</v>
          </cell>
          <cell r="Q9">
            <v>209.8</v>
          </cell>
          <cell r="R9">
            <v>205.8</v>
          </cell>
          <cell r="S9" t="str">
            <v>p</v>
          </cell>
        </row>
        <row r="10">
          <cell r="B10" t="str">
            <v>Service</v>
          </cell>
          <cell r="C10">
            <v>179.6</v>
          </cell>
          <cell r="G10">
            <v>142.6</v>
          </cell>
          <cell r="J10">
            <v>144.4</v>
          </cell>
          <cell r="M10">
            <v>143</v>
          </cell>
          <cell r="P10">
            <v>145</v>
          </cell>
          <cell r="Q10">
            <v>141.6</v>
          </cell>
          <cell r="R10">
            <v>140.30000000000001</v>
          </cell>
          <cell r="S10" t="str">
            <v>p</v>
          </cell>
        </row>
        <row r="11">
          <cell r="B11" t="str">
            <v>Civilian</v>
          </cell>
          <cell r="C11" t="str">
            <v>..</v>
          </cell>
          <cell r="G11">
            <v>86.78401957838598</v>
          </cell>
          <cell r="J11">
            <v>82.166462245484098</v>
          </cell>
          <cell r="M11">
            <v>79.519809946083043</v>
          </cell>
          <cell r="N11" t="str">
            <v>||</v>
          </cell>
          <cell r="P11">
            <v>71.177675106394886</v>
          </cell>
          <cell r="Q11">
            <v>68.186403427099989</v>
          </cell>
          <cell r="R11">
            <v>65.5</v>
          </cell>
        </row>
        <row r="12">
          <cell r="A12" t="str">
            <v>Wales</v>
          </cell>
          <cell r="C12" t="str">
            <v>..</v>
          </cell>
          <cell r="G12">
            <v>8.4</v>
          </cell>
          <cell r="J12">
            <v>8.4</v>
          </cell>
          <cell r="M12">
            <v>8.3000000000000007</v>
          </cell>
          <cell r="N12" t="str">
            <v>||</v>
          </cell>
          <cell r="P12">
            <v>6.2</v>
          </cell>
          <cell r="Q12">
            <v>5.4</v>
          </cell>
          <cell r="R12">
            <v>5</v>
          </cell>
          <cell r="S12" t="str">
            <v>p</v>
          </cell>
        </row>
        <row r="13">
          <cell r="B13" t="str">
            <v>Service</v>
          </cell>
          <cell r="C13">
            <v>5.3</v>
          </cell>
          <cell r="G13">
            <v>3.3</v>
          </cell>
          <cell r="J13">
            <v>3.3</v>
          </cell>
          <cell r="M13">
            <v>3.2</v>
          </cell>
          <cell r="P13">
            <v>2.9</v>
          </cell>
          <cell r="Q13">
            <v>2.5</v>
          </cell>
          <cell r="R13">
            <v>2.6</v>
          </cell>
          <cell r="S13" t="str">
            <v>p</v>
          </cell>
        </row>
        <row r="14">
          <cell r="B14" t="str">
            <v>Civilian</v>
          </cell>
          <cell r="C14" t="str">
            <v>..</v>
          </cell>
          <cell r="G14">
            <v>5.1061621099999996</v>
          </cell>
          <cell r="J14">
            <v>5.1595404900000004</v>
          </cell>
          <cell r="M14">
            <v>5.0423513586499995</v>
          </cell>
          <cell r="N14" t="str">
            <v>||</v>
          </cell>
          <cell r="P14">
            <v>3.3780080981089995</v>
          </cell>
          <cell r="Q14">
            <v>2.9310661685999997</v>
          </cell>
          <cell r="R14">
            <v>2.4</v>
          </cell>
        </row>
        <row r="15">
          <cell r="A15" t="str">
            <v>Scotland</v>
          </cell>
          <cell r="C15" t="str">
            <v>..</v>
          </cell>
          <cell r="G15">
            <v>24.2</v>
          </cell>
          <cell r="J15">
            <v>24.6</v>
          </cell>
          <cell r="M15">
            <v>24.7</v>
          </cell>
          <cell r="N15" t="str">
            <v>||</v>
          </cell>
          <cell r="P15">
            <v>20.2</v>
          </cell>
          <cell r="Q15">
            <v>19.7</v>
          </cell>
          <cell r="R15">
            <v>18.899999999999999</v>
          </cell>
          <cell r="S15" t="str">
            <v>p</v>
          </cell>
        </row>
        <row r="16">
          <cell r="B16" t="str">
            <v>Service</v>
          </cell>
          <cell r="C16">
            <v>19.3</v>
          </cell>
          <cell r="G16">
            <v>13.9</v>
          </cell>
          <cell r="J16">
            <v>14.9</v>
          </cell>
          <cell r="M16">
            <v>15.1</v>
          </cell>
          <cell r="P16">
            <v>13.2</v>
          </cell>
          <cell r="Q16">
            <v>12.9</v>
          </cell>
          <cell r="R16">
            <v>12.4</v>
          </cell>
          <cell r="S16" t="str">
            <v>p</v>
          </cell>
        </row>
        <row r="17">
          <cell r="B17" t="str">
            <v>Civilian</v>
          </cell>
          <cell r="C17" t="str">
            <v>..</v>
          </cell>
          <cell r="G17">
            <v>10.279621420530002</v>
          </cell>
          <cell r="J17">
            <v>9.6542430515895017</v>
          </cell>
          <cell r="M17">
            <v>9.5994917999924994</v>
          </cell>
          <cell r="N17" t="str">
            <v>||</v>
          </cell>
          <cell r="P17">
            <v>6.9601079500010004</v>
          </cell>
          <cell r="Q17">
            <v>6.8467565507999995</v>
          </cell>
          <cell r="R17">
            <v>6.5</v>
          </cell>
        </row>
        <row r="18">
          <cell r="A18" t="str">
            <v>Northern Ireland</v>
          </cell>
          <cell r="C18" t="str">
            <v>..</v>
          </cell>
          <cell r="G18">
            <v>14.6</v>
          </cell>
          <cell r="J18">
            <v>12.2</v>
          </cell>
          <cell r="M18">
            <v>11.6</v>
          </cell>
          <cell r="N18" t="str">
            <v>||</v>
          </cell>
          <cell r="P18">
            <v>10.4</v>
          </cell>
          <cell r="Q18">
            <v>9.1</v>
          </cell>
          <cell r="R18">
            <v>7.3</v>
          </cell>
          <cell r="S18" t="str">
            <v>p</v>
          </cell>
        </row>
        <row r="19">
          <cell r="B19" t="str">
            <v>Service</v>
          </cell>
          <cell r="C19">
            <v>11.5</v>
          </cell>
          <cell r="G19">
            <v>11.5</v>
          </cell>
          <cell r="J19">
            <v>9</v>
          </cell>
          <cell r="M19">
            <v>8.4</v>
          </cell>
          <cell r="P19">
            <v>7</v>
          </cell>
          <cell r="Q19">
            <v>5.9</v>
          </cell>
          <cell r="R19">
            <v>4.5</v>
          </cell>
          <cell r="S19" t="str">
            <v>p</v>
          </cell>
        </row>
        <row r="20">
          <cell r="B20" t="str">
            <v>Civilian</v>
          </cell>
          <cell r="C20" t="str">
            <v>..</v>
          </cell>
          <cell r="G20">
            <v>3.147648639999999</v>
          </cell>
          <cell r="J20">
            <v>3.2232702599999992</v>
          </cell>
          <cell r="M20">
            <v>3.249567649999999</v>
          </cell>
          <cell r="N20" t="str">
            <v>||</v>
          </cell>
          <cell r="P20">
            <v>3.4087296099999995</v>
          </cell>
          <cell r="Q20">
            <v>3.2253782500000003</v>
          </cell>
          <cell r="R20">
            <v>2.8</v>
          </cell>
        </row>
        <row r="21">
          <cell r="Q21" t="str">
            <v xml:space="preserve">            Source: DASA (Quad-Service)</v>
          </cell>
        </row>
        <row r="23">
          <cell r="A23" t="str">
            <v>Service and civilian personnel1,2 by Government Office Region</v>
          </cell>
        </row>
        <row r="25">
          <cell r="O25" t="str">
            <v>Number: FTE</v>
          </cell>
        </row>
        <row r="26">
          <cell r="C26" t="str">
            <v>Service</v>
          </cell>
          <cell r="J26" t="str">
            <v>Civilian</v>
          </cell>
        </row>
        <row r="28">
          <cell r="A28" t="str">
            <v>At 1 April each year</v>
          </cell>
          <cell r="C28">
            <v>2007</v>
          </cell>
          <cell r="E28">
            <v>2008</v>
          </cell>
          <cell r="G28" t="str">
            <v>% change3</v>
          </cell>
          <cell r="J28">
            <v>2007</v>
          </cell>
          <cell r="M28">
            <v>2008</v>
          </cell>
          <cell r="O28" t="str">
            <v>% change3</v>
          </cell>
        </row>
        <row r="29">
          <cell r="A29" t="str">
            <v>United Kingdom</v>
          </cell>
          <cell r="C29">
            <v>161390</v>
          </cell>
          <cell r="D29" t="str">
            <v>r p</v>
          </cell>
          <cell r="E29">
            <v>158660</v>
          </cell>
          <cell r="F29" t="str">
            <v>p</v>
          </cell>
          <cell r="G29">
            <v>-1.7000000000000001E-2</v>
          </cell>
          <cell r="J29">
            <v>68230</v>
          </cell>
          <cell r="M29">
            <v>63960</v>
          </cell>
          <cell r="O29">
            <v>-6.2582441741169573E-2</v>
          </cell>
        </row>
        <row r="32">
          <cell r="A32" t="str">
            <v>England</v>
          </cell>
          <cell r="C32">
            <v>141390</v>
          </cell>
          <cell r="D32" t="str">
            <v>r p</v>
          </cell>
          <cell r="E32">
            <v>140310</v>
          </cell>
          <cell r="F32" t="str">
            <v>p</v>
          </cell>
          <cell r="G32">
            <v>-8.0000000000000002E-3</v>
          </cell>
          <cell r="J32">
            <v>57880</v>
          </cell>
          <cell r="M32">
            <v>54880</v>
          </cell>
          <cell r="O32">
            <v>-5.2004146510020735E-2</v>
          </cell>
        </row>
        <row r="33">
          <cell r="B33" t="str">
            <v>North East</v>
          </cell>
          <cell r="C33">
            <v>1490</v>
          </cell>
          <cell r="D33" t="str">
            <v>r p</v>
          </cell>
          <cell r="E33">
            <v>1450</v>
          </cell>
          <cell r="F33" t="str">
            <v>p</v>
          </cell>
          <cell r="G33">
            <v>-2.8000000000000001E-2</v>
          </cell>
          <cell r="J33">
            <v>510</v>
          </cell>
          <cell r="M33">
            <v>510</v>
          </cell>
          <cell r="O33">
            <v>6.0000000000000001E-3</v>
          </cell>
        </row>
        <row r="34">
          <cell r="B34" t="str">
            <v>North West</v>
          </cell>
          <cell r="C34">
            <v>1720</v>
          </cell>
          <cell r="D34" t="str">
            <v>r p</v>
          </cell>
          <cell r="E34">
            <v>1710</v>
          </cell>
          <cell r="F34" t="str">
            <v>p</v>
          </cell>
          <cell r="G34">
            <v>-8.9999999999999993E-3</v>
          </cell>
          <cell r="J34">
            <v>2640</v>
          </cell>
          <cell r="M34">
            <v>2530</v>
          </cell>
          <cell r="O34">
            <v>-4.1666666666666664E-2</v>
          </cell>
        </row>
        <row r="35">
          <cell r="B35" t="str">
            <v>Yorkshire and The Humber</v>
          </cell>
          <cell r="C35">
            <v>13790</v>
          </cell>
          <cell r="D35" t="str">
            <v>r p</v>
          </cell>
          <cell r="E35">
            <v>13530</v>
          </cell>
          <cell r="F35" t="str">
            <v>p</v>
          </cell>
          <cell r="G35">
            <v>-1.9E-2</v>
          </cell>
          <cell r="J35">
            <v>3590</v>
          </cell>
          <cell r="M35">
            <v>3560</v>
          </cell>
          <cell r="O35">
            <v>-0.01</v>
          </cell>
        </row>
        <row r="36">
          <cell r="B36" t="str">
            <v>East Midlands</v>
          </cell>
          <cell r="C36">
            <v>9270</v>
          </cell>
          <cell r="D36" t="str">
            <v>r p</v>
          </cell>
          <cell r="E36">
            <v>9230</v>
          </cell>
          <cell r="F36" t="str">
            <v>p</v>
          </cell>
          <cell r="G36">
            <v>-4.0000000000000001E-3</v>
          </cell>
          <cell r="J36">
            <v>2410</v>
          </cell>
          <cell r="M36">
            <v>2390</v>
          </cell>
          <cell r="O36">
            <v>-7.0000000000000001E-3</v>
          </cell>
        </row>
        <row r="37">
          <cell r="B37" t="str">
            <v>West Midlands</v>
          </cell>
          <cell r="C37">
            <v>6190</v>
          </cell>
          <cell r="D37" t="str">
            <v>r p</v>
          </cell>
          <cell r="E37">
            <v>5900</v>
          </cell>
          <cell r="F37" t="str">
            <v>p</v>
          </cell>
          <cell r="G37">
            <v>-4.7E-2</v>
          </cell>
          <cell r="J37">
            <v>4330</v>
          </cell>
          <cell r="M37">
            <v>3820</v>
          </cell>
          <cell r="O37">
            <v>-0.11700000000000001</v>
          </cell>
        </row>
        <row r="38">
          <cell r="B38" t="str">
            <v>Eastern</v>
          </cell>
          <cell r="C38">
            <v>18070</v>
          </cell>
          <cell r="D38" t="str">
            <v>r p</v>
          </cell>
          <cell r="E38">
            <v>17950</v>
          </cell>
          <cell r="F38" t="str">
            <v>p</v>
          </cell>
          <cell r="G38">
            <v>-7.0000000000000001E-3</v>
          </cell>
          <cell r="J38">
            <v>6430</v>
          </cell>
          <cell r="M38">
            <v>6400</v>
          </cell>
          <cell r="O38">
            <v>-4.6656298600311046E-3</v>
          </cell>
        </row>
        <row r="39">
          <cell r="B39" t="str">
            <v>London</v>
          </cell>
          <cell r="C39">
            <v>6790</v>
          </cell>
          <cell r="D39" t="str">
            <v>r p</v>
          </cell>
          <cell r="E39">
            <v>5900</v>
          </cell>
          <cell r="F39" t="str">
            <v>p</v>
          </cell>
          <cell r="G39">
            <v>-0.13200000000000001</v>
          </cell>
          <cell r="J39">
            <v>6040</v>
          </cell>
          <cell r="M39">
            <v>5370</v>
          </cell>
          <cell r="O39">
            <v>-0.11092715231788079</v>
          </cell>
        </row>
        <row r="40">
          <cell r="B40" t="str">
            <v>South East</v>
          </cell>
          <cell r="C40">
            <v>44880</v>
          </cell>
          <cell r="D40" t="str">
            <v>r p</v>
          </cell>
          <cell r="E40">
            <v>45610</v>
          </cell>
          <cell r="F40" t="str">
            <v>p</v>
          </cell>
          <cell r="G40">
            <v>1.6E-2</v>
          </cell>
          <cell r="J40">
            <v>13630</v>
          </cell>
          <cell r="M40">
            <v>12660</v>
          </cell>
          <cell r="O40">
            <v>-7.1166544387380778E-2</v>
          </cell>
        </row>
        <row r="41">
          <cell r="B41" t="str">
            <v>South West</v>
          </cell>
          <cell r="C41">
            <v>39160</v>
          </cell>
          <cell r="D41" t="str">
            <v>r p</v>
          </cell>
          <cell r="E41">
            <v>39030</v>
          </cell>
          <cell r="F41" t="str">
            <v>p</v>
          </cell>
          <cell r="G41">
            <v>-3.0000000000000001E-3</v>
          </cell>
          <cell r="J41">
            <v>18290</v>
          </cell>
          <cell r="M41">
            <v>17630</v>
          </cell>
          <cell r="O41">
            <v>-3.6085292509568073E-2</v>
          </cell>
        </row>
        <row r="43">
          <cell r="A43" t="str">
            <v>Wales</v>
          </cell>
          <cell r="C43">
            <v>2590</v>
          </cell>
          <cell r="D43" t="str">
            <v>r p</v>
          </cell>
          <cell r="E43">
            <v>2640</v>
          </cell>
          <cell r="F43" t="str">
            <v>p</v>
          </cell>
          <cell r="G43">
            <v>1.7000000000000001E-2</v>
          </cell>
          <cell r="J43">
            <v>1420</v>
          </cell>
          <cell r="M43">
            <v>1230</v>
          </cell>
          <cell r="O43">
            <v>-0.13100000000000001</v>
          </cell>
        </row>
        <row r="45">
          <cell r="A45" t="str">
            <v>Scotland</v>
          </cell>
          <cell r="C45">
            <v>12640</v>
          </cell>
          <cell r="D45" t="str">
            <v>r p</v>
          </cell>
          <cell r="E45">
            <v>11970</v>
          </cell>
          <cell r="F45" t="str">
            <v>p</v>
          </cell>
          <cell r="G45">
            <v>-5.2999999999999999E-2</v>
          </cell>
          <cell r="J45">
            <v>6020</v>
          </cell>
          <cell r="M45">
            <v>5730</v>
          </cell>
          <cell r="O45">
            <v>-4.7E-2</v>
          </cell>
        </row>
        <row r="47">
          <cell r="A47" t="str">
            <v>Northern Ireland</v>
          </cell>
          <cell r="C47">
            <v>4770</v>
          </cell>
          <cell r="D47" t="str">
            <v>r p</v>
          </cell>
          <cell r="E47">
            <v>3740</v>
          </cell>
          <cell r="F47" t="str">
            <v>p</v>
          </cell>
          <cell r="G47">
            <v>-0.216</v>
          </cell>
          <cell r="J47">
            <v>2920</v>
          </cell>
          <cell r="M47">
            <v>2120</v>
          </cell>
          <cell r="O47">
            <v>-0.27600000000000002</v>
          </cell>
        </row>
        <row r="49">
          <cell r="A49" t="str">
            <v>Unallocated</v>
          </cell>
          <cell r="C49">
            <v>580</v>
          </cell>
          <cell r="D49" t="str">
            <v>r p</v>
          </cell>
          <cell r="E49">
            <v>370</v>
          </cell>
          <cell r="F49" t="str">
            <v>p</v>
          </cell>
          <cell r="G49">
            <v>-0.36199999999999999</v>
          </cell>
          <cell r="J49">
            <v>540</v>
          </cell>
          <cell r="M49">
            <v>370</v>
          </cell>
          <cell r="O49">
            <v>-0.32100000000000001</v>
          </cell>
        </row>
        <row r="51">
          <cell r="A51" t="str">
            <v>Royal Fleet Auxiliaries</v>
          </cell>
          <cell r="C51" t="str">
            <v>*</v>
          </cell>
          <cell r="E51" t="str">
            <v>*</v>
          </cell>
          <cell r="G51" t="str">
            <v>*</v>
          </cell>
          <cell r="J51">
            <v>2360</v>
          </cell>
          <cell r="M51">
            <v>2270</v>
          </cell>
          <cell r="O51">
            <v>-3.5000000000000003E-2</v>
          </cell>
        </row>
        <row r="53">
          <cell r="A53" t="str">
            <v>Overseas</v>
          </cell>
          <cell r="C53">
            <v>27990</v>
          </cell>
          <cell r="D53" t="str">
            <v>r p</v>
          </cell>
          <cell r="E53">
            <v>27630</v>
          </cell>
          <cell r="F53" t="str">
            <v>p</v>
          </cell>
          <cell r="G53">
            <v>-1.2999999999999999E-2</v>
          </cell>
          <cell r="J53">
            <v>2650</v>
          </cell>
          <cell r="M53">
            <v>2450</v>
          </cell>
          <cell r="O53">
            <v>-7.6999999999999999E-2</v>
          </cell>
        </row>
        <row r="55">
          <cell r="A55" t="str">
            <v>Civilian Level 1</v>
          </cell>
          <cell r="C55" t="str">
            <v>*</v>
          </cell>
          <cell r="E55" t="str">
            <v>*</v>
          </cell>
          <cell r="G55" t="str">
            <v>*</v>
          </cell>
          <cell r="J55">
            <v>73780</v>
          </cell>
          <cell r="M55">
            <v>69050</v>
          </cell>
          <cell r="O55">
            <v>-6.4109514773651399E-2</v>
          </cell>
        </row>
        <row r="57">
          <cell r="A57" t="str">
            <v>Trading Funds4</v>
          </cell>
          <cell r="C57" t="str">
            <v>*</v>
          </cell>
          <cell r="E57" t="str">
            <v>*</v>
          </cell>
          <cell r="G57" t="str">
            <v>*</v>
          </cell>
          <cell r="J57">
            <v>10060</v>
          </cell>
          <cell r="L57" t="str">
            <v>||</v>
          </cell>
          <cell r="M57">
            <v>9210</v>
          </cell>
          <cell r="O57">
            <v>-8.5000000000000006E-2</v>
          </cell>
        </row>
        <row r="58">
          <cell r="B58" t="str">
            <v>Trading Funds United Kingdom4</v>
          </cell>
          <cell r="C58" t="str">
            <v>*</v>
          </cell>
          <cell r="E58" t="str">
            <v>*</v>
          </cell>
          <cell r="G58" t="str">
            <v>*</v>
          </cell>
          <cell r="J58">
            <v>9870</v>
          </cell>
          <cell r="L58" t="str">
            <v>||</v>
          </cell>
          <cell r="M58">
            <v>8930</v>
          </cell>
          <cell r="O58">
            <v>-9.5238095238095233E-2</v>
          </cell>
        </row>
        <row r="59">
          <cell r="B59" t="str">
            <v>Trading Funds Overseas4</v>
          </cell>
          <cell r="C59" t="str">
            <v>*</v>
          </cell>
          <cell r="E59" t="str">
            <v>*</v>
          </cell>
          <cell r="G59" t="str">
            <v>*</v>
          </cell>
          <cell r="J59">
            <v>40</v>
          </cell>
          <cell r="L59" t="str">
            <v>||</v>
          </cell>
          <cell r="M59">
            <v>30</v>
          </cell>
          <cell r="O59">
            <v>-0.114</v>
          </cell>
        </row>
        <row r="60">
          <cell r="B60" t="str">
            <v>Trading Fund Unallocated4</v>
          </cell>
          <cell r="C60" t="str">
            <v>*</v>
          </cell>
          <cell r="E60" t="str">
            <v>*</v>
          </cell>
          <cell r="G60" t="str">
            <v>*</v>
          </cell>
          <cell r="J60">
            <v>160</v>
          </cell>
          <cell r="L60" t="str">
            <v>||</v>
          </cell>
          <cell r="M60">
            <v>250</v>
          </cell>
          <cell r="O60">
            <v>0.57699999999999996</v>
          </cell>
        </row>
        <row r="62">
          <cell r="A62" t="str">
            <v>Locally engaged civilians</v>
          </cell>
          <cell r="C62" t="str">
            <v>*</v>
          </cell>
          <cell r="E62" t="str">
            <v>*</v>
          </cell>
          <cell r="G62" t="str">
            <v>*</v>
          </cell>
          <cell r="J62">
            <v>13840</v>
          </cell>
          <cell r="K62" t="str">
            <v>r</v>
          </cell>
          <cell r="M62">
            <v>11240</v>
          </cell>
          <cell r="O62">
            <v>-0.20899999999999999</v>
          </cell>
        </row>
        <row r="64">
          <cell r="A64" t="str">
            <v>Civilian Level 04</v>
          </cell>
          <cell r="C64" t="str">
            <v>*</v>
          </cell>
          <cell r="E64" t="str">
            <v>*</v>
          </cell>
          <cell r="G64" t="str">
            <v>*</v>
          </cell>
          <cell r="J64">
            <v>97690</v>
          </cell>
          <cell r="K64" t="str">
            <v>r</v>
          </cell>
          <cell r="L64" t="str">
            <v>||</v>
          </cell>
          <cell r="M64">
            <v>89500</v>
          </cell>
          <cell r="O64">
            <v>-8.7200407955124931E-2</v>
          </cell>
        </row>
        <row r="66">
          <cell r="J66" t="str">
            <v>Source: DASA (Quad-Service)</v>
          </cell>
        </row>
        <row r="68">
          <cell r="A68" t="str">
            <v>1.    Service personnel figures are for UK Regular Forces, and therefore exclude Gurkhas, Full Time Reserve Service personnel, the Home Service battalions of the Royal Irish Regiment and mobilised reservists.</v>
          </cell>
        </row>
        <row r="69">
          <cell r="A69" t="str">
            <v>2.    Civilian Level 0 and Level 1 are defined in the Sources and methods section preceding Table 2.1.</v>
          </cell>
        </row>
        <row r="70">
          <cell r="A70" t="str">
            <v>3.    Percentage change is calculated from unrounded data.</v>
          </cell>
        </row>
        <row r="71">
          <cell r="A71" t="str">
            <v>4. At 1 April 2008 the Defence Aviation Repair Agency and the Army Based Repair Organisation merged to form the Defence Support Group and around 1,000 personnel transferred to the Vector Aerospace Corporation.</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D5" t="str">
            <v>||</v>
          </cell>
          <cell r="F5" t="str">
            <v>..</v>
          </cell>
          <cell r="G5" t="str">
            <v>..</v>
          </cell>
          <cell r="H5">
            <v>309570</v>
          </cell>
          <cell r="I5">
            <v>300070</v>
          </cell>
          <cell r="J5" t="str">
            <v>r e</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D7" t="str">
            <v>||</v>
          </cell>
          <cell r="F7">
            <v>107580</v>
          </cell>
          <cell r="G7">
            <v>109050</v>
          </cell>
          <cell r="H7">
            <v>108470</v>
          </cell>
          <cell r="I7">
            <v>104210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D10" t="str">
            <v>||</v>
          </cell>
          <cell r="F10">
            <v>84760</v>
          </cell>
          <cell r="G10">
            <v>86210</v>
          </cell>
          <cell r="H10">
            <v>84740</v>
          </cell>
          <cell r="I10">
            <v>83000</v>
          </cell>
          <cell r="K10">
            <v>78110</v>
          </cell>
          <cell r="M10">
            <v>72840</v>
          </cell>
        </row>
        <row r="12">
          <cell r="A12" t="str">
            <v xml:space="preserve"> Overseas Total</v>
          </cell>
          <cell r="C12">
            <v>60420</v>
          </cell>
          <cell r="D12" t="str">
            <v>||</v>
          </cell>
          <cell r="F12" t="str">
            <v>..</v>
          </cell>
          <cell r="G12" t="str">
            <v>..</v>
          </cell>
          <cell r="H12">
            <v>47500</v>
          </cell>
          <cell r="I12">
            <v>46650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D14" t="str">
            <v>||</v>
          </cell>
          <cell r="F14">
            <v>16030</v>
          </cell>
          <cell r="G14">
            <v>17810</v>
          </cell>
          <cell r="H14">
            <v>18270</v>
          </cell>
          <cell r="I14">
            <v>18110</v>
          </cell>
          <cell r="J14" t="str">
            <v>r</v>
          </cell>
          <cell r="K14">
            <v>16530</v>
          </cell>
          <cell r="L14" t="str">
            <v>r</v>
          </cell>
          <cell r="M14">
            <v>13710</v>
          </cell>
        </row>
        <row r="16">
          <cell r="A16" t="str">
            <v xml:space="preserve"> Mainland European States </v>
          </cell>
          <cell r="C16">
            <v>41160</v>
          </cell>
          <cell r="D16" t="str">
            <v>||</v>
          </cell>
          <cell r="F16" t="str">
            <v>..</v>
          </cell>
          <cell r="G16" t="str">
            <v>..</v>
          </cell>
          <cell r="H16">
            <v>34040</v>
          </cell>
          <cell r="I16">
            <v>32930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D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D20" t="str">
            <v>||</v>
          </cell>
          <cell r="F20">
            <v>980</v>
          </cell>
          <cell r="G20">
            <v>640</v>
          </cell>
          <cell r="H20">
            <v>660</v>
          </cell>
          <cell r="I20">
            <v>900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D22" t="str">
            <v>||</v>
          </cell>
          <cell r="F22">
            <v>130</v>
          </cell>
          <cell r="G22">
            <v>130</v>
          </cell>
          <cell r="H22">
            <v>140</v>
          </cell>
          <cell r="I22">
            <v>160</v>
          </cell>
          <cell r="K22">
            <v>230</v>
          </cell>
          <cell r="M22">
            <v>220</v>
          </cell>
        </row>
        <row r="24">
          <cell r="A24" t="str">
            <v xml:space="preserve"> Mediterranean</v>
          </cell>
          <cell r="C24">
            <v>8690</v>
          </cell>
          <cell r="D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D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D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D31" t="str">
            <v>||</v>
          </cell>
          <cell r="F31">
            <v>120</v>
          </cell>
          <cell r="G31">
            <v>1610</v>
          </cell>
          <cell r="H31">
            <v>1650</v>
          </cell>
          <cell r="I31">
            <v>1980</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D34" t="str">
            <v>||</v>
          </cell>
          <cell r="F34">
            <v>710</v>
          </cell>
          <cell r="G34">
            <v>730</v>
          </cell>
          <cell r="H34">
            <v>730</v>
          </cell>
          <cell r="I34">
            <v>960</v>
          </cell>
          <cell r="J34" t="str">
            <v>r</v>
          </cell>
          <cell r="K34">
            <v>750</v>
          </cell>
          <cell r="M34">
            <v>740</v>
          </cell>
        </row>
        <row r="36">
          <cell r="A36" t="str">
            <v xml:space="preserve"> Africa</v>
          </cell>
          <cell r="C36">
            <v>560</v>
          </cell>
          <cell r="D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D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D40" t="str">
            <v>||</v>
          </cell>
          <cell r="F40">
            <v>160</v>
          </cell>
          <cell r="G40">
            <v>160</v>
          </cell>
          <cell r="H40">
            <v>170</v>
          </cell>
          <cell r="I40">
            <v>180</v>
          </cell>
          <cell r="K40">
            <v>230</v>
          </cell>
          <cell r="M40">
            <v>280</v>
          </cell>
        </row>
        <row r="42">
          <cell r="A42" t="str">
            <v xml:space="preserve"> North America</v>
          </cell>
          <cell r="C42">
            <v>2260</v>
          </cell>
          <cell r="D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D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D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D49" t="str">
            <v>||</v>
          </cell>
          <cell r="F49">
            <v>150</v>
          </cell>
          <cell r="G49">
            <v>150</v>
          </cell>
          <cell r="H49">
            <v>150</v>
          </cell>
          <cell r="I49">
            <v>170</v>
          </cell>
          <cell r="K49">
            <v>180</v>
          </cell>
          <cell r="M49">
            <v>190</v>
          </cell>
        </row>
        <row r="51">
          <cell r="A51" t="str">
            <v>Falkland Islands 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D52" t="str">
            <v>||</v>
          </cell>
          <cell r="F52">
            <v>50</v>
          </cell>
          <cell r="G52">
            <v>50</v>
          </cell>
          <cell r="H52">
            <v>50</v>
          </cell>
          <cell r="I52">
            <v>60</v>
          </cell>
          <cell r="K52">
            <v>60</v>
          </cell>
          <cell r="M52">
            <v>50</v>
          </cell>
        </row>
        <row r="54">
          <cell r="A54" t="str">
            <v>Elsewhere 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D55" t="str">
            <v>||</v>
          </cell>
          <cell r="F55">
            <v>240</v>
          </cell>
          <cell r="G55">
            <v>280</v>
          </cell>
          <cell r="H55">
            <v>280</v>
          </cell>
          <cell r="I55">
            <v>340</v>
          </cell>
          <cell r="K55">
            <v>220</v>
          </cell>
          <cell r="L55" t="str">
            <v>r</v>
          </cell>
          <cell r="M55">
            <v>60</v>
          </cell>
        </row>
        <row r="57">
          <cell r="A57" t="str">
            <v>Unallocated</v>
          </cell>
          <cell r="C57">
            <v>7910</v>
          </cell>
          <cell r="D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D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K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While the Falkland Islands figure appears to have fallen, the number of personnel located in the Falkland Islands has remained constant. The apparent fall is due to changes in the way administrative systems record the type of assignment of personnel in</v>
          </cell>
        </row>
        <row r="69">
          <cell r="A69" t="str">
            <v>7.  Includes personnel in transit and those in any other geographic region that is not specifically identified above.</v>
          </cell>
        </row>
      </sheetData>
      <sheetData sheetId="2">
        <row r="2">
          <cell r="A2" t="str">
            <v>Table 2.5  Strength of locally entered personnel including Gurkhas by global location, at 1  April each year</v>
          </cell>
        </row>
        <row r="3">
          <cell r="Q3" t="str">
            <v>Number: FTE</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D5" t="str">
            <v>ll</v>
          </cell>
          <cell r="E5" t="str">
            <v xml:space="preserve"> </v>
          </cell>
          <cell r="F5">
            <v>20190</v>
          </cell>
          <cell r="I5">
            <v>17970</v>
          </cell>
          <cell r="J5">
            <v>19510</v>
          </cell>
          <cell r="K5">
            <v>19740</v>
          </cell>
          <cell r="L5">
            <v>19390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D11" t="str">
            <v>ll</v>
          </cell>
          <cell r="E11" t="str">
            <v xml:space="preserve"> </v>
          </cell>
          <cell r="F11">
            <v>15860</v>
          </cell>
          <cell r="I11">
            <v>13840</v>
          </cell>
          <cell r="J11">
            <v>15430</v>
          </cell>
          <cell r="K11">
            <v>15660</v>
          </cell>
          <cell r="L11">
            <v>15370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 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 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 5</v>
          </cell>
          <cell r="C49">
            <v>730</v>
          </cell>
          <cell r="D49" t="str">
            <v xml:space="preserve"> </v>
          </cell>
          <cell r="E49" t="str">
            <v xml:space="preserve"> </v>
          </cell>
          <cell r="F49">
            <v>530</v>
          </cell>
          <cell r="H49" t="str">
            <v xml:space="preserve"> </v>
          </cell>
          <cell r="I49">
            <v>1620</v>
          </cell>
          <cell r="J49">
            <v>2790</v>
          </cell>
          <cell r="K49">
            <v>3440</v>
          </cell>
          <cell r="L49">
            <v>3820</v>
          </cell>
          <cell r="N49">
            <v>2850</v>
          </cell>
          <cell r="P49">
            <v>1950</v>
          </cell>
        </row>
        <row r="50">
          <cell r="H50" t="str">
            <v xml:space="preserve">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row r="2">
          <cell r="A2" t="str">
            <v>Table 2.32 Strength of civilian personnel1 by sex, grade2 and whether full or part-time, at 1 April each year</v>
          </cell>
        </row>
      </sheetData>
      <sheetData sheetId="7"/>
      <sheetData sheetId="8">
        <row r="3">
          <cell r="A3" t="str">
            <v>Table 2.34 Intake and outflow of UK based civilian personnel1 by ethnic origin and broad grade</v>
          </cell>
        </row>
      </sheetData>
      <sheetData sheetId="9">
        <row r="2">
          <cell r="A2" t="str">
            <v>Table 2.35 Intake of civilian personnel1 by sex, grade2 and whether full or part-time</v>
          </cell>
        </row>
      </sheetData>
      <sheetData sheetId="10">
        <row r="4">
          <cell r="A4" t="str">
            <v>Hours, sex and grade2</v>
          </cell>
        </row>
      </sheetData>
      <sheetData sheetId="11">
        <row r="2">
          <cell r="A2" t="str">
            <v>Table 2.37  Number of civilian personnel1 by disability status2, and grade, at 1 April 2008</v>
          </cell>
        </row>
      </sheetData>
      <sheetData sheetId="12">
        <row r="2">
          <cell r="A2" t="str">
            <v>Table 2.38 Age profile of civilian personnel1 by industrial status and sex, at 1 April 2008</v>
          </cell>
        </row>
      </sheetData>
      <sheetData sheetId="13">
        <row r="2">
          <cell r="B2" t="str">
            <v>CHAPTER 2 - PERSONNEL
WAR PENSIONS</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uk-armed-forces-equipment-and-formations-20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nalysis-publications@mod.gov.uk" TargetMode="External"/><Relationship Id="rId3" Type="http://schemas.openxmlformats.org/officeDocument/2006/relationships/hyperlink" Target="http://www.army.mod.uk/" TargetMode="External"/><Relationship Id="rId7" Type="http://schemas.openxmlformats.org/officeDocument/2006/relationships/hyperlink" Target="mailto:analysis-publications@mod.gov.uk"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6" Type="http://schemas.openxmlformats.org/officeDocument/2006/relationships/hyperlink" Target="https://www.gov.uk/government/statistics/uk-armed-forces-equipment-and-formations-2020" TargetMode="External"/><Relationship Id="rId5" Type="http://schemas.openxmlformats.org/officeDocument/2006/relationships/hyperlink" Target="http://www.royalnavy.mod.uk/" TargetMode="External"/><Relationship Id="rId4" Type="http://schemas.openxmlformats.org/officeDocument/2006/relationships/hyperlink" Target="http://www.raf.mod.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899FE-F3CE-4F12-949B-E78AA9446AB3}">
  <sheetPr>
    <tabColor rgb="FFBBA8AC"/>
    <pageSetUpPr fitToPage="1"/>
  </sheetPr>
  <dimension ref="A1:W40"/>
  <sheetViews>
    <sheetView tabSelected="1" zoomScale="60" zoomScaleNormal="60" workbookViewId="0"/>
  </sheetViews>
  <sheetFormatPr defaultColWidth="9.1796875" defaultRowHeight="11.5" x14ac:dyDescent="0.25"/>
  <cols>
    <col min="1" max="1" width="11.81640625" style="258" bestFit="1" customWidth="1"/>
    <col min="2" max="12" width="9.1796875" style="258"/>
    <col min="13" max="13" width="18.26953125" style="258" bestFit="1" customWidth="1"/>
    <col min="14" max="16" width="9.1796875" style="258"/>
    <col min="17" max="17" width="15.453125" style="258" bestFit="1" customWidth="1"/>
    <col min="18" max="16384" width="9.1796875" style="258"/>
  </cols>
  <sheetData>
    <row r="1" spans="1:23" ht="18" x14ac:dyDescent="0.25">
      <c r="A1" s="255" t="s">
        <v>244</v>
      </c>
      <c r="B1" s="256"/>
      <c r="C1" s="256"/>
      <c r="D1" s="256"/>
      <c r="E1" s="256"/>
      <c r="F1" s="256"/>
      <c r="G1" s="256"/>
      <c r="H1" s="256"/>
      <c r="I1" s="256"/>
      <c r="J1" s="256"/>
      <c r="K1" s="257"/>
      <c r="L1" s="257"/>
      <c r="M1" s="257"/>
      <c r="N1" s="257"/>
      <c r="O1" s="257"/>
      <c r="P1" s="257"/>
      <c r="Q1" s="257"/>
      <c r="R1" s="257"/>
    </row>
    <row r="2" spans="1:23" ht="15.5" x14ac:dyDescent="0.25">
      <c r="A2" s="259"/>
      <c r="B2" s="260"/>
      <c r="C2" s="260"/>
      <c r="D2" s="260"/>
      <c r="E2" s="260"/>
      <c r="F2" s="260"/>
      <c r="G2" s="260"/>
      <c r="H2" s="260"/>
      <c r="I2" s="260"/>
      <c r="J2" s="260"/>
      <c r="K2" s="260"/>
      <c r="L2" s="260"/>
      <c r="M2" s="260"/>
      <c r="N2" s="260"/>
      <c r="O2" s="260"/>
      <c r="P2" s="260"/>
      <c r="Q2" s="260"/>
      <c r="R2" s="260"/>
    </row>
    <row r="3" spans="1:23" ht="15.5" x14ac:dyDescent="0.25">
      <c r="A3" s="261" t="s">
        <v>373</v>
      </c>
      <c r="B3" s="262"/>
      <c r="C3" s="263"/>
      <c r="D3" s="263"/>
      <c r="E3" s="263"/>
      <c r="F3" s="263"/>
      <c r="G3" s="263"/>
      <c r="H3" s="263"/>
      <c r="I3" s="263"/>
      <c r="J3" s="263"/>
      <c r="K3" s="264" t="s">
        <v>372</v>
      </c>
      <c r="L3" s="265"/>
      <c r="M3" s="266"/>
      <c r="N3" s="265"/>
      <c r="O3" s="267"/>
      <c r="P3" s="267"/>
      <c r="Q3" s="266"/>
      <c r="R3" s="268"/>
    </row>
    <row r="4" spans="1:23" ht="15.5" x14ac:dyDescent="0.25">
      <c r="A4" s="269"/>
      <c r="B4" s="270"/>
      <c r="C4" s="270"/>
      <c r="D4" s="270"/>
      <c r="E4" s="270"/>
      <c r="F4" s="270"/>
      <c r="G4" s="270"/>
      <c r="H4" s="270"/>
      <c r="I4" s="270"/>
      <c r="J4" s="270"/>
      <c r="K4" s="270"/>
      <c r="L4" s="270"/>
      <c r="M4" s="270"/>
      <c r="N4" s="270"/>
      <c r="O4" s="270"/>
      <c r="P4" s="270"/>
      <c r="Q4" s="270"/>
      <c r="R4" s="270"/>
    </row>
    <row r="5" spans="1:23" ht="18" customHeight="1" x14ac:dyDescent="0.25">
      <c r="A5" s="380" t="s">
        <v>322</v>
      </c>
      <c r="B5" s="380"/>
      <c r="C5" s="380"/>
      <c r="D5" s="380"/>
      <c r="E5" s="380"/>
      <c r="F5" s="380"/>
      <c r="G5" s="380"/>
      <c r="H5" s="380"/>
      <c r="I5" s="380"/>
      <c r="J5" s="380"/>
      <c r="K5" s="380"/>
      <c r="L5" s="380"/>
      <c r="M5" s="380"/>
      <c r="N5" s="380"/>
      <c r="O5" s="380"/>
      <c r="P5" s="380"/>
      <c r="Q5" s="380"/>
      <c r="R5" s="380"/>
    </row>
    <row r="6" spans="1:23" ht="20.25" customHeight="1" x14ac:dyDescent="0.25">
      <c r="A6" s="380" t="s">
        <v>302</v>
      </c>
      <c r="B6" s="380"/>
      <c r="C6" s="380"/>
      <c r="D6" s="380"/>
      <c r="E6" s="380"/>
      <c r="F6" s="380"/>
      <c r="G6" s="380"/>
      <c r="H6" s="380"/>
      <c r="I6" s="380"/>
      <c r="J6" s="380"/>
      <c r="K6" s="380"/>
      <c r="L6" s="380"/>
      <c r="M6" s="380"/>
      <c r="N6" s="380"/>
      <c r="O6" s="380"/>
      <c r="P6" s="380"/>
      <c r="Q6" s="380"/>
      <c r="R6" s="380"/>
    </row>
    <row r="7" spans="1:23" ht="14" x14ac:dyDescent="0.25">
      <c r="A7" s="271"/>
      <c r="B7" s="271"/>
      <c r="C7" s="271"/>
      <c r="D7" s="271"/>
      <c r="E7" s="271"/>
      <c r="F7" s="271"/>
      <c r="G7" s="271"/>
      <c r="H7" s="271"/>
      <c r="I7" s="271"/>
      <c r="J7" s="271"/>
      <c r="K7" s="271"/>
      <c r="L7" s="271"/>
      <c r="M7" s="271"/>
      <c r="N7" s="271"/>
      <c r="O7" s="271"/>
      <c r="P7" s="271"/>
      <c r="Q7" s="271"/>
      <c r="R7" s="271"/>
      <c r="S7" s="272"/>
      <c r="T7" s="272"/>
      <c r="U7" s="272"/>
      <c r="V7" s="272"/>
      <c r="W7" s="272"/>
    </row>
    <row r="8" spans="1:23" ht="14" x14ac:dyDescent="0.3">
      <c r="A8" s="273" t="s">
        <v>321</v>
      </c>
      <c r="B8" s="274"/>
      <c r="C8" s="274"/>
      <c r="D8" s="274"/>
      <c r="E8" s="274"/>
      <c r="F8" s="274"/>
      <c r="G8" s="274"/>
      <c r="H8" s="274"/>
      <c r="I8" s="274"/>
      <c r="J8" s="274"/>
      <c r="K8" s="274"/>
      <c r="L8" s="274"/>
      <c r="M8" s="274"/>
      <c r="N8" s="274"/>
      <c r="O8" s="274"/>
      <c r="P8" s="274"/>
      <c r="Q8" s="274"/>
      <c r="R8" s="274"/>
      <c r="S8" s="272"/>
      <c r="T8" s="272"/>
      <c r="U8" s="272"/>
      <c r="V8" s="272"/>
      <c r="W8" s="272"/>
    </row>
    <row r="9" spans="1:23" s="311" customFormat="1" ht="14" x14ac:dyDescent="0.25">
      <c r="A9" s="309" t="s">
        <v>296</v>
      </c>
      <c r="B9" s="275"/>
      <c r="C9" s="275"/>
      <c r="D9" s="275"/>
      <c r="E9" s="275"/>
      <c r="F9" s="275"/>
      <c r="G9" s="275"/>
      <c r="H9" s="275"/>
      <c r="I9" s="275"/>
      <c r="J9" s="275"/>
      <c r="K9" s="310"/>
      <c r="L9" s="310"/>
      <c r="M9" s="310"/>
      <c r="N9" s="310"/>
      <c r="O9" s="310"/>
      <c r="P9" s="310"/>
      <c r="Q9" s="310"/>
      <c r="R9" s="310"/>
    </row>
    <row r="10" spans="1:23" s="278" customFormat="1" ht="14" x14ac:dyDescent="0.25">
      <c r="A10" s="276"/>
      <c r="B10" s="276"/>
      <c r="C10" s="276"/>
      <c r="D10" s="276"/>
      <c r="E10" s="276"/>
      <c r="F10" s="276"/>
      <c r="G10" s="276"/>
      <c r="H10" s="276"/>
      <c r="I10" s="276"/>
      <c r="J10" s="276"/>
      <c r="K10" s="276"/>
      <c r="L10" s="276"/>
      <c r="M10" s="276"/>
      <c r="N10" s="276"/>
      <c r="O10" s="276"/>
      <c r="P10" s="276"/>
      <c r="Q10" s="276"/>
      <c r="R10" s="276"/>
      <c r="S10" s="277"/>
      <c r="T10" s="277"/>
      <c r="U10" s="277"/>
      <c r="V10" s="277"/>
      <c r="W10" s="277"/>
    </row>
    <row r="11" spans="1:23" ht="15.5" x14ac:dyDescent="0.25">
      <c r="A11" s="279" t="s">
        <v>245</v>
      </c>
      <c r="B11" s="280"/>
      <c r="C11" s="280"/>
      <c r="D11" s="280"/>
      <c r="E11" s="280"/>
      <c r="F11" s="280"/>
      <c r="G11" s="280"/>
      <c r="H11" s="280"/>
      <c r="I11" s="280"/>
      <c r="J11" s="280"/>
      <c r="K11" s="280"/>
      <c r="L11" s="280"/>
      <c r="M11" s="280"/>
      <c r="N11" s="280"/>
      <c r="O11" s="280"/>
      <c r="P11" s="280"/>
      <c r="Q11" s="280"/>
      <c r="R11" s="280"/>
      <c r="S11" s="272"/>
      <c r="T11" s="272"/>
      <c r="U11" s="272"/>
      <c r="V11" s="272"/>
      <c r="W11" s="272"/>
    </row>
    <row r="12" spans="1:23" ht="14" x14ac:dyDescent="0.25">
      <c r="A12" s="281"/>
      <c r="B12" s="281"/>
      <c r="C12" s="281"/>
      <c r="D12" s="281"/>
      <c r="E12" s="281"/>
      <c r="F12" s="281"/>
      <c r="G12" s="281"/>
      <c r="H12" s="281"/>
      <c r="I12" s="281"/>
      <c r="J12" s="281"/>
      <c r="K12" s="281"/>
      <c r="L12" s="281"/>
      <c r="M12" s="281"/>
      <c r="N12" s="281"/>
      <c r="O12" s="281"/>
      <c r="P12" s="281"/>
      <c r="Q12" s="281"/>
      <c r="R12" s="281"/>
      <c r="S12" s="272"/>
      <c r="T12" s="272"/>
      <c r="U12" s="272"/>
      <c r="V12" s="272"/>
      <c r="W12" s="272"/>
    </row>
    <row r="13" spans="1:23" ht="15.5" x14ac:dyDescent="0.25">
      <c r="A13" s="262" t="s">
        <v>246</v>
      </c>
      <c r="B13" s="282"/>
      <c r="C13" s="282"/>
      <c r="D13" s="282"/>
      <c r="E13" s="282"/>
      <c r="F13" s="282"/>
      <c r="G13" s="282"/>
      <c r="H13" s="282"/>
      <c r="I13" s="282"/>
      <c r="J13" s="282"/>
      <c r="K13" s="282"/>
      <c r="L13" s="282"/>
      <c r="M13" s="282"/>
      <c r="N13" s="282"/>
      <c r="O13" s="282"/>
      <c r="P13" s="282"/>
      <c r="Q13" s="282"/>
      <c r="R13" s="282"/>
      <c r="S13" s="272"/>
      <c r="T13" s="272"/>
      <c r="U13" s="272"/>
      <c r="V13" s="272"/>
      <c r="W13" s="272"/>
    </row>
    <row r="14" spans="1:23" ht="14" x14ac:dyDescent="0.25">
      <c r="A14" s="281"/>
      <c r="B14" s="281"/>
      <c r="C14" s="281"/>
      <c r="D14" s="281"/>
      <c r="E14" s="281"/>
      <c r="F14" s="281"/>
      <c r="G14" s="281"/>
      <c r="H14" s="281"/>
      <c r="I14" s="281"/>
      <c r="J14" s="281"/>
      <c r="K14" s="281"/>
      <c r="L14" s="281"/>
      <c r="M14" s="281"/>
      <c r="N14" s="281"/>
      <c r="O14" s="281"/>
      <c r="P14" s="281"/>
      <c r="Q14" s="281"/>
      <c r="R14" s="281"/>
    </row>
    <row r="15" spans="1:23" ht="15" customHeight="1" x14ac:dyDescent="0.3">
      <c r="A15" s="379" t="s">
        <v>247</v>
      </c>
      <c r="B15" s="357"/>
      <c r="C15" s="357"/>
      <c r="D15" s="357"/>
      <c r="E15" s="283"/>
      <c r="F15" s="283"/>
      <c r="G15" s="283"/>
      <c r="H15" s="283"/>
      <c r="I15" s="283"/>
      <c r="J15" s="283"/>
      <c r="K15" s="283"/>
      <c r="L15" s="283"/>
      <c r="M15" s="283"/>
      <c r="N15" s="283"/>
      <c r="O15" s="283"/>
      <c r="P15" s="283"/>
      <c r="Q15" s="284"/>
      <c r="R15" s="281"/>
    </row>
    <row r="16" spans="1:23" ht="14" x14ac:dyDescent="0.25">
      <c r="A16" s="281"/>
      <c r="B16" s="281"/>
      <c r="C16" s="281"/>
      <c r="D16" s="281"/>
      <c r="E16" s="281"/>
      <c r="F16" s="281"/>
      <c r="G16" s="281"/>
      <c r="H16" s="281"/>
      <c r="I16" s="281"/>
      <c r="J16" s="281"/>
      <c r="K16" s="281"/>
      <c r="L16" s="281"/>
      <c r="M16" s="281"/>
      <c r="N16" s="281"/>
      <c r="O16" s="281"/>
      <c r="P16" s="281"/>
      <c r="Q16" s="281"/>
      <c r="R16" s="281"/>
    </row>
    <row r="17" spans="1:18" ht="15.5" x14ac:dyDescent="0.25">
      <c r="A17" s="436" t="s">
        <v>248</v>
      </c>
      <c r="B17" s="282"/>
      <c r="C17" s="282"/>
      <c r="D17" s="282"/>
      <c r="E17" s="282"/>
      <c r="F17" s="282"/>
      <c r="G17" s="282"/>
      <c r="H17" s="282"/>
      <c r="I17" s="282"/>
      <c r="J17" s="282"/>
      <c r="K17" s="282"/>
      <c r="L17" s="282"/>
      <c r="M17" s="282"/>
      <c r="N17" s="282"/>
      <c r="O17" s="282"/>
      <c r="P17" s="282"/>
      <c r="Q17" s="282"/>
      <c r="R17" s="282"/>
    </row>
    <row r="18" spans="1:18" ht="14" x14ac:dyDescent="0.25">
      <c r="A18" s="281"/>
      <c r="B18" s="281"/>
      <c r="C18" s="281"/>
      <c r="D18" s="281"/>
      <c r="E18" s="281"/>
      <c r="F18" s="281"/>
      <c r="G18" s="281"/>
      <c r="H18" s="281"/>
      <c r="I18" s="281"/>
      <c r="J18" s="281"/>
      <c r="K18" s="281"/>
      <c r="L18" s="281"/>
      <c r="M18" s="281"/>
      <c r="N18" s="281"/>
      <c r="O18" s="281"/>
      <c r="P18" s="281"/>
      <c r="Q18" s="281"/>
      <c r="R18" s="281"/>
    </row>
    <row r="19" spans="1:18" ht="14" x14ac:dyDescent="0.25">
      <c r="A19" s="286" t="s">
        <v>249</v>
      </c>
      <c r="B19" s="287"/>
      <c r="C19" s="287"/>
      <c r="D19" s="287"/>
      <c r="E19" s="287"/>
      <c r="F19" s="287"/>
      <c r="G19" s="287"/>
      <c r="H19" s="287"/>
      <c r="I19" s="288"/>
      <c r="J19" s="288"/>
      <c r="K19" s="288"/>
      <c r="L19" s="288"/>
      <c r="M19" s="289"/>
      <c r="N19" s="283" t="s">
        <v>250</v>
      </c>
      <c r="O19" s="283"/>
      <c r="P19" s="283"/>
      <c r="Q19" s="290"/>
      <c r="R19" s="281"/>
    </row>
    <row r="20" spans="1:18" ht="14" x14ac:dyDescent="0.25">
      <c r="A20" s="286" t="s">
        <v>251</v>
      </c>
      <c r="B20" s="287"/>
      <c r="C20" s="287"/>
      <c r="D20" s="287"/>
      <c r="E20" s="287"/>
      <c r="F20" s="287"/>
      <c r="G20" s="287"/>
      <c r="H20" s="287"/>
      <c r="I20" s="288"/>
      <c r="J20" s="288"/>
      <c r="K20" s="288"/>
      <c r="L20" s="288"/>
      <c r="M20" s="288"/>
      <c r="N20" s="283" t="s">
        <v>250</v>
      </c>
      <c r="O20" s="281"/>
      <c r="P20" s="281"/>
      <c r="Q20" s="290"/>
      <c r="R20" s="281"/>
    </row>
    <row r="21" spans="1:18" ht="14" x14ac:dyDescent="0.25">
      <c r="A21" s="286" t="s">
        <v>252</v>
      </c>
      <c r="B21" s="287"/>
      <c r="C21" s="287"/>
      <c r="D21" s="287"/>
      <c r="E21" s="287"/>
      <c r="F21" s="287"/>
      <c r="G21" s="287"/>
      <c r="H21" s="287"/>
      <c r="I21" s="288"/>
      <c r="J21" s="288"/>
      <c r="K21" s="288"/>
      <c r="L21" s="288"/>
      <c r="M21" s="288"/>
      <c r="N21" s="283"/>
      <c r="O21" s="281"/>
      <c r="P21" s="281"/>
      <c r="Q21" s="290"/>
      <c r="R21" s="281"/>
    </row>
    <row r="22" spans="1:18" ht="14" x14ac:dyDescent="0.25">
      <c r="A22" s="286" t="s">
        <v>253</v>
      </c>
      <c r="B22" s="287"/>
      <c r="C22" s="287"/>
      <c r="D22" s="287"/>
      <c r="E22" s="287"/>
      <c r="F22" s="287"/>
      <c r="G22" s="287"/>
      <c r="H22" s="287"/>
      <c r="I22" s="288"/>
      <c r="J22" s="288"/>
      <c r="K22" s="288"/>
      <c r="L22" s="288"/>
      <c r="M22" s="288"/>
      <c r="N22" s="283"/>
      <c r="O22" s="281"/>
      <c r="P22" s="281"/>
      <c r="Q22" s="290"/>
      <c r="R22" s="281"/>
    </row>
    <row r="23" spans="1:18" ht="14" x14ac:dyDescent="0.3">
      <c r="A23" s="291"/>
      <c r="B23" s="287"/>
      <c r="C23" s="287"/>
      <c r="D23" s="287"/>
      <c r="E23" s="287"/>
      <c r="F23" s="287"/>
      <c r="G23" s="287"/>
      <c r="H23" s="287"/>
      <c r="I23" s="288"/>
      <c r="J23" s="288"/>
      <c r="K23" s="288"/>
      <c r="L23" s="288"/>
      <c r="M23" s="288"/>
      <c r="N23" s="283"/>
      <c r="O23" s="281"/>
      <c r="P23" s="281"/>
      <c r="Q23" s="290"/>
      <c r="R23" s="281"/>
    </row>
    <row r="24" spans="1:18" ht="31" x14ac:dyDescent="0.25">
      <c r="A24" s="285" t="s">
        <v>254</v>
      </c>
      <c r="B24" s="282"/>
      <c r="C24" s="282"/>
      <c r="D24" s="282"/>
      <c r="E24" s="282"/>
      <c r="F24" s="282"/>
      <c r="G24" s="282"/>
      <c r="H24" s="282"/>
      <c r="I24" s="282"/>
      <c r="J24" s="282"/>
      <c r="K24" s="282"/>
      <c r="L24" s="282"/>
      <c r="M24" s="282"/>
      <c r="N24" s="282"/>
      <c r="O24" s="282"/>
      <c r="P24" s="282"/>
      <c r="Q24" s="282"/>
      <c r="R24" s="282"/>
    </row>
    <row r="25" spans="1:18" ht="14" x14ac:dyDescent="0.25">
      <c r="A25" s="292"/>
      <c r="B25" s="293"/>
      <c r="C25" s="293"/>
      <c r="D25" s="293"/>
      <c r="E25" s="293"/>
      <c r="F25" s="293"/>
      <c r="G25" s="293"/>
      <c r="H25" s="293"/>
      <c r="I25" s="293"/>
      <c r="J25" s="293"/>
      <c r="K25" s="293"/>
      <c r="L25" s="293"/>
      <c r="M25" s="293"/>
      <c r="N25" s="293"/>
      <c r="O25" s="293"/>
      <c r="P25" s="293"/>
      <c r="Q25" s="293"/>
      <c r="R25" s="293"/>
    </row>
    <row r="26" spans="1:18" ht="14" x14ac:dyDescent="0.25">
      <c r="A26" s="286" t="s">
        <v>255</v>
      </c>
      <c r="B26" s="287"/>
      <c r="C26" s="287"/>
      <c r="D26" s="287"/>
      <c r="E26" s="287"/>
      <c r="F26" s="287"/>
      <c r="G26" s="287"/>
      <c r="H26" s="287"/>
      <c r="I26" s="288"/>
      <c r="J26" s="288"/>
      <c r="K26" s="288"/>
      <c r="L26" s="288"/>
      <c r="M26" s="294"/>
      <c r="N26" s="283"/>
      <c r="O26" s="281"/>
      <c r="P26" s="281"/>
      <c r="Q26" s="290"/>
      <c r="R26" s="281"/>
    </row>
    <row r="27" spans="1:18" ht="14" x14ac:dyDescent="0.25">
      <c r="A27" s="286" t="s">
        <v>256</v>
      </c>
      <c r="B27" s="293"/>
      <c r="C27" s="293"/>
      <c r="D27" s="293"/>
      <c r="E27" s="293"/>
      <c r="F27" s="293"/>
      <c r="G27" s="293"/>
      <c r="H27" s="293"/>
      <c r="I27" s="293"/>
      <c r="J27" s="293"/>
      <c r="K27" s="281"/>
      <c r="L27" s="281"/>
      <c r="M27" s="281"/>
      <c r="N27" s="283" t="s">
        <v>250</v>
      </c>
      <c r="O27" s="281"/>
      <c r="P27" s="281"/>
      <c r="Q27" s="281"/>
      <c r="R27" s="281"/>
    </row>
    <row r="28" spans="1:18" ht="14" x14ac:dyDescent="0.25">
      <c r="A28" s="293"/>
      <c r="B28" s="293"/>
      <c r="C28" s="293"/>
      <c r="D28" s="293"/>
      <c r="E28" s="293"/>
      <c r="F28" s="293"/>
      <c r="G28" s="293"/>
      <c r="H28" s="293"/>
      <c r="I28" s="293"/>
      <c r="J28" s="293"/>
      <c r="K28" s="281"/>
      <c r="L28" s="281"/>
      <c r="M28" s="281"/>
      <c r="N28" s="281"/>
      <c r="O28" s="281"/>
      <c r="P28" s="281"/>
      <c r="Q28" s="281"/>
      <c r="R28" s="281"/>
    </row>
    <row r="29" spans="1:18" ht="31" x14ac:dyDescent="0.25">
      <c r="A29" s="285" t="s">
        <v>257</v>
      </c>
      <c r="B29" s="282"/>
      <c r="C29" s="282"/>
      <c r="D29" s="282"/>
      <c r="E29" s="282"/>
      <c r="F29" s="282"/>
      <c r="G29" s="282"/>
      <c r="H29" s="282"/>
      <c r="I29" s="282"/>
      <c r="J29" s="282"/>
      <c r="K29" s="282"/>
      <c r="L29" s="282"/>
      <c r="M29" s="282"/>
      <c r="N29" s="282"/>
      <c r="O29" s="282"/>
      <c r="P29" s="282"/>
      <c r="Q29" s="282"/>
      <c r="R29" s="282"/>
    </row>
    <row r="30" spans="1:18" ht="14" x14ac:dyDescent="0.25">
      <c r="A30" s="292"/>
      <c r="B30" s="293"/>
      <c r="C30" s="293"/>
      <c r="D30" s="293"/>
      <c r="E30" s="293"/>
      <c r="F30" s="293"/>
      <c r="G30" s="293"/>
      <c r="H30" s="293"/>
      <c r="I30" s="293"/>
      <c r="J30" s="293"/>
      <c r="K30" s="293"/>
      <c r="L30" s="293"/>
      <c r="M30" s="293"/>
      <c r="O30" s="293"/>
      <c r="P30" s="293"/>
      <c r="Q30" s="293"/>
      <c r="R30" s="293"/>
    </row>
    <row r="31" spans="1:18" ht="14" x14ac:dyDescent="0.3">
      <c r="A31" s="295" t="s">
        <v>258</v>
      </c>
      <c r="B31" s="293"/>
      <c r="C31" s="293"/>
      <c r="D31" s="293"/>
      <c r="E31" s="293"/>
      <c r="F31" s="293"/>
      <c r="G31" s="293"/>
      <c r="H31" s="293"/>
      <c r="I31" s="293"/>
      <c r="J31" s="293"/>
      <c r="K31" s="281"/>
      <c r="L31" s="281"/>
      <c r="M31" s="281"/>
      <c r="N31" s="296" t="s">
        <v>250</v>
      </c>
      <c r="O31" s="281"/>
      <c r="P31" s="281"/>
      <c r="Q31" s="281"/>
      <c r="R31" s="281"/>
    </row>
    <row r="32" spans="1:18" ht="14" x14ac:dyDescent="0.3">
      <c r="A32" s="295" t="s">
        <v>259</v>
      </c>
      <c r="B32" s="293"/>
      <c r="C32" s="293"/>
      <c r="D32" s="293"/>
      <c r="E32" s="293"/>
      <c r="F32" s="293"/>
      <c r="G32" s="293"/>
      <c r="H32" s="293"/>
      <c r="I32" s="293"/>
      <c r="J32" s="293"/>
      <c r="K32" s="281"/>
      <c r="L32" s="281"/>
      <c r="M32" s="281"/>
      <c r="N32" s="296" t="s">
        <v>250</v>
      </c>
      <c r="O32" s="281"/>
      <c r="P32" s="281"/>
      <c r="Q32" s="281"/>
      <c r="R32" s="281"/>
    </row>
    <row r="33" spans="1:18" ht="14" x14ac:dyDescent="0.3">
      <c r="A33" s="295" t="s">
        <v>260</v>
      </c>
      <c r="B33" s="293"/>
      <c r="C33" s="293"/>
      <c r="D33" s="293"/>
      <c r="E33" s="293"/>
      <c r="F33" s="293"/>
      <c r="G33" s="293"/>
      <c r="H33" s="293"/>
      <c r="I33" s="293"/>
      <c r="J33" s="293"/>
      <c r="K33" s="281"/>
      <c r="L33" s="281"/>
      <c r="M33" s="281"/>
      <c r="N33" s="296" t="s">
        <v>250</v>
      </c>
      <c r="O33" s="281"/>
      <c r="P33" s="281"/>
      <c r="Q33" s="281"/>
      <c r="R33" s="281"/>
    </row>
    <row r="34" spans="1:18" ht="14" x14ac:dyDescent="0.3">
      <c r="A34" s="297"/>
      <c r="B34" s="298"/>
      <c r="C34" s="298"/>
      <c r="D34" s="298"/>
      <c r="E34" s="298"/>
      <c r="F34" s="298"/>
      <c r="G34" s="298"/>
      <c r="H34" s="298"/>
      <c r="I34" s="298"/>
      <c r="J34" s="298"/>
      <c r="K34" s="298"/>
      <c r="L34" s="298"/>
      <c r="M34" s="298"/>
      <c r="N34" s="298"/>
      <c r="O34" s="298"/>
      <c r="P34" s="298"/>
      <c r="Q34" s="298"/>
      <c r="R34" s="298"/>
    </row>
    <row r="35" spans="1:18" x14ac:dyDescent="0.25">
      <c r="A35" s="298"/>
      <c r="B35" s="298"/>
      <c r="C35" s="298"/>
      <c r="D35" s="298"/>
      <c r="E35" s="298"/>
      <c r="F35" s="298"/>
      <c r="G35" s="298"/>
      <c r="H35" s="298"/>
      <c r="I35" s="298"/>
      <c r="J35" s="298"/>
      <c r="K35" s="298"/>
      <c r="L35" s="298"/>
      <c r="M35" s="298"/>
      <c r="N35" s="298"/>
      <c r="O35" s="298"/>
      <c r="P35" s="298"/>
      <c r="Q35" s="298"/>
      <c r="R35" s="298"/>
    </row>
    <row r="36" spans="1:18" x14ac:dyDescent="0.25">
      <c r="A36" s="298"/>
      <c r="B36" s="298"/>
      <c r="C36" s="298"/>
      <c r="D36" s="298"/>
      <c r="E36" s="298"/>
      <c r="F36" s="298"/>
      <c r="G36" s="298"/>
      <c r="H36" s="298"/>
      <c r="I36" s="298"/>
      <c r="J36" s="298"/>
      <c r="K36" s="298"/>
      <c r="L36" s="298"/>
      <c r="M36" s="298"/>
      <c r="N36" s="298"/>
      <c r="O36" s="298"/>
      <c r="P36" s="298"/>
      <c r="Q36" s="298"/>
      <c r="R36" s="298"/>
    </row>
    <row r="37" spans="1:18" x14ac:dyDescent="0.25">
      <c r="A37" s="298"/>
      <c r="B37" s="298"/>
      <c r="C37" s="298"/>
      <c r="D37" s="298"/>
      <c r="E37" s="298"/>
      <c r="F37" s="298"/>
      <c r="G37" s="298"/>
      <c r="H37" s="298"/>
      <c r="I37" s="298"/>
      <c r="J37" s="298"/>
      <c r="K37" s="298"/>
      <c r="L37" s="298"/>
      <c r="M37" s="298"/>
      <c r="N37" s="298"/>
      <c r="O37" s="298"/>
      <c r="P37" s="298"/>
      <c r="Q37" s="298"/>
      <c r="R37" s="298"/>
    </row>
    <row r="38" spans="1:18" x14ac:dyDescent="0.25">
      <c r="A38" s="298"/>
      <c r="B38" s="298"/>
      <c r="C38" s="298"/>
      <c r="D38" s="298"/>
      <c r="E38" s="298"/>
      <c r="F38" s="298"/>
      <c r="G38" s="298"/>
      <c r="H38" s="298"/>
      <c r="I38" s="298"/>
      <c r="J38" s="298"/>
      <c r="K38" s="298"/>
      <c r="L38" s="298"/>
      <c r="M38" s="298"/>
      <c r="N38" s="298"/>
      <c r="O38" s="298"/>
      <c r="P38" s="298"/>
      <c r="Q38" s="298"/>
      <c r="R38" s="298"/>
    </row>
    <row r="39" spans="1:18" x14ac:dyDescent="0.25">
      <c r="A39" s="298"/>
      <c r="B39" s="298"/>
      <c r="C39" s="298"/>
      <c r="D39" s="298"/>
      <c r="E39" s="298"/>
      <c r="F39" s="298"/>
      <c r="G39" s="298"/>
      <c r="H39" s="298"/>
      <c r="I39" s="298"/>
      <c r="J39" s="298"/>
      <c r="K39" s="298"/>
      <c r="L39" s="298"/>
      <c r="M39" s="298"/>
      <c r="N39" s="298"/>
      <c r="O39" s="298"/>
      <c r="P39" s="298"/>
      <c r="Q39" s="298"/>
      <c r="R39" s="298"/>
    </row>
    <row r="40" spans="1:18" x14ac:dyDescent="0.25">
      <c r="A40" s="298"/>
      <c r="B40" s="298"/>
      <c r="C40" s="298"/>
      <c r="D40" s="298"/>
      <c r="E40" s="298"/>
      <c r="F40" s="298"/>
      <c r="G40" s="298"/>
      <c r="H40" s="298"/>
      <c r="I40" s="298"/>
      <c r="J40" s="298"/>
      <c r="K40" s="298"/>
      <c r="L40" s="298"/>
      <c r="M40" s="298"/>
      <c r="N40" s="298"/>
      <c r="O40" s="298"/>
      <c r="P40" s="298"/>
      <c r="Q40" s="298"/>
      <c r="R40" s="298"/>
    </row>
  </sheetData>
  <hyperlinks>
    <hyperlink ref="A15:D15" location="'Background Information'!A1" display="Background Information" xr:uid="{25772914-B2AF-4C2F-B04E-4DF601573FC3}"/>
    <hyperlink ref="A19" location="'Table 1'!A1" display="Table 1 – Vessels of the Royal Navy and Royal Fleet Auxiliary" xr:uid="{2B5827EF-AEB7-4605-A477-7FB48C7E9293}"/>
    <hyperlink ref="A20" location="'Table 2'!A1" display="Table 2 – Formations of the Royal Navy and Royal Marines (excluding air components)" xr:uid="{5696D29B-AA69-41BB-ACE8-EA029D01EB3E}"/>
    <hyperlink ref="A21" location="'Table 3'!A1" display="Table 3 – Militarily-useful British-registered vessels (passenger, tanker and dry cargo)" xr:uid="{7D1D88D2-679B-4CBD-ADC5-479AEF5928AB}"/>
    <hyperlink ref="A22" location="'Table 4'!A1" display="Table 4 – Militarily-useful British-registered vessels (fishing and specialist)" xr:uid="{7F2F50E2-E7B3-45E2-9029-E52103EF60C2}"/>
    <hyperlink ref="A26" location="'Table 5'!A1" display="Table 5 – Land equipment of the UK Armed Forces" xr:uid="{A91A4E56-EFD7-4687-850F-491776557BB1}"/>
    <hyperlink ref="A27" location="'Table 6'!A1" display="Table 6 – Formations of the Army (excluding air components)" xr:uid="{1E621976-3EED-43A2-BA51-BDE6A7AC07BC}"/>
    <hyperlink ref="A31" location="'Table 7'!A1" display="Table 7 – Aircraft: Fixed-wing platforms of the UK Armed Forces" xr:uid="{7983AEC9-826F-4637-BEAA-2694D2671E84}"/>
    <hyperlink ref="A32" location="'Table 8'!A1" display="Table 8 – Aircraft: Rotary-wing platforms of the UK Armed Forces" xr:uid="{EF8E9DC0-E56C-492D-9E8B-073141629D2A}"/>
    <hyperlink ref="A33" location="'Table 9'!A1" display="Table 9 – Formations of the Royal Air Force and Royal Auxiliary Air Force, and air components of the Royal Navy and the Army" xr:uid="{0A67FD2B-C823-41EA-B765-7487E24D7691}"/>
    <hyperlink ref="A9" r:id="rId1" xr:uid="{70F0D4AB-CC7A-4F82-839D-F5865870C4CF}"/>
  </hyperlinks>
  <pageMargins left="0.7" right="0.7" top="0.75" bottom="0.75" header="0.3" footer="0.3"/>
  <pageSetup paperSize="9" scale="48"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C3677-73AB-4FDB-BD4B-5E4CEDA52C16}">
  <sheetPr>
    <pageSetUpPr fitToPage="1"/>
  </sheetPr>
  <dimension ref="A1:BF54"/>
  <sheetViews>
    <sheetView zoomScale="60" zoomScaleNormal="60" zoomScaleSheetLayoutView="100" workbookViewId="0">
      <selection activeCell="V27" activeCellId="5" sqref="V10 V13 V12 V15:V16 V21:V24 V27:V28"/>
    </sheetView>
  </sheetViews>
  <sheetFormatPr defaultColWidth="9.1796875" defaultRowHeight="12.5" x14ac:dyDescent="0.25"/>
  <cols>
    <col min="1" max="1" width="4.7265625" style="97" customWidth="1"/>
    <col min="2" max="2" width="30.7265625" style="97" customWidth="1"/>
    <col min="3" max="3" width="10.1796875" style="170" bestFit="1" customWidth="1"/>
    <col min="4" max="4" width="1.7265625" style="97" customWidth="1"/>
    <col min="5" max="5" width="9" style="97" customWidth="1"/>
    <col min="6" max="6" width="1.81640625" style="97" customWidth="1"/>
    <col min="7" max="7" width="10.1796875" style="170" bestFit="1" customWidth="1"/>
    <col min="8" max="8" width="1.7265625" style="97" bestFit="1" customWidth="1"/>
    <col min="9" max="9" width="9" style="97" customWidth="1"/>
    <col min="10" max="10" width="1.81640625" style="97" customWidth="1"/>
    <col min="11" max="11" width="10.1796875" style="170" bestFit="1" customWidth="1"/>
    <col min="12" max="12" width="2.453125" style="97" customWidth="1"/>
    <col min="13" max="13" width="8.54296875" style="97" customWidth="1"/>
    <col min="14" max="14" width="1.81640625" style="97" customWidth="1"/>
    <col min="15" max="15" width="10.1796875" style="170" bestFit="1" customWidth="1"/>
    <col min="16" max="16" width="2.453125" style="97" customWidth="1"/>
    <col min="17" max="17" width="8.54296875" style="97" customWidth="1"/>
    <col min="18" max="18" width="2.453125" style="97" customWidth="1"/>
    <col min="19" max="19" width="10.1796875" style="170" bestFit="1" customWidth="1"/>
    <col min="20" max="20" width="2.453125" style="97" customWidth="1"/>
    <col min="21" max="21" width="8.54296875" style="97" customWidth="1"/>
    <col min="22" max="22" width="9.1796875" style="97"/>
    <col min="23" max="23" width="2.36328125" style="97" customWidth="1"/>
    <col min="24" max="16384" width="9.1796875" style="97"/>
  </cols>
  <sheetData>
    <row r="1" spans="1:58" ht="15.5" x14ac:dyDescent="0.25">
      <c r="A1" s="187" t="s">
        <v>211</v>
      </c>
      <c r="B1" s="187"/>
    </row>
    <row r="2" spans="1:58" ht="15.5" x14ac:dyDescent="0.25">
      <c r="A2" s="150"/>
      <c r="B2" s="150"/>
      <c r="C2" s="212"/>
      <c r="D2" s="150"/>
      <c r="E2" s="150"/>
      <c r="F2" s="150"/>
      <c r="G2" s="212"/>
      <c r="H2" s="150"/>
      <c r="I2" s="150"/>
      <c r="J2" s="150"/>
      <c r="K2" s="212"/>
      <c r="L2" s="150"/>
      <c r="M2" s="150"/>
      <c r="N2" s="150"/>
      <c r="O2" s="212"/>
      <c r="P2" s="150"/>
      <c r="Q2" s="150"/>
      <c r="R2" s="150"/>
      <c r="S2" s="212"/>
      <c r="T2" s="150"/>
      <c r="U2" s="150"/>
    </row>
    <row r="3" spans="1:58" ht="12.75" customHeight="1" x14ac:dyDescent="0.25">
      <c r="A3" s="392" t="s">
        <v>367</v>
      </c>
      <c r="B3" s="392"/>
      <c r="C3" s="392"/>
      <c r="D3" s="392"/>
      <c r="E3" s="392"/>
      <c r="F3" s="392"/>
      <c r="G3" s="392"/>
      <c r="H3" s="392"/>
      <c r="I3" s="392"/>
      <c r="J3" s="98"/>
      <c r="K3" s="21"/>
      <c r="L3" s="21"/>
      <c r="M3" s="68"/>
      <c r="N3" s="98"/>
      <c r="O3" s="21"/>
      <c r="P3" s="21"/>
      <c r="Q3" s="68"/>
      <c r="R3" s="21"/>
      <c r="S3" s="21"/>
      <c r="T3" s="21"/>
      <c r="U3" s="68"/>
    </row>
    <row r="4" spans="1:58" x14ac:dyDescent="0.25">
      <c r="A4" s="392"/>
      <c r="B4" s="392"/>
      <c r="C4" s="392"/>
      <c r="D4" s="392"/>
      <c r="E4" s="392"/>
      <c r="F4" s="392"/>
      <c r="G4" s="392"/>
      <c r="H4" s="392"/>
      <c r="I4" s="392"/>
      <c r="J4" s="98"/>
      <c r="K4" s="21"/>
      <c r="L4" s="21"/>
      <c r="M4" s="68"/>
      <c r="N4" s="98"/>
      <c r="O4" s="21"/>
      <c r="P4" s="21"/>
      <c r="Q4" s="68"/>
      <c r="R4" s="21"/>
      <c r="S4" s="21"/>
      <c r="T4" s="21"/>
      <c r="U4" s="68"/>
    </row>
    <row r="5" spans="1:58" ht="13" x14ac:dyDescent="0.3">
      <c r="A5" s="115" t="s">
        <v>2</v>
      </c>
      <c r="B5" s="115"/>
      <c r="C5" s="179"/>
      <c r="D5" s="119"/>
      <c r="E5" s="119"/>
      <c r="F5" s="119"/>
      <c r="G5" s="179"/>
      <c r="H5" s="119"/>
      <c r="I5" s="119"/>
      <c r="J5" s="119"/>
      <c r="K5" s="179"/>
      <c r="L5" s="119"/>
      <c r="M5" s="119"/>
      <c r="N5" s="119"/>
      <c r="O5" s="179"/>
      <c r="P5" s="119"/>
      <c r="Q5" s="119"/>
      <c r="R5" s="119"/>
      <c r="S5" s="179"/>
      <c r="T5" s="119"/>
      <c r="U5" s="119"/>
    </row>
    <row r="6" spans="1:58" ht="13.5" thickBot="1" x14ac:dyDescent="0.35">
      <c r="A6" s="213"/>
      <c r="B6" s="213"/>
      <c r="E6" s="114"/>
      <c r="F6" s="114"/>
      <c r="I6" s="114"/>
      <c r="J6" s="114"/>
      <c r="M6" s="114"/>
      <c r="N6" s="114"/>
      <c r="Q6" s="114"/>
      <c r="U6" s="114" t="s">
        <v>16</v>
      </c>
      <c r="V6" s="170"/>
      <c r="X6" s="114" t="s">
        <v>16</v>
      </c>
    </row>
    <row r="7" spans="1:58" ht="13" thickBot="1" x14ac:dyDescent="0.3">
      <c r="C7" s="361">
        <v>2016</v>
      </c>
      <c r="D7" s="361"/>
      <c r="E7" s="361"/>
      <c r="F7" s="354"/>
      <c r="G7" s="361">
        <v>2017</v>
      </c>
      <c r="H7" s="361"/>
      <c r="I7" s="361"/>
      <c r="J7" s="354"/>
      <c r="K7" s="361">
        <v>2018</v>
      </c>
      <c r="L7" s="361"/>
      <c r="M7" s="361"/>
      <c r="N7" s="354"/>
      <c r="O7" s="361">
        <v>2019</v>
      </c>
      <c r="P7" s="361"/>
      <c r="Q7" s="361"/>
      <c r="R7" s="361"/>
      <c r="S7" s="361">
        <v>2020</v>
      </c>
      <c r="T7" s="361"/>
      <c r="U7" s="361"/>
      <c r="V7" s="361">
        <v>2021</v>
      </c>
      <c r="W7" s="361"/>
      <c r="X7" s="361"/>
    </row>
    <row r="8" spans="1:58" ht="15" x14ac:dyDescent="0.3">
      <c r="A8" s="214"/>
      <c r="B8" s="214"/>
      <c r="C8" s="110" t="s">
        <v>216</v>
      </c>
      <c r="D8" s="110"/>
      <c r="E8" s="109" t="s">
        <v>78</v>
      </c>
      <c r="F8" s="111"/>
      <c r="G8" s="110" t="s">
        <v>216</v>
      </c>
      <c r="H8" s="110"/>
      <c r="I8" s="109" t="s">
        <v>78</v>
      </c>
      <c r="J8" s="109"/>
      <c r="K8" s="110" t="s">
        <v>216</v>
      </c>
      <c r="L8" s="110"/>
      <c r="M8" s="109" t="s">
        <v>78</v>
      </c>
      <c r="N8" s="109"/>
      <c r="O8" s="110" t="s">
        <v>216</v>
      </c>
      <c r="P8" s="110"/>
      <c r="Q8" s="109" t="s">
        <v>78</v>
      </c>
      <c r="R8" s="110"/>
      <c r="S8" s="110" t="s">
        <v>216</v>
      </c>
      <c r="T8" s="110"/>
      <c r="U8" s="109" t="s">
        <v>78</v>
      </c>
      <c r="V8" s="110" t="s">
        <v>216</v>
      </c>
      <c r="W8" s="110"/>
      <c r="X8" s="109" t="s">
        <v>78</v>
      </c>
    </row>
    <row r="9" spans="1:58" ht="16.5" x14ac:dyDescent="0.25">
      <c r="A9" s="143" t="s">
        <v>96</v>
      </c>
      <c r="B9" s="215"/>
      <c r="C9" s="216">
        <v>241</v>
      </c>
      <c r="D9" s="143"/>
      <c r="E9" s="143">
        <v>372</v>
      </c>
      <c r="F9" s="143"/>
      <c r="G9" s="216">
        <v>227</v>
      </c>
      <c r="H9" s="143"/>
      <c r="I9" s="143">
        <v>353</v>
      </c>
      <c r="J9" s="143"/>
      <c r="K9" s="216">
        <v>211</v>
      </c>
      <c r="L9" s="143"/>
      <c r="M9" s="143">
        <v>332</v>
      </c>
      <c r="N9" s="143"/>
      <c r="O9" s="216">
        <v>207</v>
      </c>
      <c r="P9" s="439" t="s">
        <v>331</v>
      </c>
      <c r="Q9" s="143">
        <v>325</v>
      </c>
      <c r="R9" s="439" t="s">
        <v>331</v>
      </c>
      <c r="S9" s="216">
        <v>214</v>
      </c>
      <c r="T9" s="143"/>
      <c r="U9" s="143">
        <v>311</v>
      </c>
      <c r="V9" s="216">
        <v>191</v>
      </c>
      <c r="W9" s="143"/>
      <c r="X9" s="143">
        <v>301</v>
      </c>
    </row>
    <row r="10" spans="1:58" ht="16.5" x14ac:dyDescent="0.3">
      <c r="A10" s="217"/>
      <c r="B10" s="334" t="s">
        <v>82</v>
      </c>
      <c r="C10" s="327">
        <v>32</v>
      </c>
      <c r="D10" s="333"/>
      <c r="E10" s="330">
        <v>50</v>
      </c>
      <c r="F10" s="322"/>
      <c r="G10" s="322">
        <v>42</v>
      </c>
      <c r="H10" s="72"/>
      <c r="I10" s="330">
        <v>50</v>
      </c>
      <c r="J10" s="322"/>
      <c r="K10" s="322">
        <v>42</v>
      </c>
      <c r="L10" s="72"/>
      <c r="M10" s="330">
        <v>50</v>
      </c>
      <c r="N10" s="322"/>
      <c r="O10" s="322">
        <v>42</v>
      </c>
      <c r="P10" s="72"/>
      <c r="Q10" s="330">
        <v>50</v>
      </c>
      <c r="R10" s="322"/>
      <c r="S10" s="322">
        <v>40</v>
      </c>
      <c r="T10" s="72"/>
      <c r="U10" s="330">
        <v>42</v>
      </c>
      <c r="V10" s="470">
        <v>28</v>
      </c>
      <c r="W10" s="72"/>
      <c r="X10" s="474">
        <v>30</v>
      </c>
      <c r="Y10" s="68"/>
      <c r="Z10" s="248"/>
      <c r="AA10" s="68"/>
      <c r="AB10" s="68"/>
    </row>
    <row r="11" spans="1:58" ht="14" x14ac:dyDescent="0.3">
      <c r="B11" s="69" t="s">
        <v>190</v>
      </c>
      <c r="C11" s="322">
        <v>1</v>
      </c>
      <c r="D11" s="322"/>
      <c r="E11" s="330">
        <v>1</v>
      </c>
      <c r="F11" s="322"/>
      <c r="G11" s="322">
        <v>1</v>
      </c>
      <c r="H11" s="322"/>
      <c r="I11" s="330">
        <v>1</v>
      </c>
      <c r="J11" s="322"/>
      <c r="K11" s="322">
        <v>1</v>
      </c>
      <c r="L11" s="322"/>
      <c r="M11" s="330">
        <v>1</v>
      </c>
      <c r="N11" s="322"/>
      <c r="O11" s="327">
        <v>1</v>
      </c>
      <c r="P11" s="327"/>
      <c r="Q11" s="340">
        <v>1</v>
      </c>
      <c r="R11" s="322"/>
      <c r="S11" s="327">
        <v>1</v>
      </c>
      <c r="T11" s="327"/>
      <c r="U11" s="340">
        <v>1</v>
      </c>
      <c r="V11" s="327" t="s">
        <v>175</v>
      </c>
      <c r="W11" s="327"/>
      <c r="X11" s="340">
        <v>1</v>
      </c>
    </row>
    <row r="12" spans="1:58" ht="16.5" x14ac:dyDescent="0.3">
      <c r="B12" s="334" t="s">
        <v>123</v>
      </c>
      <c r="C12" s="327">
        <v>3</v>
      </c>
      <c r="D12" s="333"/>
      <c r="E12" s="330">
        <v>5</v>
      </c>
      <c r="F12" s="322"/>
      <c r="G12" s="322">
        <v>5</v>
      </c>
      <c r="H12" s="72"/>
      <c r="I12" s="330">
        <v>5</v>
      </c>
      <c r="J12" s="322"/>
      <c r="K12" s="322">
        <v>5</v>
      </c>
      <c r="L12" s="72"/>
      <c r="M12" s="330">
        <v>5</v>
      </c>
      <c r="N12" s="322"/>
      <c r="O12" s="327">
        <v>5</v>
      </c>
      <c r="P12" s="328"/>
      <c r="Q12" s="340">
        <v>5</v>
      </c>
      <c r="R12" s="322"/>
      <c r="S12" s="327">
        <v>5</v>
      </c>
      <c r="T12" s="328"/>
      <c r="U12" s="340">
        <v>5</v>
      </c>
      <c r="V12" s="471">
        <v>5</v>
      </c>
      <c r="W12" s="328"/>
      <c r="X12" s="475">
        <v>5</v>
      </c>
    </row>
    <row r="13" spans="1:58" ht="16.5" x14ac:dyDescent="0.3">
      <c r="B13" s="92" t="s">
        <v>49</v>
      </c>
      <c r="C13" s="335">
        <v>53</v>
      </c>
      <c r="D13" s="333"/>
      <c r="E13" s="336">
        <v>60</v>
      </c>
      <c r="F13" s="337"/>
      <c r="G13" s="335">
        <v>41</v>
      </c>
      <c r="H13" s="12"/>
      <c r="I13" s="336">
        <v>60</v>
      </c>
      <c r="J13" s="337"/>
      <c r="K13" s="335">
        <v>41</v>
      </c>
      <c r="L13" s="12"/>
      <c r="M13" s="336">
        <v>60</v>
      </c>
      <c r="N13" s="337"/>
      <c r="O13" s="335">
        <v>41</v>
      </c>
      <c r="P13" s="348"/>
      <c r="Q13" s="349">
        <v>60</v>
      </c>
      <c r="R13" s="337"/>
      <c r="S13" s="335">
        <v>41</v>
      </c>
      <c r="T13" s="348"/>
      <c r="U13" s="349">
        <v>60</v>
      </c>
      <c r="V13" s="472">
        <v>41</v>
      </c>
      <c r="W13" s="348"/>
      <c r="X13" s="476">
        <v>60</v>
      </c>
      <c r="Y13" s="68"/>
      <c r="Z13" s="68"/>
      <c r="AA13" s="24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row>
    <row r="14" spans="1:58" ht="16.5" x14ac:dyDescent="0.3">
      <c r="B14" s="92" t="s">
        <v>221</v>
      </c>
      <c r="C14" s="337">
        <v>2</v>
      </c>
      <c r="D14" s="89"/>
      <c r="E14" s="336">
        <v>2</v>
      </c>
      <c r="F14" s="337"/>
      <c r="G14" s="337">
        <v>2</v>
      </c>
      <c r="H14" s="89"/>
      <c r="I14" s="336">
        <v>2</v>
      </c>
      <c r="J14" s="337"/>
      <c r="K14" s="337">
        <v>2</v>
      </c>
      <c r="L14" s="89">
        <v>5</v>
      </c>
      <c r="M14" s="336">
        <v>2</v>
      </c>
      <c r="N14" s="337"/>
      <c r="O14" s="335">
        <v>2</v>
      </c>
      <c r="P14" s="350"/>
      <c r="Q14" s="349">
        <v>2</v>
      </c>
      <c r="R14" s="337"/>
      <c r="S14" s="335">
        <v>2</v>
      </c>
      <c r="T14" s="350"/>
      <c r="U14" s="349">
        <v>2</v>
      </c>
      <c r="V14" s="335" t="s">
        <v>4</v>
      </c>
      <c r="W14" s="350" t="s">
        <v>4</v>
      </c>
      <c r="X14" s="349"/>
    </row>
    <row r="15" spans="1:58" ht="14" x14ac:dyDescent="0.3">
      <c r="B15" s="92" t="s">
        <v>30</v>
      </c>
      <c r="C15" s="322">
        <v>19</v>
      </c>
      <c r="D15" s="71"/>
      <c r="E15" s="330">
        <v>34</v>
      </c>
      <c r="F15" s="322"/>
      <c r="G15" s="322">
        <v>19</v>
      </c>
      <c r="H15" s="71"/>
      <c r="I15" s="330">
        <v>34</v>
      </c>
      <c r="J15" s="322"/>
      <c r="K15" s="322">
        <v>19</v>
      </c>
      <c r="L15" s="71"/>
      <c r="M15" s="330">
        <v>34</v>
      </c>
      <c r="N15" s="322"/>
      <c r="O15" s="327">
        <v>19</v>
      </c>
      <c r="P15" s="339"/>
      <c r="Q15" s="340">
        <v>32</v>
      </c>
      <c r="R15" s="322"/>
      <c r="S15" s="327">
        <v>18</v>
      </c>
      <c r="T15" s="339"/>
      <c r="U15" s="340">
        <v>26</v>
      </c>
      <c r="V15" s="471">
        <v>19</v>
      </c>
      <c r="W15" s="339"/>
      <c r="X15" s="475">
        <v>26</v>
      </c>
      <c r="Y15" s="248"/>
      <c r="Z15" s="68"/>
      <c r="AA15" s="68"/>
      <c r="AB15" s="68"/>
      <c r="AC15" s="68"/>
      <c r="AD15" s="248"/>
      <c r="AE15" s="68"/>
      <c r="AF15" s="68"/>
      <c r="AG15" s="68"/>
      <c r="AH15" s="68"/>
      <c r="AI15" s="68"/>
      <c r="AJ15" s="68"/>
      <c r="AK15" s="68"/>
      <c r="AL15" s="68"/>
      <c r="AM15" s="68"/>
      <c r="AN15" s="68"/>
      <c r="AO15" s="68"/>
      <c r="AP15" s="68"/>
      <c r="AQ15" s="68"/>
      <c r="AR15" s="68"/>
      <c r="AS15" s="68"/>
      <c r="AT15" s="68"/>
      <c r="AU15" s="68"/>
      <c r="AV15" s="68"/>
      <c r="AW15" s="68"/>
      <c r="AX15" s="68"/>
      <c r="AY15" s="68"/>
      <c r="AZ15" s="68"/>
    </row>
    <row r="16" spans="1:58" ht="16.5" x14ac:dyDescent="0.3">
      <c r="B16" s="92" t="s">
        <v>148</v>
      </c>
      <c r="C16" s="322" t="s">
        <v>175</v>
      </c>
      <c r="D16" s="89"/>
      <c r="E16" s="330">
        <v>11</v>
      </c>
      <c r="F16" s="322"/>
      <c r="G16" s="322" t="s">
        <v>175</v>
      </c>
      <c r="H16" s="89">
        <v>4</v>
      </c>
      <c r="I16" s="330">
        <v>11</v>
      </c>
      <c r="J16" s="322"/>
      <c r="K16" s="322">
        <v>3</v>
      </c>
      <c r="L16" s="89"/>
      <c r="M16" s="338">
        <v>3</v>
      </c>
      <c r="N16" s="322"/>
      <c r="O16" s="327">
        <v>3</v>
      </c>
      <c r="P16" s="431"/>
      <c r="Q16" s="340">
        <v>3</v>
      </c>
      <c r="R16" s="431"/>
      <c r="S16" s="327">
        <v>3</v>
      </c>
      <c r="T16" s="327"/>
      <c r="U16" s="340">
        <v>3</v>
      </c>
      <c r="V16" s="248">
        <v>3</v>
      </c>
      <c r="W16" s="327"/>
      <c r="X16" s="119">
        <v>3</v>
      </c>
    </row>
    <row r="17" spans="1:41" ht="14.5" x14ac:dyDescent="0.3">
      <c r="B17" s="92" t="s">
        <v>235</v>
      </c>
      <c r="C17" s="55" t="s">
        <v>4</v>
      </c>
      <c r="D17" s="89"/>
      <c r="E17" s="84" t="s">
        <v>4</v>
      </c>
      <c r="F17" s="322"/>
      <c r="G17" s="55" t="s">
        <v>4</v>
      </c>
      <c r="H17" s="89"/>
      <c r="I17" s="84" t="s">
        <v>4</v>
      </c>
      <c r="J17" s="322"/>
      <c r="K17" s="322" t="s">
        <v>175</v>
      </c>
      <c r="L17" s="89">
        <v>4</v>
      </c>
      <c r="M17" s="336">
        <v>29</v>
      </c>
      <c r="N17" s="322"/>
      <c r="O17" s="327" t="s">
        <v>175</v>
      </c>
      <c r="P17" s="350">
        <v>4</v>
      </c>
      <c r="Q17" s="349">
        <v>29</v>
      </c>
      <c r="R17" s="322"/>
      <c r="S17" s="327" t="s">
        <v>175</v>
      </c>
      <c r="T17" s="350">
        <v>4</v>
      </c>
      <c r="U17" s="349">
        <v>29</v>
      </c>
      <c r="V17" s="469" t="s">
        <v>175</v>
      </c>
      <c r="W17" s="350">
        <v>4</v>
      </c>
      <c r="X17" s="119">
        <v>29</v>
      </c>
    </row>
    <row r="18" spans="1:41" ht="14.5" x14ac:dyDescent="0.3">
      <c r="B18" s="92" t="s">
        <v>236</v>
      </c>
      <c r="C18" s="55" t="s">
        <v>4</v>
      </c>
      <c r="D18" s="89"/>
      <c r="E18" s="84" t="s">
        <v>4</v>
      </c>
      <c r="F18" s="322"/>
      <c r="G18" s="55" t="s">
        <v>4</v>
      </c>
      <c r="H18" s="89"/>
      <c r="I18" s="84" t="s">
        <v>4</v>
      </c>
      <c r="J18" s="322"/>
      <c r="K18" s="322" t="s">
        <v>175</v>
      </c>
      <c r="L18" s="89">
        <v>4</v>
      </c>
      <c r="M18" s="336">
        <v>3</v>
      </c>
      <c r="N18" s="322"/>
      <c r="O18" s="327" t="s">
        <v>175</v>
      </c>
      <c r="P18" s="350">
        <v>4</v>
      </c>
      <c r="Q18" s="349">
        <v>3</v>
      </c>
      <c r="R18" s="322"/>
      <c r="S18" s="327" t="s">
        <v>175</v>
      </c>
      <c r="T18" s="350">
        <v>4</v>
      </c>
      <c r="U18" s="349">
        <v>3</v>
      </c>
      <c r="V18" s="469" t="s">
        <v>175</v>
      </c>
      <c r="W18" s="350">
        <v>4</v>
      </c>
      <c r="X18" s="119">
        <v>7</v>
      </c>
    </row>
    <row r="19" spans="1:41" ht="14.5" x14ac:dyDescent="0.3">
      <c r="B19" s="95" t="s">
        <v>197</v>
      </c>
      <c r="C19" s="322">
        <v>10</v>
      </c>
      <c r="D19" s="89">
        <v>5</v>
      </c>
      <c r="E19" s="330">
        <v>10</v>
      </c>
      <c r="F19" s="322"/>
      <c r="G19" s="55" t="s">
        <v>4</v>
      </c>
      <c r="H19" s="89"/>
      <c r="I19" s="84" t="s">
        <v>4</v>
      </c>
      <c r="J19" s="55"/>
      <c r="K19" s="55" t="s">
        <v>4</v>
      </c>
      <c r="L19" s="89"/>
      <c r="M19" s="84" t="s">
        <v>4</v>
      </c>
      <c r="N19" s="55"/>
      <c r="O19" s="55" t="s">
        <v>4</v>
      </c>
      <c r="P19" s="350"/>
      <c r="Q19" s="84" t="s">
        <v>4</v>
      </c>
      <c r="R19" s="55"/>
      <c r="S19" s="55" t="s">
        <v>4</v>
      </c>
      <c r="T19" s="350"/>
      <c r="U19" s="84" t="s">
        <v>4</v>
      </c>
      <c r="V19" s="55" t="s">
        <v>4</v>
      </c>
      <c r="W19" s="350"/>
      <c r="X19" s="84" t="s">
        <v>4</v>
      </c>
    </row>
    <row r="20" spans="1:41" ht="14" x14ac:dyDescent="0.3">
      <c r="B20" s="95" t="s">
        <v>84</v>
      </c>
      <c r="C20" s="322">
        <v>18</v>
      </c>
      <c r="D20" s="71"/>
      <c r="E20" s="330">
        <v>21</v>
      </c>
      <c r="F20" s="322"/>
      <c r="G20" s="327">
        <v>8</v>
      </c>
      <c r="H20" s="339"/>
      <c r="I20" s="340">
        <v>8</v>
      </c>
      <c r="J20" s="327"/>
      <c r="K20" s="55" t="s">
        <v>4</v>
      </c>
      <c r="L20" s="339"/>
      <c r="M20" s="84" t="s">
        <v>4</v>
      </c>
      <c r="N20" s="327"/>
      <c r="O20" s="55" t="s">
        <v>4</v>
      </c>
      <c r="P20" s="339"/>
      <c r="Q20" s="84" t="s">
        <v>4</v>
      </c>
      <c r="R20" s="327"/>
      <c r="S20" s="55" t="s">
        <v>349</v>
      </c>
      <c r="T20" s="339"/>
      <c r="U20" s="84" t="s">
        <v>349</v>
      </c>
      <c r="V20" s="443" t="s">
        <v>4</v>
      </c>
      <c r="W20" s="339"/>
      <c r="X20" s="444" t="s">
        <v>4</v>
      </c>
    </row>
    <row r="21" spans="1:41" ht="14.5" x14ac:dyDescent="0.3">
      <c r="B21" s="341" t="s">
        <v>198</v>
      </c>
      <c r="C21" s="322">
        <v>21</v>
      </c>
      <c r="D21" s="89">
        <v>5</v>
      </c>
      <c r="E21" s="330">
        <v>30</v>
      </c>
      <c r="F21" s="322"/>
      <c r="G21" s="322">
        <v>25</v>
      </c>
      <c r="H21" s="89">
        <v>5</v>
      </c>
      <c r="I21" s="330">
        <v>30</v>
      </c>
      <c r="J21" s="322"/>
      <c r="K21" s="322">
        <v>19</v>
      </c>
      <c r="L21" s="89">
        <v>5</v>
      </c>
      <c r="M21" s="330">
        <v>30</v>
      </c>
      <c r="N21" s="322"/>
      <c r="O21" s="327">
        <v>19</v>
      </c>
      <c r="P21" s="350">
        <v>5</v>
      </c>
      <c r="Q21" s="340">
        <v>30</v>
      </c>
      <c r="R21" s="322"/>
      <c r="S21" s="327">
        <v>19</v>
      </c>
      <c r="T21" s="350">
        <v>5</v>
      </c>
      <c r="U21" s="340">
        <v>30</v>
      </c>
      <c r="V21" s="327">
        <v>20</v>
      </c>
      <c r="W21" s="350">
        <v>5</v>
      </c>
      <c r="X21" s="340">
        <v>30</v>
      </c>
    </row>
    <row r="22" spans="1:41" ht="14" x14ac:dyDescent="0.3">
      <c r="B22" s="95" t="s">
        <v>203</v>
      </c>
      <c r="C22" s="322">
        <v>18</v>
      </c>
      <c r="D22" s="71"/>
      <c r="E22" s="330">
        <v>25</v>
      </c>
      <c r="F22" s="322"/>
      <c r="G22" s="322">
        <v>14</v>
      </c>
      <c r="H22" s="71"/>
      <c r="I22" s="330">
        <v>25</v>
      </c>
      <c r="J22" s="322"/>
      <c r="K22" s="322">
        <v>14</v>
      </c>
      <c r="L22" s="71"/>
      <c r="M22" s="330">
        <v>25</v>
      </c>
      <c r="N22" s="322"/>
      <c r="O22" s="327">
        <v>14</v>
      </c>
      <c r="P22" s="339"/>
      <c r="Q22" s="340">
        <v>25</v>
      </c>
      <c r="R22" s="322"/>
      <c r="S22" s="327">
        <v>21</v>
      </c>
      <c r="T22" s="339"/>
      <c r="U22" s="340">
        <v>25</v>
      </c>
      <c r="V22" s="471">
        <v>12</v>
      </c>
      <c r="W22" s="339"/>
      <c r="X22" s="475">
        <v>25</v>
      </c>
      <c r="Y22" s="68"/>
      <c r="Z22" s="248"/>
      <c r="AA22" s="68"/>
      <c r="AB22" s="68"/>
      <c r="AC22" s="68"/>
      <c r="AD22" s="68"/>
      <c r="AE22" s="68"/>
      <c r="AF22" s="68"/>
      <c r="AG22" s="68"/>
      <c r="AH22" s="68"/>
      <c r="AI22" s="68"/>
      <c r="AJ22" s="68"/>
      <c r="AK22" s="68"/>
      <c r="AL22" s="68"/>
      <c r="AM22" s="68"/>
      <c r="AN22" s="68"/>
      <c r="AO22" s="68"/>
    </row>
    <row r="23" spans="1:41" ht="14" x14ac:dyDescent="0.3">
      <c r="B23" s="95" t="s">
        <v>50</v>
      </c>
      <c r="C23" s="327">
        <v>16</v>
      </c>
      <c r="D23" s="339"/>
      <c r="E23" s="340">
        <v>23</v>
      </c>
      <c r="F23" s="327"/>
      <c r="G23" s="327">
        <v>15</v>
      </c>
      <c r="H23" s="339"/>
      <c r="I23" s="340">
        <v>23</v>
      </c>
      <c r="J23" s="327"/>
      <c r="K23" s="327">
        <v>16</v>
      </c>
      <c r="L23" s="339"/>
      <c r="M23" s="340">
        <v>23</v>
      </c>
      <c r="N23" s="327"/>
      <c r="O23" s="327">
        <v>16</v>
      </c>
      <c r="P23" s="339"/>
      <c r="Q23" s="340">
        <v>23</v>
      </c>
      <c r="R23" s="327"/>
      <c r="S23" s="327">
        <v>18</v>
      </c>
      <c r="T23" s="339"/>
      <c r="U23" s="340">
        <v>23</v>
      </c>
      <c r="V23" s="471">
        <v>17</v>
      </c>
      <c r="W23" s="339"/>
      <c r="X23" s="475">
        <v>23</v>
      </c>
      <c r="Y23" s="68"/>
      <c r="Z23" s="248"/>
      <c r="AA23" s="68"/>
      <c r="AB23" s="68"/>
      <c r="AC23" s="68"/>
      <c r="AD23" s="68"/>
      <c r="AE23" s="68"/>
      <c r="AF23" s="68"/>
      <c r="AG23" s="68"/>
      <c r="AH23" s="68"/>
      <c r="AI23" s="68"/>
      <c r="AJ23" s="68"/>
      <c r="AK23" s="68"/>
      <c r="AL23" s="68"/>
      <c r="AM23" s="68"/>
      <c r="AN23" s="68"/>
      <c r="AO23" s="68"/>
    </row>
    <row r="24" spans="1:41" ht="14.5" x14ac:dyDescent="0.3">
      <c r="B24" s="341" t="s">
        <v>199</v>
      </c>
      <c r="C24" s="322">
        <v>7</v>
      </c>
      <c r="D24" s="89">
        <v>5</v>
      </c>
      <c r="E24" s="330">
        <v>8</v>
      </c>
      <c r="F24" s="322"/>
      <c r="G24" s="322">
        <v>7</v>
      </c>
      <c r="H24" s="89">
        <v>5</v>
      </c>
      <c r="I24" s="330">
        <v>8</v>
      </c>
      <c r="J24" s="322"/>
      <c r="K24" s="322">
        <v>3</v>
      </c>
      <c r="L24" s="89">
        <v>5</v>
      </c>
      <c r="M24" s="330">
        <v>5</v>
      </c>
      <c r="N24" s="322"/>
      <c r="O24" s="84" t="s">
        <v>4</v>
      </c>
      <c r="P24" s="350"/>
      <c r="Q24" s="84" t="s">
        <v>4</v>
      </c>
      <c r="R24" s="322"/>
      <c r="S24" s="84" t="s">
        <v>4</v>
      </c>
      <c r="T24" s="350"/>
      <c r="U24" s="84" t="s">
        <v>4</v>
      </c>
      <c r="V24" s="84" t="s">
        <v>4</v>
      </c>
      <c r="W24" s="350"/>
      <c r="X24" s="84" t="s">
        <v>4</v>
      </c>
    </row>
    <row r="25" spans="1:41" ht="14.5" x14ac:dyDescent="0.3">
      <c r="B25" s="341" t="s">
        <v>200</v>
      </c>
      <c r="C25" s="322">
        <v>3</v>
      </c>
      <c r="D25" s="89">
        <v>5</v>
      </c>
      <c r="E25" s="330">
        <v>3</v>
      </c>
      <c r="F25" s="322"/>
      <c r="G25" s="55" t="s">
        <v>4</v>
      </c>
      <c r="H25" s="89"/>
      <c r="I25" s="84" t="s">
        <v>4</v>
      </c>
      <c r="J25" s="55"/>
      <c r="K25" s="55" t="s">
        <v>4</v>
      </c>
      <c r="L25" s="89"/>
      <c r="M25" s="84" t="s">
        <v>4</v>
      </c>
      <c r="N25" s="55"/>
      <c r="O25" s="84" t="s">
        <v>4</v>
      </c>
      <c r="P25" s="350"/>
      <c r="Q25" s="84" t="s">
        <v>4</v>
      </c>
      <c r="R25" s="55"/>
      <c r="S25" s="84" t="s">
        <v>4</v>
      </c>
      <c r="T25" s="350"/>
      <c r="U25" s="84" t="s">
        <v>4</v>
      </c>
      <c r="V25" s="84" t="s">
        <v>4</v>
      </c>
      <c r="W25" s="350"/>
      <c r="X25" s="84" t="s">
        <v>4</v>
      </c>
    </row>
    <row r="26" spans="1:41" ht="14.5" x14ac:dyDescent="0.3">
      <c r="B26" s="341" t="s">
        <v>176</v>
      </c>
      <c r="C26" s="322" t="s">
        <v>175</v>
      </c>
      <c r="D26" s="89">
        <v>4</v>
      </c>
      <c r="E26" s="330">
        <v>34</v>
      </c>
      <c r="F26" s="322"/>
      <c r="G26" s="322" t="s">
        <v>175</v>
      </c>
      <c r="H26" s="89">
        <v>4</v>
      </c>
      <c r="I26" s="330">
        <v>34</v>
      </c>
      <c r="J26" s="322"/>
      <c r="K26" s="55" t="s">
        <v>4</v>
      </c>
      <c r="L26" s="89"/>
      <c r="M26" s="84" t="s">
        <v>4</v>
      </c>
      <c r="N26" s="322"/>
      <c r="O26" s="55" t="s">
        <v>4</v>
      </c>
      <c r="P26" s="350"/>
      <c r="Q26" s="84" t="s">
        <v>4</v>
      </c>
      <c r="R26" s="322"/>
      <c r="S26" s="55" t="s">
        <v>4</v>
      </c>
      <c r="T26" s="350"/>
      <c r="U26" s="84" t="s">
        <v>4</v>
      </c>
      <c r="V26" s="55" t="s">
        <v>4</v>
      </c>
      <c r="W26" s="350"/>
      <c r="X26" s="84" t="s">
        <v>4</v>
      </c>
    </row>
    <row r="27" spans="1:41" ht="14" x14ac:dyDescent="0.3">
      <c r="A27" s="218"/>
      <c r="B27" s="341" t="s">
        <v>184</v>
      </c>
      <c r="C27" s="342">
        <v>24</v>
      </c>
      <c r="D27" s="343"/>
      <c r="E27" s="344">
        <v>34</v>
      </c>
      <c r="F27" s="342"/>
      <c r="G27" s="342">
        <v>24</v>
      </c>
      <c r="H27" s="343"/>
      <c r="I27" s="344">
        <v>34</v>
      </c>
      <c r="J27" s="342"/>
      <c r="K27" s="342">
        <v>24</v>
      </c>
      <c r="L27" s="343"/>
      <c r="M27" s="344">
        <v>34</v>
      </c>
      <c r="N27" s="342"/>
      <c r="O27" s="351">
        <v>24</v>
      </c>
      <c r="P27" s="352"/>
      <c r="Q27" s="353">
        <v>34</v>
      </c>
      <c r="R27" s="342"/>
      <c r="S27" s="351">
        <v>25</v>
      </c>
      <c r="T27" s="352"/>
      <c r="U27" s="353">
        <v>34</v>
      </c>
      <c r="V27" s="473">
        <v>25</v>
      </c>
      <c r="W27" s="352"/>
      <c r="X27" s="477">
        <v>34</v>
      </c>
    </row>
    <row r="28" spans="1:41" ht="15" thickBot="1" x14ac:dyDescent="0.35">
      <c r="A28" s="219"/>
      <c r="B28" s="79" t="s">
        <v>201</v>
      </c>
      <c r="C28" s="345">
        <v>14</v>
      </c>
      <c r="D28" s="346">
        <v>5</v>
      </c>
      <c r="E28" s="347">
        <v>21</v>
      </c>
      <c r="F28" s="345"/>
      <c r="G28" s="345">
        <v>24</v>
      </c>
      <c r="H28" s="346">
        <v>5</v>
      </c>
      <c r="I28" s="347">
        <v>28</v>
      </c>
      <c r="J28" s="345"/>
      <c r="K28" s="345">
        <v>22</v>
      </c>
      <c r="L28" s="346" t="s">
        <v>237</v>
      </c>
      <c r="M28" s="347">
        <v>28</v>
      </c>
      <c r="N28" s="345"/>
      <c r="O28" s="345">
        <v>21</v>
      </c>
      <c r="P28" s="346" t="s">
        <v>237</v>
      </c>
      <c r="Q28" s="347">
        <v>28</v>
      </c>
      <c r="R28" s="345"/>
      <c r="S28" s="345">
        <v>21</v>
      </c>
      <c r="T28" s="346" t="s">
        <v>237</v>
      </c>
      <c r="U28" s="347">
        <v>28</v>
      </c>
      <c r="V28" s="345">
        <v>21</v>
      </c>
      <c r="W28" s="346" t="s">
        <v>237</v>
      </c>
      <c r="X28" s="347">
        <v>28</v>
      </c>
    </row>
    <row r="29" spans="1:41" ht="12.75" customHeight="1" x14ac:dyDescent="0.3">
      <c r="B29" s="220"/>
      <c r="C29" s="70"/>
      <c r="D29" s="71"/>
      <c r="E29" s="77"/>
      <c r="F29" s="77"/>
      <c r="G29" s="70"/>
      <c r="H29" s="71"/>
      <c r="I29" s="77"/>
      <c r="J29" s="77"/>
      <c r="K29" s="70"/>
      <c r="L29" s="71"/>
      <c r="M29" s="77"/>
      <c r="N29" s="77"/>
      <c r="O29" s="70"/>
      <c r="P29" s="71"/>
      <c r="Q29" s="77"/>
      <c r="R29" s="77"/>
      <c r="S29" s="70"/>
      <c r="T29" s="71"/>
      <c r="U29" s="77"/>
      <c r="V29" s="70"/>
      <c r="W29" s="71"/>
      <c r="X29" s="77" t="s">
        <v>238</v>
      </c>
    </row>
    <row r="30" spans="1:41" ht="12.75" customHeight="1" x14ac:dyDescent="0.3">
      <c r="B30" s="220"/>
      <c r="C30" s="70"/>
      <c r="D30" s="71"/>
      <c r="E30" s="77"/>
      <c r="F30" s="77"/>
      <c r="G30" s="70"/>
      <c r="H30" s="71"/>
      <c r="I30" s="77"/>
      <c r="J30" s="77"/>
      <c r="K30" s="70"/>
      <c r="L30" s="71"/>
      <c r="M30" s="77"/>
      <c r="N30" s="77"/>
      <c r="O30" s="70"/>
      <c r="P30" s="71"/>
      <c r="Q30" s="77"/>
      <c r="R30" s="77"/>
      <c r="S30" s="70"/>
      <c r="T30" s="71"/>
      <c r="U30" s="77"/>
      <c r="V30"/>
      <c r="W30"/>
      <c r="X30"/>
    </row>
    <row r="31" spans="1:41" ht="12.75" customHeight="1" x14ac:dyDescent="0.3">
      <c r="A31" s="221"/>
      <c r="B31" s="221"/>
      <c r="C31" s="222"/>
      <c r="D31" s="223"/>
      <c r="E31" s="223"/>
      <c r="F31" s="223"/>
      <c r="G31" s="222"/>
      <c r="H31" s="223"/>
      <c r="I31" s="223"/>
      <c r="J31" s="223"/>
      <c r="K31" s="222"/>
      <c r="L31" s="223"/>
      <c r="M31" s="223"/>
      <c r="N31" s="223"/>
      <c r="O31" s="222"/>
      <c r="P31" s="223"/>
      <c r="Q31" s="223"/>
      <c r="R31" s="223"/>
      <c r="S31" s="222"/>
      <c r="T31" s="223"/>
      <c r="U31" s="223"/>
    </row>
    <row r="32" spans="1:41" ht="12.75" customHeight="1" x14ac:dyDescent="0.25">
      <c r="A32" s="224" t="s">
        <v>317</v>
      </c>
      <c r="B32" s="224"/>
      <c r="C32" s="224"/>
      <c r="D32" s="224"/>
      <c r="E32" s="224"/>
      <c r="F32" s="224"/>
      <c r="G32" s="224"/>
      <c r="H32" s="224"/>
      <c r="I32" s="224"/>
      <c r="J32" s="224"/>
      <c r="K32" s="224"/>
      <c r="L32" s="224"/>
      <c r="M32" s="224"/>
      <c r="N32" s="224"/>
      <c r="O32" s="224"/>
      <c r="P32" s="224"/>
      <c r="R32" s="224"/>
      <c r="S32" s="97"/>
    </row>
    <row r="33" spans="1:24" ht="12.75" customHeight="1" x14ac:dyDescent="0.25">
      <c r="A33" s="224" t="s">
        <v>318</v>
      </c>
      <c r="B33" s="224"/>
      <c r="C33" s="224"/>
      <c r="D33" s="224"/>
      <c r="E33" s="224"/>
      <c r="F33" s="224"/>
      <c r="G33" s="224"/>
      <c r="H33" s="224"/>
      <c r="I33" s="224"/>
      <c r="J33" s="224"/>
      <c r="K33" s="224"/>
      <c r="L33" s="224"/>
      <c r="M33" s="224"/>
      <c r="N33" s="224"/>
      <c r="O33" s="224"/>
      <c r="P33" s="224"/>
      <c r="R33" s="224"/>
      <c r="S33" s="97"/>
    </row>
    <row r="34" spans="1:24" ht="12.75" customHeight="1" x14ac:dyDescent="0.25">
      <c r="A34" s="224" t="s">
        <v>223</v>
      </c>
      <c r="B34" s="224"/>
      <c r="C34" s="224"/>
      <c r="D34" s="224"/>
      <c r="E34" s="224"/>
      <c r="F34" s="224"/>
      <c r="G34" s="224"/>
      <c r="H34" s="224"/>
      <c r="I34" s="224"/>
      <c r="J34" s="224"/>
      <c r="K34" s="224"/>
      <c r="L34" s="224"/>
      <c r="M34" s="224"/>
      <c r="N34" s="224"/>
      <c r="O34" s="224"/>
      <c r="P34" s="224"/>
      <c r="Q34" s="224"/>
      <c r="R34" s="224"/>
      <c r="S34" s="224"/>
      <c r="T34" s="224"/>
      <c r="U34" s="224"/>
    </row>
    <row r="35" spans="1:24" ht="15.75" customHeight="1" x14ac:dyDescent="0.25">
      <c r="A35" s="225" t="s">
        <v>222</v>
      </c>
      <c r="B35" s="208"/>
      <c r="C35" s="226"/>
      <c r="D35" s="227"/>
      <c r="E35" s="227"/>
      <c r="F35" s="227"/>
      <c r="G35" s="226"/>
      <c r="H35" s="227"/>
      <c r="I35" s="227"/>
      <c r="J35" s="227"/>
      <c r="K35" s="226"/>
      <c r="L35" s="227"/>
      <c r="M35" s="227"/>
      <c r="N35" s="227"/>
      <c r="O35" s="226"/>
      <c r="P35" s="227"/>
      <c r="Q35" s="227"/>
      <c r="R35" s="227"/>
      <c r="S35" s="226"/>
      <c r="T35" s="227"/>
      <c r="U35" s="227"/>
    </row>
    <row r="36" spans="1:24" ht="15.75" customHeight="1" x14ac:dyDescent="0.25">
      <c r="A36" s="225" t="s">
        <v>224</v>
      </c>
      <c r="B36" s="208"/>
      <c r="C36" s="226"/>
      <c r="D36" s="227"/>
      <c r="E36" s="227"/>
      <c r="F36" s="227"/>
      <c r="G36" s="226"/>
      <c r="H36" s="227"/>
      <c r="I36" s="227"/>
      <c r="J36" s="227"/>
      <c r="K36" s="226"/>
      <c r="L36" s="227"/>
      <c r="M36" s="227"/>
      <c r="N36" s="227"/>
      <c r="O36" s="226"/>
      <c r="P36" s="227"/>
      <c r="Q36" s="227"/>
      <c r="R36" s="227"/>
      <c r="S36" s="226"/>
      <c r="T36" s="227"/>
      <c r="U36" s="227"/>
    </row>
    <row r="37" spans="1:24" ht="15.75" customHeight="1" x14ac:dyDescent="0.25">
      <c r="A37" s="224" t="s">
        <v>319</v>
      </c>
      <c r="B37" s="224"/>
      <c r="C37" s="224"/>
      <c r="D37" s="224"/>
      <c r="E37" s="224"/>
      <c r="F37" s="224"/>
      <c r="G37" s="224"/>
      <c r="H37" s="224"/>
      <c r="I37" s="224"/>
      <c r="J37" s="224"/>
      <c r="K37" s="224"/>
      <c r="L37" s="224"/>
      <c r="M37" s="224"/>
      <c r="N37" s="224"/>
      <c r="O37" s="224"/>
      <c r="P37" s="224"/>
      <c r="Q37" s="224"/>
      <c r="R37" s="224"/>
      <c r="S37" s="204"/>
      <c r="T37" s="204"/>
      <c r="U37" s="204"/>
      <c r="V37" s="204"/>
      <c r="W37" s="204"/>
      <c r="X37" s="204"/>
    </row>
    <row r="38" spans="1:24" ht="15.75" customHeight="1" x14ac:dyDescent="0.25">
      <c r="A38" s="224" t="s">
        <v>320</v>
      </c>
      <c r="B38" s="224"/>
      <c r="C38" s="224"/>
      <c r="D38" s="224"/>
      <c r="E38" s="224"/>
      <c r="F38" s="224"/>
      <c r="G38" s="224"/>
      <c r="H38" s="224"/>
      <c r="I38" s="224"/>
      <c r="J38" s="224"/>
      <c r="K38" s="224"/>
      <c r="L38" s="224"/>
      <c r="M38" s="224"/>
      <c r="N38" s="224"/>
      <c r="O38" s="224"/>
      <c r="P38" s="224"/>
      <c r="Q38" s="224"/>
      <c r="R38" s="224"/>
      <c r="S38" s="204"/>
      <c r="T38" s="204"/>
      <c r="U38" s="204"/>
      <c r="V38" s="204"/>
      <c r="W38" s="204"/>
      <c r="X38" s="204"/>
    </row>
    <row r="39" spans="1:24" x14ac:dyDescent="0.25">
      <c r="A39" s="225" t="s">
        <v>350</v>
      </c>
      <c r="B39" s="130"/>
      <c r="C39" s="130"/>
      <c r="D39" s="130"/>
      <c r="E39" s="130"/>
      <c r="F39" s="130"/>
      <c r="G39" s="130"/>
      <c r="H39" s="130"/>
      <c r="I39" s="130"/>
      <c r="J39" s="130"/>
      <c r="K39" s="130"/>
      <c r="L39" s="130"/>
      <c r="M39" s="130"/>
      <c r="N39" s="130"/>
      <c r="O39" s="130"/>
      <c r="P39" s="130"/>
      <c r="Q39" s="130"/>
      <c r="R39" s="130"/>
      <c r="S39" s="130"/>
      <c r="T39" s="130"/>
      <c r="U39" s="130"/>
    </row>
    <row r="40" spans="1:24" x14ac:dyDescent="0.25">
      <c r="A40" s="87" t="s">
        <v>371</v>
      </c>
      <c r="C40" s="97"/>
      <c r="G40" s="97"/>
      <c r="K40" s="97"/>
      <c r="O40" s="97"/>
      <c r="Q40"/>
      <c r="S40" s="97"/>
      <c r="U40"/>
    </row>
    <row r="41" spans="1:24" x14ac:dyDescent="0.25">
      <c r="A41" s="130" t="s">
        <v>370</v>
      </c>
      <c r="C41" s="97"/>
      <c r="G41" s="97"/>
      <c r="K41" s="97"/>
      <c r="O41" s="97"/>
      <c r="Q41"/>
      <c r="S41" s="97"/>
      <c r="U41"/>
    </row>
    <row r="42" spans="1:24" x14ac:dyDescent="0.25">
      <c r="C42" s="97"/>
      <c r="G42" s="97"/>
      <c r="K42" s="97"/>
      <c r="O42" s="97"/>
      <c r="Q42"/>
      <c r="S42" s="97"/>
      <c r="U42"/>
    </row>
    <row r="43" spans="1:24" x14ac:dyDescent="0.25">
      <c r="C43" s="97"/>
      <c r="G43" s="97"/>
      <c r="K43" s="97"/>
      <c r="O43" s="97"/>
      <c r="Q43"/>
      <c r="S43" s="97"/>
      <c r="U43"/>
    </row>
    <row r="44" spans="1:24" x14ac:dyDescent="0.25">
      <c r="C44" s="97"/>
      <c r="G44" s="97"/>
      <c r="K44" s="97"/>
      <c r="O44" s="97"/>
      <c r="Q44"/>
      <c r="S44" s="97"/>
      <c r="U44"/>
    </row>
    <row r="45" spans="1:24" x14ac:dyDescent="0.25">
      <c r="C45" s="97"/>
      <c r="G45" s="97"/>
      <c r="K45" s="97"/>
      <c r="O45" s="97"/>
      <c r="Q45"/>
      <c r="S45" s="97"/>
      <c r="U45"/>
    </row>
    <row r="46" spans="1:24" x14ac:dyDescent="0.25">
      <c r="C46" s="97"/>
      <c r="G46" s="97"/>
      <c r="K46" s="97"/>
      <c r="O46" s="97"/>
      <c r="Q46"/>
      <c r="S46" s="97"/>
      <c r="U46"/>
    </row>
    <row r="47" spans="1:24" x14ac:dyDescent="0.25">
      <c r="C47" s="97"/>
      <c r="G47" s="97"/>
      <c r="K47" s="97"/>
      <c r="O47" s="97"/>
      <c r="Q47"/>
      <c r="S47" s="97"/>
      <c r="U47"/>
    </row>
    <row r="48" spans="1:24" x14ac:dyDescent="0.25">
      <c r="C48" s="97"/>
      <c r="G48" s="97"/>
      <c r="K48" s="97"/>
      <c r="O48" s="97"/>
      <c r="Q48"/>
      <c r="S48" s="97"/>
      <c r="U48"/>
    </row>
    <row r="49" spans="2:21" x14ac:dyDescent="0.25">
      <c r="C49" s="97"/>
      <c r="G49" s="97"/>
      <c r="K49" s="97"/>
      <c r="O49" s="97"/>
      <c r="Q49"/>
      <c r="S49" s="97"/>
      <c r="U49"/>
    </row>
    <row r="50" spans="2:21" x14ac:dyDescent="0.25">
      <c r="C50" s="97"/>
      <c r="G50" s="97"/>
      <c r="K50" s="97"/>
      <c r="O50" s="97"/>
      <c r="Q50"/>
      <c r="S50" s="97"/>
      <c r="U50"/>
    </row>
    <row r="51" spans="2:21" x14ac:dyDescent="0.25">
      <c r="C51" s="97"/>
      <c r="G51" s="97"/>
      <c r="K51" s="97"/>
      <c r="O51" s="97"/>
      <c r="Q51"/>
      <c r="S51" s="97"/>
      <c r="U51"/>
    </row>
    <row r="52" spans="2:21" x14ac:dyDescent="0.25">
      <c r="B52"/>
      <c r="C52"/>
      <c r="D52"/>
      <c r="E52"/>
      <c r="F52"/>
      <c r="G52"/>
      <c r="H52"/>
      <c r="I52"/>
      <c r="J52"/>
      <c r="K52"/>
      <c r="L52"/>
      <c r="M52"/>
      <c r="N52"/>
      <c r="O52"/>
      <c r="P52"/>
      <c r="Q52"/>
      <c r="R52"/>
      <c r="S52"/>
      <c r="T52"/>
      <c r="U52"/>
    </row>
    <row r="53" spans="2:21" x14ac:dyDescent="0.25">
      <c r="B53"/>
      <c r="C53"/>
      <c r="D53"/>
      <c r="E53"/>
      <c r="F53"/>
      <c r="G53"/>
      <c r="H53"/>
      <c r="I53"/>
      <c r="J53"/>
      <c r="K53"/>
      <c r="L53"/>
      <c r="M53"/>
      <c r="N53"/>
      <c r="O53"/>
      <c r="P53"/>
      <c r="Q53"/>
      <c r="R53"/>
      <c r="S53"/>
      <c r="T53"/>
      <c r="U53"/>
    </row>
    <row r="54" spans="2:21" x14ac:dyDescent="0.25">
      <c r="B54"/>
      <c r="C54"/>
      <c r="D54"/>
      <c r="E54"/>
      <c r="F54"/>
      <c r="G54"/>
      <c r="H54"/>
      <c r="I54"/>
      <c r="J54"/>
      <c r="K54"/>
      <c r="L54"/>
      <c r="M54"/>
      <c r="N54"/>
      <c r="O54"/>
      <c r="P54"/>
      <c r="Q54"/>
      <c r="R54"/>
      <c r="S54"/>
      <c r="T54"/>
      <c r="U54"/>
    </row>
  </sheetData>
  <pageMargins left="0.35433070866141736" right="0.31496062992125984" top="0.47244094488188981" bottom="0.59055118110236227" header="0.51181102362204722" footer="0.51181102362204722"/>
  <pageSetup paperSize="9" scale="9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5A30D-4B9C-4EEA-AD37-2126A4383BBF}">
  <sheetPr>
    <pageSetUpPr fitToPage="1"/>
  </sheetPr>
  <dimension ref="A1:V89"/>
  <sheetViews>
    <sheetView zoomScale="60" zoomScaleNormal="60" zoomScaleSheetLayoutView="100" workbookViewId="0">
      <selection activeCell="J15" sqref="J9:J15"/>
    </sheetView>
  </sheetViews>
  <sheetFormatPr defaultColWidth="9.1796875" defaultRowHeight="12.5" x14ac:dyDescent="0.25"/>
  <cols>
    <col min="1" max="2" width="6.1796875" style="229" customWidth="1"/>
    <col min="3" max="3" width="48.7265625" style="229" customWidth="1"/>
    <col min="4" max="4" width="21" style="229" bestFit="1" customWidth="1"/>
    <col min="5" max="9" width="9.54296875" style="229" customWidth="1"/>
    <col min="10" max="16384" width="9.1796875" style="229"/>
  </cols>
  <sheetData>
    <row r="1" spans="1:10" ht="15.5" x14ac:dyDescent="0.25">
      <c r="A1" s="187" t="s">
        <v>212</v>
      </c>
      <c r="B1" s="187"/>
      <c r="C1" s="187"/>
      <c r="D1" s="228"/>
      <c r="E1" s="228"/>
      <c r="F1" s="228"/>
      <c r="G1" s="228"/>
      <c r="H1" s="228"/>
      <c r="I1" s="228"/>
    </row>
    <row r="2" spans="1:10" ht="15.5" x14ac:dyDescent="0.25">
      <c r="A2" s="187"/>
      <c r="B2" s="187"/>
      <c r="C2" s="187"/>
      <c r="D2" s="228"/>
      <c r="E2" s="228"/>
      <c r="F2" s="228"/>
      <c r="G2" s="228"/>
      <c r="H2" s="228"/>
      <c r="I2" s="228"/>
    </row>
    <row r="3" spans="1:10" x14ac:dyDescent="0.25">
      <c r="A3" s="396" t="s">
        <v>183</v>
      </c>
      <c r="B3" s="396"/>
      <c r="C3" s="396"/>
      <c r="D3" s="396"/>
      <c r="E3" s="396"/>
      <c r="F3" s="396"/>
    </row>
    <row r="5" spans="1:10" x14ac:dyDescent="0.25">
      <c r="A5" s="230" t="s">
        <v>2</v>
      </c>
      <c r="B5" s="230"/>
      <c r="C5" s="231"/>
    </row>
    <row r="6" spans="1:10" ht="13" thickBot="1" x14ac:dyDescent="0.3">
      <c r="E6" s="114"/>
      <c r="F6" s="114"/>
      <c r="G6" s="114"/>
      <c r="H6" s="114"/>
      <c r="I6" s="114"/>
      <c r="J6" s="114"/>
    </row>
    <row r="7" spans="1:10" ht="13" x14ac:dyDescent="0.25">
      <c r="A7" s="232"/>
      <c r="B7" s="232"/>
      <c r="C7" s="232"/>
      <c r="D7" s="233"/>
      <c r="E7" s="32">
        <v>2016</v>
      </c>
      <c r="F7" s="32">
        <v>2017</v>
      </c>
      <c r="G7" s="32">
        <v>2018</v>
      </c>
      <c r="H7" s="32">
        <v>2019</v>
      </c>
      <c r="I7" s="32">
        <v>2020</v>
      </c>
      <c r="J7" s="32">
        <v>2021</v>
      </c>
    </row>
    <row r="8" spans="1:10" s="125" customFormat="1" ht="14" x14ac:dyDescent="0.25">
      <c r="A8" s="234" t="s">
        <v>70</v>
      </c>
      <c r="B8" s="234"/>
      <c r="C8" s="234"/>
      <c r="D8" s="234"/>
      <c r="E8" s="234"/>
      <c r="F8" s="234"/>
      <c r="G8" s="234"/>
      <c r="H8" s="234"/>
      <c r="I8" s="234"/>
      <c r="J8" s="234"/>
    </row>
    <row r="9" spans="1:10" s="125" customFormat="1" ht="14" x14ac:dyDescent="0.25">
      <c r="A9" s="235"/>
      <c r="B9" s="235"/>
      <c r="C9" s="74" t="s">
        <v>166</v>
      </c>
      <c r="D9" s="74" t="s">
        <v>8</v>
      </c>
      <c r="E9" s="253">
        <v>1</v>
      </c>
      <c r="F9" s="254">
        <v>1</v>
      </c>
      <c r="G9" s="254">
        <v>1</v>
      </c>
      <c r="H9" s="254">
        <v>1</v>
      </c>
      <c r="I9" s="254">
        <v>1</v>
      </c>
      <c r="J9" s="125">
        <v>1</v>
      </c>
    </row>
    <row r="10" spans="1:10" s="125" customFormat="1" ht="16.5" x14ac:dyDescent="0.25">
      <c r="A10" s="235"/>
      <c r="B10" s="235"/>
      <c r="C10" s="74" t="s">
        <v>357</v>
      </c>
      <c r="D10" s="74" t="s">
        <v>8</v>
      </c>
      <c r="E10" s="253">
        <v>4</v>
      </c>
      <c r="F10" s="254">
        <v>4</v>
      </c>
      <c r="G10" s="254">
        <v>4</v>
      </c>
      <c r="H10" s="254">
        <v>5</v>
      </c>
      <c r="I10" s="254">
        <v>5</v>
      </c>
      <c r="J10" s="125">
        <v>5</v>
      </c>
    </row>
    <row r="11" spans="1:10" s="125" customFormat="1" ht="14" x14ac:dyDescent="0.25">
      <c r="A11" s="235"/>
      <c r="B11" s="235"/>
      <c r="C11" s="74" t="s">
        <v>165</v>
      </c>
      <c r="D11" s="74" t="s">
        <v>8</v>
      </c>
      <c r="E11" s="253">
        <v>6</v>
      </c>
      <c r="F11" s="254">
        <v>6</v>
      </c>
      <c r="G11" s="254">
        <v>6</v>
      </c>
      <c r="H11" s="254">
        <v>6</v>
      </c>
      <c r="I11" s="254">
        <v>6</v>
      </c>
      <c r="J11" s="125">
        <v>5</v>
      </c>
    </row>
    <row r="12" spans="1:10" s="125" customFormat="1" ht="14" x14ac:dyDescent="0.25">
      <c r="A12" s="235"/>
      <c r="B12" s="235"/>
      <c r="C12" s="74" t="s">
        <v>168</v>
      </c>
      <c r="D12" s="74" t="s">
        <v>8</v>
      </c>
      <c r="E12" s="253">
        <v>1</v>
      </c>
      <c r="F12" s="254">
        <v>1</v>
      </c>
      <c r="G12" s="254">
        <v>1</v>
      </c>
      <c r="H12" s="254">
        <v>1</v>
      </c>
      <c r="I12" s="254">
        <v>1</v>
      </c>
      <c r="J12" s="125">
        <v>1</v>
      </c>
    </row>
    <row r="13" spans="1:10" s="125" customFormat="1" ht="14" x14ac:dyDescent="0.25">
      <c r="A13" s="235"/>
      <c r="B13" s="235"/>
      <c r="C13" s="74" t="s">
        <v>167</v>
      </c>
      <c r="D13" s="74" t="s">
        <v>8</v>
      </c>
      <c r="E13" s="253">
        <v>2</v>
      </c>
      <c r="F13" s="254">
        <v>2</v>
      </c>
      <c r="G13" s="254">
        <v>2</v>
      </c>
      <c r="H13" s="254">
        <v>2</v>
      </c>
      <c r="I13" s="254">
        <v>2</v>
      </c>
      <c r="J13" s="125">
        <v>1</v>
      </c>
    </row>
    <row r="14" spans="1:10" s="125" customFormat="1" ht="14" x14ac:dyDescent="0.25">
      <c r="A14" s="235"/>
      <c r="B14" s="235"/>
      <c r="C14" s="74" t="s">
        <v>68</v>
      </c>
      <c r="D14" s="74" t="s">
        <v>8</v>
      </c>
      <c r="E14" s="253">
        <v>2</v>
      </c>
      <c r="F14" s="254">
        <v>2</v>
      </c>
      <c r="G14" s="254">
        <v>2</v>
      </c>
      <c r="H14" s="254">
        <v>2</v>
      </c>
      <c r="I14" s="254">
        <v>2</v>
      </c>
      <c r="J14" s="125">
        <v>2</v>
      </c>
    </row>
    <row r="15" spans="1:10" s="125" customFormat="1" ht="14" x14ac:dyDescent="0.25">
      <c r="A15" s="235"/>
      <c r="B15" s="235"/>
      <c r="C15" s="74" t="s">
        <v>351</v>
      </c>
      <c r="D15" s="74" t="s">
        <v>8</v>
      </c>
      <c r="E15" s="253" t="s">
        <v>4</v>
      </c>
      <c r="F15" s="254" t="s">
        <v>4</v>
      </c>
      <c r="G15" s="254" t="s">
        <v>4</v>
      </c>
      <c r="H15" s="254">
        <v>1</v>
      </c>
      <c r="I15" s="434">
        <v>1</v>
      </c>
      <c r="J15" s="125">
        <v>1</v>
      </c>
    </row>
    <row r="16" spans="1:10" s="125" customFormat="1" ht="14" x14ac:dyDescent="0.25">
      <c r="A16" s="61"/>
      <c r="B16" s="61"/>
      <c r="C16" s="74" t="s">
        <v>170</v>
      </c>
      <c r="D16" s="74" t="s">
        <v>71</v>
      </c>
      <c r="E16" s="253">
        <v>1</v>
      </c>
      <c r="F16" s="254">
        <v>1</v>
      </c>
      <c r="G16" s="254">
        <v>1</v>
      </c>
      <c r="H16" s="254">
        <v>1</v>
      </c>
      <c r="I16" s="254">
        <v>1</v>
      </c>
      <c r="J16" s="125">
        <v>1</v>
      </c>
    </row>
    <row r="17" spans="1:19" s="125" customFormat="1" ht="14" x14ac:dyDescent="0.25">
      <c r="A17" s="61"/>
      <c r="B17" s="61"/>
      <c r="C17" s="74" t="s">
        <v>172</v>
      </c>
      <c r="D17" s="74" t="s">
        <v>71</v>
      </c>
      <c r="E17" s="253">
        <v>1</v>
      </c>
      <c r="F17" s="254">
        <v>1</v>
      </c>
      <c r="G17" s="254">
        <v>1</v>
      </c>
      <c r="H17" s="254">
        <v>1</v>
      </c>
      <c r="I17" s="254">
        <v>1</v>
      </c>
      <c r="J17" s="125">
        <v>1</v>
      </c>
    </row>
    <row r="18" spans="1:19" s="125" customFormat="1" ht="16.5" x14ac:dyDescent="0.25">
      <c r="A18" s="61"/>
      <c r="B18" s="61"/>
      <c r="C18" s="74" t="s">
        <v>358</v>
      </c>
      <c r="D18" s="74" t="s">
        <v>71</v>
      </c>
      <c r="E18" s="253">
        <v>1</v>
      </c>
      <c r="F18" s="254">
        <v>1</v>
      </c>
      <c r="G18" s="254">
        <v>1</v>
      </c>
      <c r="H18" s="254">
        <v>1</v>
      </c>
      <c r="I18" s="254">
        <v>1</v>
      </c>
      <c r="J18" s="125">
        <v>1</v>
      </c>
    </row>
    <row r="19" spans="1:19" s="125" customFormat="1" ht="14" x14ac:dyDescent="0.25">
      <c r="A19" s="61"/>
      <c r="B19" s="61"/>
      <c r="C19" s="74" t="s">
        <v>169</v>
      </c>
      <c r="D19" s="74" t="s">
        <v>71</v>
      </c>
      <c r="E19" s="253">
        <v>1</v>
      </c>
      <c r="F19" s="254">
        <v>1</v>
      </c>
      <c r="G19" s="254">
        <v>1</v>
      </c>
      <c r="H19" s="254">
        <v>1</v>
      </c>
      <c r="I19" s="254">
        <v>1</v>
      </c>
      <c r="J19" s="125">
        <v>1</v>
      </c>
    </row>
    <row r="20" spans="1:19" s="125" customFormat="1" ht="14" x14ac:dyDescent="0.25">
      <c r="A20" s="61"/>
      <c r="B20" s="61"/>
      <c r="C20" s="74" t="s">
        <v>171</v>
      </c>
      <c r="D20" s="74" t="s">
        <v>71</v>
      </c>
      <c r="E20" s="253">
        <v>1</v>
      </c>
      <c r="F20" s="254">
        <v>1</v>
      </c>
      <c r="G20" s="254">
        <v>1</v>
      </c>
      <c r="H20" s="254" t="s">
        <v>4</v>
      </c>
      <c r="I20" s="254" t="s">
        <v>4</v>
      </c>
      <c r="J20" s="170" t="s">
        <v>4</v>
      </c>
      <c r="S20" s="247"/>
    </row>
    <row r="21" spans="1:19" s="125" customFormat="1" ht="15.75" customHeight="1" x14ac:dyDescent="0.25">
      <c r="A21" s="61"/>
      <c r="B21" s="61"/>
      <c r="C21" s="74"/>
      <c r="D21" s="74"/>
      <c r="E21" s="63"/>
      <c r="F21" s="63"/>
      <c r="G21" s="63"/>
      <c r="H21" s="63"/>
      <c r="I21" s="63"/>
    </row>
    <row r="22" spans="1:19" s="125" customFormat="1" ht="14" x14ac:dyDescent="0.25">
      <c r="A22" s="234" t="s">
        <v>90</v>
      </c>
      <c r="B22" s="234"/>
      <c r="C22" s="234"/>
      <c r="D22" s="234"/>
      <c r="E22" s="234"/>
      <c r="F22" s="234"/>
      <c r="G22" s="234"/>
      <c r="H22" s="234"/>
      <c r="I22" s="234"/>
      <c r="J22" s="234"/>
    </row>
    <row r="23" spans="1:19" s="125" customFormat="1" ht="16.5" x14ac:dyDescent="0.25">
      <c r="A23" s="61"/>
      <c r="B23" s="61"/>
      <c r="C23" s="74" t="s">
        <v>359</v>
      </c>
      <c r="D23" s="75" t="s">
        <v>7</v>
      </c>
      <c r="E23" s="73">
        <v>6</v>
      </c>
      <c r="F23" s="73">
        <v>6</v>
      </c>
      <c r="G23" s="73">
        <v>6</v>
      </c>
      <c r="H23" s="73">
        <v>6</v>
      </c>
      <c r="I23" s="73">
        <v>7</v>
      </c>
      <c r="J23" s="125">
        <v>7</v>
      </c>
    </row>
    <row r="24" spans="1:19" s="125" customFormat="1" ht="14" x14ac:dyDescent="0.25">
      <c r="A24" s="61"/>
      <c r="B24" s="61"/>
      <c r="C24" s="74" t="s">
        <v>48</v>
      </c>
      <c r="D24" s="75" t="s">
        <v>7</v>
      </c>
      <c r="E24" s="73">
        <v>1</v>
      </c>
      <c r="F24" s="73">
        <v>1</v>
      </c>
      <c r="G24" s="73">
        <v>1</v>
      </c>
      <c r="H24" s="73">
        <v>1</v>
      </c>
      <c r="I24" s="73">
        <v>1</v>
      </c>
      <c r="J24" s="125">
        <v>1</v>
      </c>
    </row>
    <row r="25" spans="1:19" s="125" customFormat="1" ht="14" x14ac:dyDescent="0.25">
      <c r="A25" s="61"/>
      <c r="B25" s="61"/>
      <c r="C25" s="74"/>
      <c r="D25" s="75"/>
      <c r="E25" s="73"/>
      <c r="F25" s="73"/>
      <c r="G25" s="73"/>
      <c r="H25" s="73"/>
      <c r="I25" s="73"/>
      <c r="J25" s="247"/>
      <c r="K25" s="247"/>
      <c r="L25" s="247"/>
      <c r="M25" s="247"/>
      <c r="N25" s="247"/>
    </row>
    <row r="26" spans="1:19" s="125" customFormat="1" ht="14" x14ac:dyDescent="0.25">
      <c r="A26" s="487" t="s">
        <v>24</v>
      </c>
      <c r="B26" s="487"/>
      <c r="C26" s="487"/>
      <c r="D26" s="487"/>
      <c r="E26" s="487"/>
      <c r="F26" s="487"/>
      <c r="G26" s="487"/>
      <c r="H26" s="487"/>
      <c r="I26" s="487"/>
      <c r="J26" s="487"/>
    </row>
    <row r="27" spans="1:19" s="125" customFormat="1" ht="14" x14ac:dyDescent="0.25">
      <c r="A27" s="478"/>
      <c r="B27" s="478" t="s">
        <v>124</v>
      </c>
      <c r="C27" s="478"/>
      <c r="D27" s="478"/>
      <c r="E27" s="478"/>
      <c r="F27" s="478"/>
      <c r="G27" s="478"/>
      <c r="H27" s="478"/>
      <c r="I27" s="478"/>
      <c r="J27" s="478"/>
    </row>
    <row r="28" spans="1:19" s="125" customFormat="1" ht="14" x14ac:dyDescent="0.25">
      <c r="A28" s="479"/>
      <c r="B28" s="479"/>
      <c r="C28" s="479" t="s">
        <v>67</v>
      </c>
      <c r="D28" s="479" t="s">
        <v>8</v>
      </c>
      <c r="E28" s="125">
        <v>8</v>
      </c>
      <c r="F28" s="125">
        <v>7</v>
      </c>
      <c r="G28" s="125">
        <v>7</v>
      </c>
      <c r="H28" s="125">
        <v>7</v>
      </c>
      <c r="I28" s="125">
        <v>7</v>
      </c>
      <c r="J28" s="125">
        <v>6</v>
      </c>
    </row>
    <row r="29" spans="1:19" s="125" customFormat="1" ht="14" x14ac:dyDescent="0.25">
      <c r="A29" s="479"/>
      <c r="B29" s="479"/>
      <c r="C29" s="479" t="s">
        <v>125</v>
      </c>
      <c r="D29" s="479" t="s">
        <v>8</v>
      </c>
      <c r="E29" s="125">
        <v>1</v>
      </c>
      <c r="F29" s="125">
        <v>1</v>
      </c>
      <c r="G29" s="125">
        <v>1</v>
      </c>
      <c r="H29" s="125">
        <v>1</v>
      </c>
      <c r="I29" s="125">
        <v>1</v>
      </c>
      <c r="J29" s="125">
        <v>1</v>
      </c>
    </row>
    <row r="30" spans="1:19" s="125" customFormat="1" ht="14" x14ac:dyDescent="0.25">
      <c r="A30" s="479"/>
      <c r="B30" s="479"/>
      <c r="C30" s="479" t="s">
        <v>126</v>
      </c>
      <c r="D30" s="479" t="s">
        <v>8</v>
      </c>
      <c r="E30" s="125">
        <v>8</v>
      </c>
      <c r="F30" s="125">
        <v>8</v>
      </c>
      <c r="G30" s="125">
        <v>9</v>
      </c>
      <c r="H30" s="125">
        <v>7</v>
      </c>
      <c r="I30" s="125">
        <v>8</v>
      </c>
      <c r="J30" s="125">
        <v>8</v>
      </c>
    </row>
    <row r="31" spans="1:19" s="125" customFormat="1" ht="14" x14ac:dyDescent="0.25">
      <c r="A31" s="479"/>
      <c r="B31" s="479"/>
      <c r="C31" s="479" t="s">
        <v>127</v>
      </c>
      <c r="D31" s="479" t="s">
        <v>8</v>
      </c>
      <c r="E31" s="125">
        <v>12</v>
      </c>
      <c r="F31" s="125">
        <v>12</v>
      </c>
      <c r="G31" s="125">
        <v>12</v>
      </c>
      <c r="H31" s="125">
        <v>12</v>
      </c>
      <c r="I31" s="125">
        <v>10</v>
      </c>
      <c r="J31" s="125">
        <v>11</v>
      </c>
    </row>
    <row r="32" spans="1:19" s="125" customFormat="1" ht="14" x14ac:dyDescent="0.25">
      <c r="A32" s="479"/>
      <c r="B32" s="479"/>
      <c r="C32" s="479" t="s">
        <v>128</v>
      </c>
      <c r="D32" s="479" t="s">
        <v>8</v>
      </c>
      <c r="E32" s="125">
        <v>3</v>
      </c>
      <c r="F32" s="125">
        <v>3</v>
      </c>
      <c r="G32" s="125">
        <v>3</v>
      </c>
      <c r="H32" s="125">
        <v>3</v>
      </c>
      <c r="I32" s="125">
        <v>4</v>
      </c>
      <c r="J32" s="125">
        <v>3</v>
      </c>
    </row>
    <row r="33" spans="1:14" s="125" customFormat="1" ht="14" x14ac:dyDescent="0.25">
      <c r="A33" s="479"/>
      <c r="B33" s="479"/>
      <c r="C33" s="479" t="s">
        <v>129</v>
      </c>
      <c r="D33" s="479" t="s">
        <v>8</v>
      </c>
      <c r="E33" s="125">
        <v>9</v>
      </c>
      <c r="F33" s="125">
        <v>8</v>
      </c>
      <c r="G33" s="125">
        <v>2</v>
      </c>
      <c r="H33" s="125">
        <v>5</v>
      </c>
      <c r="I33" s="125">
        <v>9</v>
      </c>
      <c r="J33" s="125">
        <v>10</v>
      </c>
    </row>
    <row r="34" spans="1:14" s="125" customFormat="1" ht="14" x14ac:dyDescent="0.3">
      <c r="A34" s="479"/>
      <c r="B34" s="479"/>
      <c r="C34" s="479" t="s">
        <v>69</v>
      </c>
      <c r="D34" s="479" t="s">
        <v>8</v>
      </c>
      <c r="E34" s="125">
        <v>2</v>
      </c>
      <c r="F34" s="125">
        <v>2</v>
      </c>
      <c r="G34" s="125">
        <v>2</v>
      </c>
      <c r="H34" s="125">
        <v>2</v>
      </c>
      <c r="I34" s="457">
        <v>2</v>
      </c>
      <c r="J34" s="125">
        <v>2</v>
      </c>
    </row>
    <row r="35" spans="1:14" s="125" customFormat="1" ht="14" x14ac:dyDescent="0.3">
      <c r="A35" s="479"/>
      <c r="B35" s="479"/>
      <c r="C35" s="479" t="s">
        <v>23</v>
      </c>
      <c r="D35" s="479" t="s">
        <v>8</v>
      </c>
      <c r="E35" s="125">
        <v>1</v>
      </c>
      <c r="F35" s="457" t="s">
        <v>4</v>
      </c>
      <c r="G35" s="457">
        <v>0</v>
      </c>
      <c r="H35" s="457">
        <v>0</v>
      </c>
      <c r="I35" s="480" t="s">
        <v>4</v>
      </c>
      <c r="J35" s="457">
        <f>-K35</f>
        <v>0</v>
      </c>
    </row>
    <row r="36" spans="1:14" s="125" customFormat="1" ht="14" x14ac:dyDescent="0.25">
      <c r="A36" s="479"/>
      <c r="B36" s="479"/>
      <c r="C36" s="479" t="s">
        <v>68</v>
      </c>
      <c r="D36" s="479" t="s">
        <v>8</v>
      </c>
      <c r="E36" s="480">
        <v>5</v>
      </c>
      <c r="F36" s="480">
        <v>5</v>
      </c>
      <c r="G36" s="480">
        <v>5</v>
      </c>
      <c r="H36" s="480">
        <v>5</v>
      </c>
      <c r="I36" s="480">
        <v>5</v>
      </c>
      <c r="J36" s="480">
        <v>5</v>
      </c>
      <c r="L36" s="74"/>
      <c r="M36" s="74"/>
      <c r="N36" s="63"/>
    </row>
    <row r="37" spans="1:14" s="125" customFormat="1" ht="14" x14ac:dyDescent="0.25">
      <c r="A37" s="479"/>
      <c r="B37" s="479"/>
      <c r="C37" s="479"/>
      <c r="D37" s="479"/>
      <c r="E37" s="480"/>
      <c r="F37" s="480"/>
      <c r="G37" s="480"/>
      <c r="H37" s="480"/>
      <c r="I37" s="480"/>
      <c r="J37" s="480"/>
      <c r="L37" s="74"/>
      <c r="M37" s="74"/>
      <c r="N37" s="63"/>
    </row>
    <row r="38" spans="1:14" s="125" customFormat="1" ht="14.5" x14ac:dyDescent="0.35">
      <c r="A38" s="479"/>
      <c r="B38" s="496" t="s">
        <v>374</v>
      </c>
      <c r="C38" s="496"/>
      <c r="D38" s="481"/>
      <c r="E38" s="481"/>
      <c r="F38" s="481"/>
      <c r="G38" s="481"/>
      <c r="H38" s="481"/>
      <c r="I38" s="481"/>
      <c r="J38" s="482"/>
      <c r="L38" s="74"/>
      <c r="M38" s="74"/>
      <c r="N38" s="63"/>
    </row>
    <row r="39" spans="1:14" s="125" customFormat="1" ht="14" x14ac:dyDescent="0.3">
      <c r="A39" s="479"/>
      <c r="B39" s="479"/>
      <c r="C39" s="479" t="s">
        <v>375</v>
      </c>
      <c r="D39" s="479" t="s">
        <v>8</v>
      </c>
      <c r="E39" s="457" t="s">
        <v>4</v>
      </c>
      <c r="F39" s="457">
        <v>0</v>
      </c>
      <c r="G39" s="457">
        <v>0</v>
      </c>
      <c r="H39" s="480" t="s">
        <v>4</v>
      </c>
      <c r="I39" s="457" t="s">
        <v>4</v>
      </c>
      <c r="J39" s="480">
        <v>3</v>
      </c>
      <c r="L39" s="74"/>
      <c r="M39" s="74"/>
      <c r="N39" s="63"/>
    </row>
    <row r="40" spans="1:14" s="125" customFormat="1" ht="14" x14ac:dyDescent="0.25">
      <c r="A40" s="479"/>
      <c r="B40" s="479"/>
      <c r="C40" s="479"/>
      <c r="D40" s="479"/>
      <c r="E40" s="479"/>
      <c r="F40" s="479"/>
      <c r="G40" s="479"/>
      <c r="H40" s="479"/>
      <c r="I40" s="479"/>
      <c r="J40" s="479"/>
      <c r="L40" s="74"/>
      <c r="M40" s="74"/>
      <c r="N40" s="63"/>
    </row>
    <row r="41" spans="1:14" s="125" customFormat="1" ht="14" x14ac:dyDescent="0.25">
      <c r="A41" s="479"/>
      <c r="B41" s="478" t="s">
        <v>130</v>
      </c>
      <c r="C41" s="479"/>
      <c r="D41" s="479"/>
      <c r="L41" s="74"/>
      <c r="M41" s="74"/>
      <c r="N41" s="63"/>
    </row>
    <row r="42" spans="1:14" s="125" customFormat="1" ht="14" x14ac:dyDescent="0.25">
      <c r="A42" s="479"/>
      <c r="B42" s="479"/>
      <c r="C42" s="479" t="s">
        <v>74</v>
      </c>
      <c r="D42" s="479" t="s">
        <v>76</v>
      </c>
      <c r="E42" s="125">
        <v>6</v>
      </c>
      <c r="F42" s="125">
        <v>6</v>
      </c>
      <c r="G42" s="125">
        <v>6</v>
      </c>
      <c r="H42" s="125">
        <v>6</v>
      </c>
      <c r="I42" s="125">
        <v>6</v>
      </c>
      <c r="J42" s="125">
        <v>6</v>
      </c>
      <c r="L42" s="74"/>
      <c r="M42" s="74"/>
      <c r="N42" s="63"/>
    </row>
    <row r="43" spans="1:14" s="125" customFormat="1" ht="14" x14ac:dyDescent="0.25">
      <c r="A43" s="479"/>
      <c r="B43" s="479"/>
      <c r="C43" s="479" t="s">
        <v>75</v>
      </c>
      <c r="D43" s="479" t="s">
        <v>8</v>
      </c>
      <c r="E43" s="125">
        <v>6</v>
      </c>
      <c r="F43" s="125">
        <v>6</v>
      </c>
      <c r="G43" s="125">
        <v>6</v>
      </c>
      <c r="H43" s="125">
        <v>6</v>
      </c>
      <c r="I43" s="125">
        <v>6</v>
      </c>
      <c r="J43" s="125">
        <v>6</v>
      </c>
      <c r="L43" s="74"/>
      <c r="M43" s="74"/>
      <c r="N43" s="63"/>
    </row>
    <row r="44" spans="1:14" s="125" customFormat="1" ht="14" x14ac:dyDescent="0.25">
      <c r="A44" s="479"/>
      <c r="B44" s="479"/>
      <c r="C44" s="479" t="s">
        <v>131</v>
      </c>
      <c r="D44" s="479" t="s">
        <v>76</v>
      </c>
      <c r="E44" s="125">
        <v>3</v>
      </c>
      <c r="F44" s="125">
        <v>3</v>
      </c>
      <c r="G44" s="125">
        <v>1</v>
      </c>
      <c r="H44" s="125">
        <v>1</v>
      </c>
      <c r="I44" s="125">
        <v>1</v>
      </c>
      <c r="J44" s="125">
        <v>1</v>
      </c>
      <c r="L44" s="74"/>
      <c r="M44" s="74"/>
      <c r="N44" s="63"/>
    </row>
    <row r="45" spans="1:14" s="125" customFormat="1" ht="14" x14ac:dyDescent="0.25">
      <c r="A45" s="479"/>
      <c r="B45" s="479"/>
      <c r="C45" s="479" t="s">
        <v>132</v>
      </c>
      <c r="D45" s="479" t="s">
        <v>8</v>
      </c>
      <c r="E45" s="125">
        <v>5</v>
      </c>
      <c r="F45" s="125">
        <v>5</v>
      </c>
      <c r="G45" s="125">
        <v>5</v>
      </c>
      <c r="H45" s="125">
        <v>5</v>
      </c>
      <c r="I45" s="483">
        <v>5</v>
      </c>
      <c r="J45" s="125">
        <v>6</v>
      </c>
      <c r="L45" s="74"/>
      <c r="M45" s="74"/>
      <c r="N45" s="63"/>
    </row>
    <row r="46" spans="1:14" s="125" customFormat="1" ht="14" x14ac:dyDescent="0.25">
      <c r="A46" s="479"/>
      <c r="B46" s="479"/>
      <c r="C46" s="479" t="s">
        <v>72</v>
      </c>
      <c r="D46" s="484" t="s">
        <v>71</v>
      </c>
      <c r="E46" s="125">
        <v>1</v>
      </c>
      <c r="F46" s="125">
        <v>1</v>
      </c>
      <c r="G46" s="125">
        <v>1</v>
      </c>
      <c r="H46" s="483" t="s">
        <v>240</v>
      </c>
      <c r="I46" s="483">
        <v>0</v>
      </c>
      <c r="J46" s="483">
        <v>0</v>
      </c>
      <c r="L46" s="74"/>
      <c r="M46" s="74"/>
      <c r="N46" s="63"/>
    </row>
    <row r="47" spans="1:14" s="125" customFormat="1" ht="14" x14ac:dyDescent="0.25">
      <c r="A47" s="485"/>
      <c r="B47" s="485"/>
      <c r="C47" s="479" t="s">
        <v>72</v>
      </c>
      <c r="D47" s="484" t="s">
        <v>8</v>
      </c>
      <c r="E47" s="125">
        <v>2</v>
      </c>
      <c r="F47" s="125">
        <v>2</v>
      </c>
      <c r="G47" s="125">
        <v>1</v>
      </c>
      <c r="H47" s="483" t="s">
        <v>240</v>
      </c>
      <c r="I47" s="125">
        <v>0</v>
      </c>
      <c r="J47" s="483">
        <v>0</v>
      </c>
    </row>
    <row r="48" spans="1:14" s="125" customFormat="1" ht="14" x14ac:dyDescent="0.25">
      <c r="A48" s="485"/>
      <c r="B48" s="485"/>
      <c r="C48" s="479"/>
      <c r="D48" s="484"/>
    </row>
    <row r="49" spans="1:10" s="125" customFormat="1" ht="14" x14ac:dyDescent="0.25">
      <c r="A49" s="485"/>
      <c r="B49" s="478" t="s">
        <v>133</v>
      </c>
      <c r="C49" s="479"/>
      <c r="D49" s="484"/>
    </row>
    <row r="50" spans="1:10" s="125" customFormat="1" ht="14" x14ac:dyDescent="0.25">
      <c r="A50" s="485"/>
      <c r="B50" s="485"/>
      <c r="C50" s="479" t="s">
        <v>134</v>
      </c>
      <c r="D50" s="484" t="s">
        <v>8</v>
      </c>
      <c r="E50" s="125">
        <v>3</v>
      </c>
      <c r="F50" s="125">
        <v>3</v>
      </c>
      <c r="G50" s="125">
        <v>4</v>
      </c>
      <c r="H50" s="125">
        <v>3</v>
      </c>
      <c r="I50" s="125">
        <v>3</v>
      </c>
      <c r="J50" s="125">
        <v>3</v>
      </c>
    </row>
    <row r="51" spans="1:10" s="125" customFormat="1" ht="14" x14ac:dyDescent="0.25">
      <c r="A51" s="485"/>
      <c r="B51" s="485"/>
      <c r="C51" s="479" t="s">
        <v>77</v>
      </c>
      <c r="D51" s="484" t="s">
        <v>8</v>
      </c>
      <c r="E51" s="125">
        <v>3</v>
      </c>
      <c r="F51" s="125">
        <v>3</v>
      </c>
      <c r="G51" s="125">
        <v>3</v>
      </c>
      <c r="H51" s="125">
        <v>3</v>
      </c>
      <c r="I51" s="483">
        <v>3</v>
      </c>
      <c r="J51" s="125">
        <v>3</v>
      </c>
    </row>
    <row r="52" spans="1:10" s="125" customFormat="1" ht="14" x14ac:dyDescent="0.25">
      <c r="A52" s="485"/>
      <c r="B52" s="485"/>
      <c r="C52" s="479" t="s">
        <v>376</v>
      </c>
      <c r="D52" s="484" t="s">
        <v>8</v>
      </c>
      <c r="E52" s="125">
        <v>1</v>
      </c>
      <c r="F52" s="483" t="s">
        <v>175</v>
      </c>
      <c r="G52" s="483" t="s">
        <v>175</v>
      </c>
      <c r="H52" s="483" t="s">
        <v>175</v>
      </c>
      <c r="I52" s="125" t="s">
        <v>175</v>
      </c>
      <c r="J52" s="483" t="s">
        <v>175</v>
      </c>
    </row>
    <row r="53" spans="1:10" s="125" customFormat="1" ht="14" x14ac:dyDescent="0.25">
      <c r="A53" s="485"/>
      <c r="B53" s="485"/>
      <c r="C53" s="479" t="s">
        <v>377</v>
      </c>
      <c r="D53" s="484" t="s">
        <v>8</v>
      </c>
      <c r="E53" s="125" t="s">
        <v>4</v>
      </c>
      <c r="F53" s="483" t="s">
        <v>4</v>
      </c>
      <c r="G53" s="483" t="s">
        <v>4</v>
      </c>
      <c r="H53" s="483" t="s">
        <v>4</v>
      </c>
      <c r="I53" s="125" t="s">
        <v>4</v>
      </c>
      <c r="J53" s="483">
        <v>6</v>
      </c>
    </row>
    <row r="54" spans="1:10" s="125" customFormat="1" ht="14" x14ac:dyDescent="0.25">
      <c r="A54" s="485"/>
      <c r="B54" s="485"/>
      <c r="C54" s="479"/>
      <c r="D54" s="484"/>
      <c r="F54" s="483"/>
      <c r="G54" s="483"/>
      <c r="H54" s="483"/>
      <c r="J54" s="483"/>
    </row>
    <row r="55" spans="1:10" s="125" customFormat="1" ht="14" x14ac:dyDescent="0.25">
      <c r="A55" s="485"/>
      <c r="B55" s="485"/>
    </row>
    <row r="56" spans="1:10" s="125" customFormat="1" ht="14" x14ac:dyDescent="0.25">
      <c r="A56" s="485"/>
      <c r="B56" s="478" t="s">
        <v>135</v>
      </c>
    </row>
    <row r="57" spans="1:10" s="125" customFormat="1" ht="14" x14ac:dyDescent="0.25">
      <c r="A57" s="485"/>
      <c r="B57" s="485"/>
      <c r="C57" s="125" t="s">
        <v>138</v>
      </c>
      <c r="D57" s="484" t="s">
        <v>8</v>
      </c>
      <c r="E57" s="125">
        <v>2</v>
      </c>
      <c r="F57" s="125">
        <v>2</v>
      </c>
      <c r="G57" s="125">
        <v>3</v>
      </c>
      <c r="H57" s="125">
        <v>3</v>
      </c>
      <c r="I57" s="125">
        <v>3</v>
      </c>
      <c r="J57" s="125">
        <v>3</v>
      </c>
    </row>
    <row r="58" spans="1:10" s="125" customFormat="1" ht="14" x14ac:dyDescent="0.25">
      <c r="A58" s="485"/>
      <c r="B58" s="485"/>
      <c r="C58" s="125" t="s">
        <v>137</v>
      </c>
      <c r="D58" s="484" t="s">
        <v>8</v>
      </c>
      <c r="E58" s="125">
        <v>4</v>
      </c>
      <c r="F58" s="125">
        <v>4</v>
      </c>
      <c r="G58" s="125">
        <v>4</v>
      </c>
      <c r="H58" s="125">
        <v>5</v>
      </c>
      <c r="I58" s="125">
        <v>5</v>
      </c>
      <c r="J58" s="125">
        <v>4</v>
      </c>
    </row>
    <row r="59" spans="1:10" s="125" customFormat="1" ht="14" x14ac:dyDescent="0.25">
      <c r="A59" s="485"/>
      <c r="B59" s="485"/>
      <c r="C59" s="125" t="s">
        <v>136</v>
      </c>
      <c r="D59" s="484" t="s">
        <v>8</v>
      </c>
      <c r="E59" s="125">
        <v>5</v>
      </c>
      <c r="F59" s="125">
        <v>5</v>
      </c>
      <c r="G59" s="125">
        <v>5</v>
      </c>
      <c r="H59" s="125">
        <v>4</v>
      </c>
      <c r="I59" s="125">
        <v>4</v>
      </c>
      <c r="J59" s="125">
        <v>4</v>
      </c>
    </row>
    <row r="60" spans="1:10" s="125" customFormat="1" ht="14" x14ac:dyDescent="0.25">
      <c r="A60" s="485"/>
      <c r="B60" s="485"/>
      <c r="C60" s="125" t="s">
        <v>378</v>
      </c>
      <c r="D60" s="484" t="s">
        <v>8</v>
      </c>
      <c r="J60" s="125">
        <v>5</v>
      </c>
    </row>
    <row r="61" spans="1:10" s="125" customFormat="1" ht="14" x14ac:dyDescent="0.25">
      <c r="A61" s="485"/>
      <c r="B61" s="485"/>
      <c r="C61" s="125" t="s">
        <v>139</v>
      </c>
      <c r="D61" s="484" t="s">
        <v>8</v>
      </c>
      <c r="E61" s="483" t="s">
        <v>175</v>
      </c>
      <c r="F61" s="125">
        <v>5</v>
      </c>
      <c r="G61" s="125">
        <v>5</v>
      </c>
      <c r="H61" s="125">
        <v>6</v>
      </c>
      <c r="I61" s="318">
        <v>6</v>
      </c>
      <c r="J61" s="125">
        <v>5</v>
      </c>
    </row>
    <row r="62" spans="1:10" s="125" customFormat="1" ht="14" x14ac:dyDescent="0.25">
      <c r="A62" s="485"/>
      <c r="B62" s="485"/>
      <c r="C62" s="125" t="s">
        <v>379</v>
      </c>
      <c r="D62" s="484" t="s">
        <v>8</v>
      </c>
      <c r="E62" s="483"/>
      <c r="I62" s="318"/>
      <c r="J62" s="125">
        <v>3</v>
      </c>
    </row>
    <row r="63" spans="1:10" s="125" customFormat="1" ht="14" x14ac:dyDescent="0.25">
      <c r="A63" s="485"/>
      <c r="B63" s="485"/>
      <c r="C63" s="479"/>
      <c r="D63" s="486"/>
    </row>
    <row r="64" spans="1:10" s="125" customFormat="1" ht="14" x14ac:dyDescent="0.25">
      <c r="A64" s="487" t="s">
        <v>73</v>
      </c>
      <c r="B64" s="487"/>
      <c r="C64" s="487"/>
      <c r="D64" s="487"/>
      <c r="E64" s="487"/>
      <c r="F64" s="487"/>
      <c r="G64" s="487"/>
      <c r="H64" s="487"/>
      <c r="I64" s="487"/>
      <c r="J64" s="487"/>
    </row>
    <row r="65" spans="1:22" s="125" customFormat="1" ht="14" x14ac:dyDescent="0.25">
      <c r="A65" s="318"/>
      <c r="B65" s="318"/>
      <c r="C65" s="318" t="s">
        <v>139</v>
      </c>
      <c r="D65" s="484" t="s">
        <v>8</v>
      </c>
      <c r="E65" s="318">
        <v>2</v>
      </c>
      <c r="F65" s="318">
        <v>2</v>
      </c>
      <c r="G65" s="318">
        <v>2</v>
      </c>
      <c r="H65" s="318">
        <v>2</v>
      </c>
      <c r="I65" s="318">
        <v>2</v>
      </c>
      <c r="J65" s="318">
        <v>2</v>
      </c>
    </row>
    <row r="66" spans="1:22" s="125" customFormat="1" ht="14" x14ac:dyDescent="0.25">
      <c r="A66" s="318"/>
      <c r="B66" s="318"/>
      <c r="C66" s="318" t="s">
        <v>140</v>
      </c>
      <c r="D66" s="484" t="s">
        <v>8</v>
      </c>
      <c r="E66" s="318">
        <v>1</v>
      </c>
      <c r="F66" s="318">
        <v>1</v>
      </c>
      <c r="G66" s="318">
        <v>0</v>
      </c>
      <c r="H66" s="318">
        <v>0</v>
      </c>
      <c r="I66" s="318">
        <v>0</v>
      </c>
      <c r="J66" s="318">
        <v>0</v>
      </c>
    </row>
    <row r="67" spans="1:22" s="125" customFormat="1" ht="14" x14ac:dyDescent="0.25">
      <c r="A67" s="318"/>
      <c r="B67" s="318"/>
      <c r="C67" s="479" t="s">
        <v>67</v>
      </c>
      <c r="D67" s="484" t="s">
        <v>8</v>
      </c>
      <c r="E67" s="318">
        <v>1</v>
      </c>
      <c r="F67" s="318">
        <v>1</v>
      </c>
      <c r="G67" s="318">
        <v>1</v>
      </c>
      <c r="H67" s="318">
        <v>1</v>
      </c>
      <c r="I67" s="318">
        <v>1</v>
      </c>
      <c r="J67" s="318">
        <v>1</v>
      </c>
    </row>
    <row r="68" spans="1:22" s="125" customFormat="1" ht="14" x14ac:dyDescent="0.25">
      <c r="A68" s="318"/>
      <c r="B68" s="318"/>
      <c r="C68" s="479" t="s">
        <v>380</v>
      </c>
      <c r="D68" s="484" t="s">
        <v>8</v>
      </c>
      <c r="E68" s="318">
        <v>5</v>
      </c>
      <c r="F68" s="318">
        <v>5</v>
      </c>
      <c r="G68" s="318">
        <v>4</v>
      </c>
      <c r="H68" s="318">
        <v>3</v>
      </c>
      <c r="I68" s="318">
        <v>3</v>
      </c>
      <c r="J68" s="318">
        <v>3</v>
      </c>
    </row>
    <row r="69" spans="1:22" s="125" customFormat="1" ht="14" x14ac:dyDescent="0.3">
      <c r="A69" s="318"/>
      <c r="B69" s="318"/>
      <c r="C69" s="479" t="s">
        <v>295</v>
      </c>
      <c r="D69" s="484" t="s">
        <v>8</v>
      </c>
      <c r="E69" s="443" t="s">
        <v>4</v>
      </c>
      <c r="F69" s="443" t="s">
        <v>4</v>
      </c>
      <c r="G69" s="318">
        <v>1</v>
      </c>
      <c r="H69" s="318">
        <v>1</v>
      </c>
      <c r="I69" s="318">
        <v>1</v>
      </c>
      <c r="J69" s="318">
        <v>1</v>
      </c>
      <c r="K69" s="247"/>
    </row>
    <row r="70" spans="1:22" s="125" customFormat="1" ht="14" x14ac:dyDescent="0.25">
      <c r="A70" s="318"/>
      <c r="B70" s="318"/>
      <c r="C70" s="479" t="s">
        <v>141</v>
      </c>
      <c r="D70" s="484" t="s">
        <v>8</v>
      </c>
      <c r="E70" s="318">
        <v>7</v>
      </c>
      <c r="F70" s="318">
        <v>7</v>
      </c>
      <c r="G70" s="318">
        <v>8</v>
      </c>
      <c r="H70" s="318">
        <v>8</v>
      </c>
      <c r="I70" s="318">
        <v>8</v>
      </c>
      <c r="J70" s="318">
        <v>8</v>
      </c>
    </row>
    <row r="71" spans="1:22" ht="14" x14ac:dyDescent="0.3">
      <c r="A71" s="318"/>
      <c r="B71" s="318"/>
      <c r="C71" s="479" t="s">
        <v>142</v>
      </c>
      <c r="D71" s="484" t="s">
        <v>8</v>
      </c>
      <c r="E71" s="318">
        <v>5</v>
      </c>
      <c r="F71" s="318">
        <v>5</v>
      </c>
      <c r="G71" s="318">
        <v>7</v>
      </c>
      <c r="H71" s="318">
        <v>7</v>
      </c>
      <c r="I71" s="443">
        <v>7</v>
      </c>
      <c r="J71" s="318">
        <v>7</v>
      </c>
    </row>
    <row r="72" spans="1:22" ht="14" x14ac:dyDescent="0.25">
      <c r="A72" s="318"/>
      <c r="B72" s="318"/>
      <c r="C72" s="479" t="s">
        <v>143</v>
      </c>
      <c r="D72" s="484" t="s">
        <v>8</v>
      </c>
      <c r="E72" s="318">
        <v>3</v>
      </c>
      <c r="F72" s="318">
        <v>3</v>
      </c>
      <c r="G72" s="318">
        <v>3</v>
      </c>
      <c r="H72" s="318">
        <v>3</v>
      </c>
      <c r="I72" s="318">
        <v>3</v>
      </c>
      <c r="J72" s="318">
        <v>3</v>
      </c>
    </row>
    <row r="73" spans="1:22" ht="14" x14ac:dyDescent="0.25">
      <c r="A73" s="318"/>
      <c r="B73" s="318"/>
      <c r="C73" s="479" t="s">
        <v>173</v>
      </c>
      <c r="D73" s="318" t="s">
        <v>8</v>
      </c>
      <c r="E73" s="318">
        <v>1</v>
      </c>
      <c r="F73" s="318">
        <v>1</v>
      </c>
      <c r="G73" s="318">
        <v>1</v>
      </c>
      <c r="H73" s="318">
        <v>1</v>
      </c>
      <c r="I73" s="318">
        <v>1</v>
      </c>
      <c r="J73" s="318">
        <v>1</v>
      </c>
    </row>
    <row r="74" spans="1:22" ht="14" x14ac:dyDescent="0.3">
      <c r="A74" s="318"/>
      <c r="B74" s="318"/>
      <c r="C74" s="479" t="s">
        <v>144</v>
      </c>
      <c r="D74" s="318" t="s">
        <v>146</v>
      </c>
      <c r="E74" s="318">
        <v>1</v>
      </c>
      <c r="F74" s="318">
        <v>1</v>
      </c>
      <c r="G74" s="443" t="s">
        <v>4</v>
      </c>
      <c r="H74" s="443">
        <v>0</v>
      </c>
      <c r="I74" s="488">
        <v>0</v>
      </c>
      <c r="J74" s="443">
        <v>0</v>
      </c>
    </row>
    <row r="75" spans="1:22" ht="12.75" customHeight="1" x14ac:dyDescent="0.25">
      <c r="A75" s="318"/>
      <c r="B75" s="318"/>
      <c r="C75" s="479" t="s">
        <v>145</v>
      </c>
      <c r="D75" s="484" t="s">
        <v>8</v>
      </c>
      <c r="E75" s="318">
        <v>1</v>
      </c>
      <c r="F75" s="318">
        <v>1</v>
      </c>
      <c r="G75" s="318">
        <v>1</v>
      </c>
      <c r="H75" s="318">
        <v>1</v>
      </c>
      <c r="I75" s="318">
        <v>1</v>
      </c>
      <c r="J75" s="318">
        <v>1</v>
      </c>
      <c r="K75" s="241"/>
      <c r="L75" s="241"/>
      <c r="M75" s="241"/>
      <c r="N75" s="241"/>
      <c r="O75" s="241"/>
      <c r="P75" s="241"/>
      <c r="Q75" s="241"/>
      <c r="R75" s="241"/>
      <c r="S75" s="241"/>
      <c r="T75" s="241"/>
      <c r="U75" s="241"/>
      <c r="V75" s="241"/>
    </row>
    <row r="76" spans="1:22" ht="14" x14ac:dyDescent="0.25">
      <c r="A76" s="318"/>
      <c r="B76" s="318"/>
      <c r="C76" s="318" t="s">
        <v>68</v>
      </c>
      <c r="D76" s="484" t="s">
        <v>8</v>
      </c>
      <c r="E76" s="318">
        <v>1</v>
      </c>
      <c r="F76" s="318">
        <v>1</v>
      </c>
      <c r="G76" s="318">
        <v>1</v>
      </c>
      <c r="H76" s="318">
        <v>1</v>
      </c>
      <c r="I76" s="318">
        <v>1</v>
      </c>
      <c r="J76" s="318">
        <v>1</v>
      </c>
      <c r="K76" s="241"/>
      <c r="L76" s="241"/>
      <c r="M76" s="241"/>
      <c r="N76" s="241"/>
      <c r="O76" s="241"/>
      <c r="P76" s="241"/>
      <c r="Q76" s="241"/>
      <c r="R76" s="241"/>
      <c r="S76" s="241"/>
      <c r="T76" s="241"/>
      <c r="U76" s="241"/>
      <c r="V76" s="241"/>
    </row>
    <row r="77" spans="1:22" ht="14.5" x14ac:dyDescent="0.25">
      <c r="A77" s="489"/>
      <c r="B77" s="489"/>
      <c r="C77" s="489" t="s">
        <v>128</v>
      </c>
      <c r="D77" s="490" t="s">
        <v>8</v>
      </c>
      <c r="E77" s="491"/>
      <c r="F77" s="491"/>
      <c r="G77" s="491"/>
      <c r="H77" s="488">
        <v>1</v>
      </c>
      <c r="I77" s="318">
        <v>1</v>
      </c>
      <c r="J77" s="488">
        <v>1</v>
      </c>
    </row>
    <row r="78" spans="1:22" ht="14.5" x14ac:dyDescent="0.25">
      <c r="A78" s="489"/>
      <c r="B78" s="489"/>
      <c r="C78" s="489"/>
      <c r="D78" s="490"/>
      <c r="E78" s="491"/>
      <c r="F78" s="491"/>
      <c r="G78" s="491"/>
      <c r="H78" s="488"/>
      <c r="I78" s="318"/>
      <c r="J78" s="488"/>
    </row>
    <row r="79" spans="1:22" ht="12.75" customHeight="1" thickBot="1" x14ac:dyDescent="0.3">
      <c r="A79" s="487" t="s">
        <v>381</v>
      </c>
      <c r="B79" s="487"/>
      <c r="C79" s="487"/>
      <c r="D79" s="487"/>
      <c r="E79" s="487"/>
      <c r="F79" s="487"/>
      <c r="G79" s="487"/>
      <c r="H79" s="492"/>
      <c r="I79" s="487"/>
      <c r="J79" s="487"/>
    </row>
    <row r="80" spans="1:22" ht="12.75" customHeight="1" x14ac:dyDescent="0.25">
      <c r="A80" s="493"/>
      <c r="B80" s="493"/>
      <c r="C80" s="481" t="s">
        <v>382</v>
      </c>
      <c r="D80" s="490" t="s">
        <v>8</v>
      </c>
      <c r="E80" s="494">
        <v>2</v>
      </c>
      <c r="F80" s="494">
        <v>2</v>
      </c>
      <c r="G80" s="494">
        <v>2</v>
      </c>
      <c r="H80" s="481">
        <v>2</v>
      </c>
      <c r="I80" s="494">
        <v>2</v>
      </c>
      <c r="J80" s="483">
        <v>2</v>
      </c>
    </row>
    <row r="81" spans="1:10" ht="14.5" x14ac:dyDescent="0.25">
      <c r="A81" s="479"/>
      <c r="B81" s="479"/>
      <c r="C81" s="481" t="s">
        <v>383</v>
      </c>
      <c r="D81" s="490" t="s">
        <v>384</v>
      </c>
      <c r="E81" s="483">
        <v>1</v>
      </c>
      <c r="F81" s="483">
        <v>1</v>
      </c>
      <c r="G81" s="483">
        <v>1</v>
      </c>
      <c r="H81" s="481">
        <v>1</v>
      </c>
      <c r="I81" s="483">
        <v>1</v>
      </c>
      <c r="J81" s="318">
        <v>1</v>
      </c>
    </row>
    <row r="82" spans="1:10" ht="14.5" x14ac:dyDescent="0.25">
      <c r="A82" s="479"/>
      <c r="B82" s="479"/>
      <c r="C82" s="481" t="s">
        <v>385</v>
      </c>
      <c r="D82" s="484" t="s">
        <v>384</v>
      </c>
      <c r="E82" s="483">
        <v>1</v>
      </c>
      <c r="F82" s="483">
        <v>1</v>
      </c>
      <c r="G82" s="483">
        <v>1</v>
      </c>
      <c r="H82" s="483">
        <v>1</v>
      </c>
      <c r="I82" s="483">
        <v>1</v>
      </c>
      <c r="J82" s="318">
        <v>1</v>
      </c>
    </row>
    <row r="83" spans="1:10" ht="14" x14ac:dyDescent="0.25">
      <c r="A83" s="61"/>
      <c r="B83" s="61"/>
      <c r="C83" s="236"/>
      <c r="D83" s="237"/>
      <c r="E83" s="238"/>
      <c r="F83" s="238"/>
      <c r="G83" s="238"/>
      <c r="H83" s="238"/>
      <c r="I83" s="238"/>
    </row>
    <row r="84" spans="1:10" ht="14.5" x14ac:dyDescent="0.25">
      <c r="A84" s="432" t="s">
        <v>352</v>
      </c>
      <c r="B84" s="433"/>
      <c r="C84" s="236"/>
      <c r="D84" s="237"/>
      <c r="E84" s="238"/>
      <c r="F84" s="238"/>
    </row>
    <row r="85" spans="1:10" x14ac:dyDescent="0.25">
      <c r="A85" s="239" t="s">
        <v>353</v>
      </c>
      <c r="B85" s="240"/>
    </row>
    <row r="86" spans="1:10" x14ac:dyDescent="0.25">
      <c r="A86" s="239" t="s">
        <v>354</v>
      </c>
      <c r="B86" s="239"/>
      <c r="C86" s="239"/>
      <c r="D86" s="239"/>
      <c r="E86" s="239"/>
      <c r="F86" s="239"/>
    </row>
    <row r="87" spans="1:10" x14ac:dyDescent="0.25">
      <c r="A87" s="239" t="s">
        <v>355</v>
      </c>
      <c r="B87" s="435"/>
      <c r="C87" s="435"/>
      <c r="D87" s="435"/>
      <c r="E87" s="435"/>
      <c r="F87" s="435"/>
    </row>
    <row r="88" spans="1:10" x14ac:dyDescent="0.25">
      <c r="A88" s="239" t="s">
        <v>356</v>
      </c>
      <c r="B88" s="239"/>
      <c r="C88" s="239"/>
      <c r="D88" s="239"/>
      <c r="E88" s="239"/>
      <c r="F88" s="239"/>
      <c r="G88" s="118"/>
      <c r="H88" s="118"/>
    </row>
    <row r="89" spans="1:10" x14ac:dyDescent="0.25">
      <c r="A89" s="87"/>
      <c r="B89" s="251"/>
      <c r="C89" s="251"/>
      <c r="D89" s="251"/>
      <c r="E89" s="251"/>
      <c r="F89" s="251"/>
      <c r="G89" s="118"/>
      <c r="H89" s="118"/>
    </row>
  </sheetData>
  <mergeCells count="1">
    <mergeCell ref="B38:C38"/>
  </mergeCells>
  <pageMargins left="0.35433070866141736" right="0.31496062992125984" top="0.47244094488188981" bottom="0.59055118110236227" header="0.51181102362204722" footer="0.51181102362204722"/>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14334-5C5F-4249-8774-FFE973F13AD8}">
  <sheetPr>
    <tabColor rgb="FFBBA8AC"/>
  </sheetPr>
  <dimension ref="A1:Y73"/>
  <sheetViews>
    <sheetView zoomScale="70" zoomScaleNormal="70" workbookViewId="0"/>
  </sheetViews>
  <sheetFormatPr defaultRowHeight="12.5" x14ac:dyDescent="0.25"/>
  <cols>
    <col min="1" max="5" width="10.7265625" customWidth="1"/>
  </cols>
  <sheetData>
    <row r="1" spans="1:25" ht="18" x14ac:dyDescent="0.25">
      <c r="A1" s="255" t="s">
        <v>244</v>
      </c>
      <c r="B1" s="256"/>
      <c r="C1" s="256"/>
      <c r="D1" s="256"/>
      <c r="E1" s="256"/>
      <c r="F1" s="256"/>
      <c r="G1" s="256"/>
      <c r="H1" s="256"/>
      <c r="I1" s="256"/>
      <c r="J1" s="256"/>
      <c r="K1" s="257"/>
      <c r="L1" s="257"/>
      <c r="M1" s="257"/>
      <c r="N1" s="257"/>
      <c r="O1" s="257"/>
      <c r="P1" s="257"/>
      <c r="Q1" s="257"/>
      <c r="R1" s="257"/>
      <c r="S1" s="257"/>
      <c r="T1" s="257"/>
      <c r="U1" s="257"/>
      <c r="V1" s="257"/>
      <c r="W1" s="257"/>
      <c r="X1" s="257"/>
      <c r="Y1" s="257"/>
    </row>
    <row r="2" spans="1:25" ht="15.5" x14ac:dyDescent="0.25">
      <c r="A2" s="259"/>
      <c r="B2" s="260"/>
      <c r="C2" s="260"/>
      <c r="D2" s="260"/>
      <c r="E2" s="260"/>
      <c r="F2" s="260"/>
      <c r="G2" s="260"/>
      <c r="H2" s="260"/>
      <c r="I2" s="260"/>
      <c r="J2" s="260"/>
      <c r="K2" s="260"/>
      <c r="L2" s="260"/>
      <c r="M2" s="260"/>
      <c r="N2" s="260"/>
      <c r="O2" s="260"/>
      <c r="P2" s="260"/>
      <c r="Q2" s="260"/>
      <c r="R2" s="260"/>
      <c r="S2" s="299"/>
      <c r="T2" s="260"/>
      <c r="U2" s="299"/>
      <c r="V2" s="260"/>
      <c r="W2" s="299"/>
      <c r="X2" s="260"/>
      <c r="Y2" s="299"/>
    </row>
    <row r="3" spans="1:25" ht="15.5" x14ac:dyDescent="0.25">
      <c r="A3" s="261" t="s">
        <v>373</v>
      </c>
      <c r="B3" s="262"/>
      <c r="C3" s="263"/>
      <c r="D3" s="263"/>
      <c r="E3" s="263"/>
      <c r="F3" s="263"/>
      <c r="G3" s="263"/>
      <c r="H3" s="263"/>
      <c r="I3" s="263"/>
      <c r="J3" s="263"/>
      <c r="K3" s="264" t="s">
        <v>372</v>
      </c>
      <c r="L3" s="265"/>
      <c r="M3" s="266"/>
      <c r="N3" s="265"/>
      <c r="O3" s="267"/>
      <c r="P3" s="267"/>
      <c r="Q3" s="266"/>
      <c r="R3" s="268"/>
      <c r="S3" s="268"/>
      <c r="T3" s="268"/>
      <c r="U3" s="268"/>
      <c r="V3" s="268"/>
      <c r="W3" s="268"/>
      <c r="X3" s="268"/>
      <c r="Y3" s="268"/>
    </row>
    <row r="4" spans="1:25" ht="15.5" x14ac:dyDescent="0.25">
      <c r="A4" s="269"/>
      <c r="B4" s="270"/>
      <c r="C4" s="270"/>
      <c r="D4" s="270"/>
      <c r="E4" s="270"/>
      <c r="F4" s="270"/>
      <c r="G4" s="270"/>
      <c r="H4" s="270"/>
      <c r="I4" s="270"/>
      <c r="J4" s="270"/>
      <c r="K4" s="270"/>
      <c r="L4" s="270"/>
      <c r="M4" s="270"/>
      <c r="N4" s="270"/>
      <c r="O4" s="270"/>
      <c r="P4" s="270"/>
      <c r="Q4" s="270"/>
      <c r="R4" s="260"/>
      <c r="S4" s="299"/>
      <c r="T4" s="260"/>
      <c r="U4" s="299"/>
      <c r="V4" s="260"/>
      <c r="W4" s="299"/>
      <c r="X4" s="260"/>
      <c r="Y4" s="299"/>
    </row>
    <row r="5" spans="1:25" ht="18" x14ac:dyDescent="0.25">
      <c r="A5" s="300" t="s">
        <v>247</v>
      </c>
      <c r="B5" s="301"/>
      <c r="C5" s="301"/>
      <c r="D5" s="301"/>
      <c r="E5" s="301"/>
      <c r="F5" s="301"/>
      <c r="G5" s="301"/>
      <c r="H5" s="301"/>
      <c r="I5" s="301"/>
      <c r="J5" s="301"/>
      <c r="K5" s="301"/>
      <c r="L5" s="301"/>
      <c r="M5" s="301"/>
      <c r="N5" s="301"/>
      <c r="O5" s="301"/>
      <c r="P5" s="301"/>
      <c r="Q5" s="301"/>
      <c r="R5" s="301"/>
      <c r="S5" s="302"/>
      <c r="T5" s="301"/>
      <c r="U5" s="302"/>
      <c r="V5" s="301"/>
      <c r="W5" s="302"/>
      <c r="X5" s="301"/>
      <c r="Y5" s="302"/>
    </row>
    <row r="6" spans="1:25" x14ac:dyDescent="0.25">
      <c r="A6" s="299"/>
      <c r="B6" s="299"/>
      <c r="C6" s="299"/>
      <c r="D6" s="299"/>
      <c r="E6" s="299"/>
      <c r="F6" s="299"/>
      <c r="G6" s="299"/>
      <c r="H6" s="299"/>
      <c r="I6" s="299"/>
      <c r="J6" s="299"/>
      <c r="K6" s="299"/>
      <c r="L6" s="299"/>
      <c r="M6" s="299"/>
      <c r="N6" s="299"/>
      <c r="O6" s="299"/>
      <c r="P6" s="299"/>
      <c r="Q6" s="299"/>
      <c r="R6" s="299"/>
      <c r="S6" s="299"/>
      <c r="T6" s="299"/>
      <c r="U6" s="299"/>
      <c r="V6" s="299"/>
      <c r="W6" s="299"/>
      <c r="X6" s="299"/>
      <c r="Y6" s="299"/>
    </row>
    <row r="7" spans="1:25" ht="15.5" x14ac:dyDescent="0.25">
      <c r="A7" s="262" t="s">
        <v>261</v>
      </c>
      <c r="B7" s="263"/>
      <c r="C7" s="263"/>
      <c r="D7" s="263"/>
      <c r="E7" s="263"/>
      <c r="F7" s="263"/>
      <c r="G7" s="263"/>
      <c r="H7" s="263"/>
      <c r="I7" s="263"/>
      <c r="J7" s="263"/>
      <c r="K7" s="263"/>
      <c r="L7" s="263"/>
      <c r="M7" s="263"/>
      <c r="N7" s="263"/>
      <c r="O7" s="263"/>
      <c r="P7" s="263"/>
      <c r="Q7" s="263"/>
      <c r="R7" s="263"/>
      <c r="S7" s="263"/>
      <c r="T7" s="263"/>
      <c r="U7" s="263"/>
      <c r="V7" s="263"/>
      <c r="W7" s="263"/>
      <c r="X7" s="263"/>
      <c r="Y7" s="263"/>
    </row>
    <row r="8" spans="1:25" ht="15.5" x14ac:dyDescent="0.25">
      <c r="A8" s="303"/>
      <c r="B8" s="303"/>
      <c r="C8" s="303"/>
      <c r="D8" s="303"/>
      <c r="E8" s="303"/>
      <c r="F8" s="303"/>
      <c r="G8" s="303"/>
      <c r="H8" s="303"/>
      <c r="I8" s="303"/>
      <c r="J8" s="303"/>
      <c r="K8" s="303"/>
      <c r="L8" s="303"/>
      <c r="M8" s="303"/>
      <c r="N8" s="303"/>
      <c r="O8" s="303"/>
      <c r="P8" s="303"/>
      <c r="Q8" s="303"/>
      <c r="R8" s="303"/>
      <c r="S8" s="270"/>
      <c r="T8" s="303"/>
      <c r="U8" s="270"/>
      <c r="V8" s="303"/>
      <c r="W8" s="270"/>
      <c r="X8" s="303"/>
      <c r="Y8" s="270"/>
    </row>
    <row r="9" spans="1:25" ht="15" customHeight="1" x14ac:dyDescent="0.25">
      <c r="A9" s="383" t="s">
        <v>362</v>
      </c>
      <c r="B9" s="383"/>
      <c r="C9" s="383"/>
      <c r="D9" s="383"/>
      <c r="E9" s="383"/>
      <c r="F9" s="383"/>
      <c r="G9" s="383"/>
      <c r="H9" s="383"/>
      <c r="I9" s="383"/>
      <c r="J9" s="383"/>
      <c r="K9" s="383"/>
      <c r="L9" s="383"/>
      <c r="M9" s="383"/>
      <c r="N9" s="383"/>
      <c r="O9" s="383"/>
      <c r="P9" s="383"/>
      <c r="Q9" s="383"/>
      <c r="R9" s="383"/>
      <c r="S9" s="383"/>
      <c r="T9" s="383"/>
      <c r="U9" s="383"/>
      <c r="V9" s="383"/>
      <c r="W9" s="383"/>
      <c r="X9" s="383"/>
      <c r="Y9" s="383"/>
    </row>
    <row r="10" spans="1:25" ht="15" customHeight="1" x14ac:dyDescent="0.25">
      <c r="A10" s="304"/>
      <c r="B10" s="304"/>
      <c r="C10" s="304"/>
      <c r="D10" s="304"/>
      <c r="E10" s="304"/>
      <c r="F10" s="304"/>
      <c r="G10" s="304"/>
      <c r="H10" s="304"/>
      <c r="I10" s="304"/>
      <c r="J10" s="304"/>
      <c r="K10" s="304"/>
      <c r="L10" s="304"/>
      <c r="M10" s="304"/>
      <c r="N10" s="304"/>
      <c r="O10" s="304"/>
      <c r="P10" s="304"/>
      <c r="Q10" s="304"/>
      <c r="R10" s="304"/>
      <c r="S10" s="304"/>
      <c r="T10" s="359"/>
      <c r="U10" s="359"/>
      <c r="V10" s="359"/>
      <c r="W10" s="359"/>
      <c r="X10" s="359"/>
      <c r="Y10" s="359"/>
    </row>
    <row r="11" spans="1:25" ht="15.5" x14ac:dyDescent="0.25">
      <c r="A11" s="305" t="s">
        <v>262</v>
      </c>
      <c r="B11" s="303"/>
      <c r="C11" s="303"/>
      <c r="D11" s="303"/>
      <c r="E11" s="384" t="s">
        <v>263</v>
      </c>
      <c r="F11" s="384"/>
      <c r="G11" s="384"/>
      <c r="H11" s="303"/>
      <c r="I11" s="303"/>
      <c r="J11" s="303"/>
      <c r="K11" s="303"/>
      <c r="L11" s="303"/>
      <c r="M11" s="303"/>
      <c r="N11" s="303"/>
      <c r="O11" s="303"/>
      <c r="P11" s="303"/>
      <c r="Q11" s="303"/>
      <c r="R11" s="303"/>
      <c r="S11" s="270"/>
      <c r="T11" s="303"/>
      <c r="U11" s="270"/>
      <c r="V11" s="303"/>
      <c r="W11" s="270"/>
      <c r="X11" s="303"/>
      <c r="Y11" s="270"/>
    </row>
    <row r="12" spans="1:25" ht="15.5" x14ac:dyDescent="0.35">
      <c r="A12" s="305" t="s">
        <v>264</v>
      </c>
      <c r="B12" s="303"/>
      <c r="C12" s="303"/>
      <c r="D12" s="303"/>
      <c r="E12" s="385" t="s">
        <v>265</v>
      </c>
      <c r="F12" s="385"/>
      <c r="G12" s="385"/>
      <c r="H12" s="303"/>
      <c r="I12" s="303"/>
      <c r="J12" s="303"/>
      <c r="K12" s="303"/>
      <c r="L12" s="303"/>
      <c r="M12" s="303"/>
      <c r="N12" s="303"/>
      <c r="O12" s="303"/>
      <c r="P12" s="303"/>
      <c r="Q12" s="303"/>
      <c r="R12" s="303"/>
      <c r="S12" s="270"/>
      <c r="T12" s="303"/>
      <c r="U12" s="270"/>
      <c r="V12" s="303"/>
      <c r="W12" s="270"/>
      <c r="X12" s="303"/>
      <c r="Y12" s="270"/>
    </row>
    <row r="13" spans="1:25" ht="15.5" x14ac:dyDescent="0.25">
      <c r="A13" s="305" t="s">
        <v>266</v>
      </c>
      <c r="B13" s="303"/>
      <c r="C13" s="303"/>
      <c r="D13" s="303"/>
      <c r="E13" s="384" t="s">
        <v>267</v>
      </c>
      <c r="F13" s="384"/>
      <c r="G13" s="303"/>
      <c r="H13" s="303"/>
      <c r="I13" s="303"/>
      <c r="J13" s="303"/>
      <c r="K13" s="303"/>
      <c r="L13" s="303"/>
      <c r="M13" s="303"/>
      <c r="N13" s="303"/>
      <c r="O13" s="303"/>
      <c r="P13" s="303"/>
      <c r="Q13" s="303"/>
      <c r="R13" s="303"/>
      <c r="S13" s="270"/>
      <c r="T13" s="303"/>
      <c r="U13" s="270"/>
      <c r="V13" s="303"/>
      <c r="W13" s="270"/>
      <c r="X13" s="303"/>
      <c r="Y13" s="270"/>
    </row>
    <row r="14" spans="1:25" ht="15.5" x14ac:dyDescent="0.25">
      <c r="A14" s="303"/>
      <c r="B14" s="303"/>
      <c r="C14" s="303"/>
      <c r="D14" s="303"/>
      <c r="E14" s="303"/>
      <c r="F14" s="303"/>
      <c r="G14" s="303"/>
      <c r="H14" s="303"/>
      <c r="I14" s="303"/>
      <c r="J14" s="303"/>
      <c r="K14" s="303"/>
      <c r="L14" s="303"/>
      <c r="M14" s="303"/>
      <c r="N14" s="303"/>
      <c r="O14" s="303"/>
      <c r="P14" s="303"/>
      <c r="Q14" s="303"/>
      <c r="R14" s="303"/>
      <c r="S14" s="270"/>
      <c r="T14" s="303"/>
      <c r="U14" s="270"/>
      <c r="V14" s="303"/>
      <c r="W14" s="270"/>
      <c r="X14" s="303"/>
      <c r="Y14" s="270"/>
    </row>
    <row r="15" spans="1:25" ht="15.5" x14ac:dyDescent="0.25">
      <c r="A15" s="303" t="s">
        <v>268</v>
      </c>
      <c r="B15" s="303"/>
      <c r="C15" s="303"/>
      <c r="D15" s="303"/>
      <c r="E15" s="303"/>
      <c r="F15" s="303"/>
      <c r="G15" s="303"/>
      <c r="H15" s="303"/>
      <c r="I15" s="303"/>
      <c r="J15" s="303"/>
      <c r="K15" s="303"/>
      <c r="L15" s="303"/>
      <c r="M15" s="303"/>
      <c r="N15" s="303"/>
      <c r="O15" s="303"/>
      <c r="P15" s="303"/>
      <c r="Q15" s="303"/>
      <c r="R15" s="303"/>
      <c r="S15" s="270"/>
      <c r="T15" s="303"/>
      <c r="U15" s="270"/>
      <c r="V15" s="303"/>
      <c r="W15" s="270"/>
      <c r="X15" s="303"/>
      <c r="Y15" s="270"/>
    </row>
    <row r="16" spans="1:25" ht="15.5" x14ac:dyDescent="0.25">
      <c r="A16" s="303"/>
      <c r="B16" s="303"/>
      <c r="C16" s="303"/>
      <c r="D16" s="303"/>
      <c r="E16" s="303"/>
      <c r="F16" s="303"/>
      <c r="G16" s="303"/>
      <c r="H16" s="303"/>
      <c r="I16" s="303"/>
      <c r="J16" s="303"/>
      <c r="K16" s="303"/>
      <c r="L16" s="303"/>
      <c r="M16" s="303"/>
      <c r="N16" s="303"/>
      <c r="O16" s="303"/>
      <c r="P16" s="303"/>
      <c r="Q16" s="303"/>
      <c r="R16" s="303"/>
      <c r="S16" s="270"/>
      <c r="T16" s="303"/>
      <c r="U16" s="270"/>
      <c r="V16" s="303"/>
      <c r="W16" s="270"/>
      <c r="X16" s="303"/>
      <c r="Y16" s="270"/>
    </row>
    <row r="17" spans="1:25" ht="15.5" x14ac:dyDescent="0.25">
      <c r="A17" s="279" t="s">
        <v>191</v>
      </c>
      <c r="B17" s="303"/>
      <c r="C17" s="303"/>
      <c r="D17" s="303"/>
      <c r="E17" s="303"/>
      <c r="F17" s="303" t="s">
        <v>269</v>
      </c>
      <c r="G17" s="303"/>
      <c r="H17" s="303"/>
      <c r="I17" s="303"/>
      <c r="J17" s="303"/>
      <c r="K17" s="303"/>
      <c r="L17" s="303"/>
      <c r="M17" s="303"/>
      <c r="N17" s="303"/>
      <c r="O17" s="303"/>
      <c r="P17" s="303"/>
      <c r="Q17" s="303"/>
      <c r="R17" s="303"/>
      <c r="S17" s="270"/>
      <c r="T17" s="303"/>
      <c r="U17" s="270"/>
      <c r="V17" s="303"/>
      <c r="W17" s="270"/>
      <c r="X17" s="303"/>
      <c r="Y17" s="270"/>
    </row>
    <row r="18" spans="1:25" ht="15.75" customHeight="1" x14ac:dyDescent="0.25">
      <c r="A18" s="279"/>
      <c r="B18" s="303"/>
      <c r="C18" s="303"/>
      <c r="D18" s="303"/>
      <c r="E18" s="303"/>
      <c r="F18" s="303"/>
      <c r="G18" s="303"/>
      <c r="H18" s="303"/>
      <c r="I18" s="303"/>
      <c r="J18" s="303"/>
      <c r="K18" s="303"/>
      <c r="L18" s="303"/>
      <c r="M18" s="303"/>
      <c r="N18" s="303"/>
      <c r="O18" s="303"/>
      <c r="P18" s="303"/>
      <c r="Q18" s="303"/>
      <c r="R18" s="303"/>
      <c r="S18" s="270"/>
      <c r="T18" s="303"/>
      <c r="U18" s="270"/>
      <c r="V18" s="303"/>
      <c r="W18" s="270"/>
      <c r="X18" s="303"/>
      <c r="Y18" s="270"/>
    </row>
    <row r="19" spans="1:25" ht="15.75" customHeight="1" x14ac:dyDescent="0.25">
      <c r="A19" s="279" t="s">
        <v>298</v>
      </c>
      <c r="B19" s="303"/>
      <c r="C19" s="303"/>
      <c r="D19" s="303"/>
      <c r="E19" s="303"/>
      <c r="F19" s="307" t="s">
        <v>271</v>
      </c>
      <c r="G19" s="308"/>
      <c r="H19" s="308"/>
      <c r="I19" s="308"/>
      <c r="J19" s="308"/>
      <c r="K19" s="308"/>
      <c r="L19" s="308"/>
      <c r="M19" s="308"/>
      <c r="N19" s="308"/>
      <c r="O19" s="308"/>
      <c r="P19" s="308"/>
      <c r="Q19" s="308"/>
      <c r="R19" s="308"/>
      <c r="S19" s="270"/>
      <c r="T19" s="303"/>
      <c r="U19" s="270"/>
      <c r="V19" s="303"/>
      <c r="W19" s="270"/>
      <c r="X19" s="303"/>
      <c r="Y19" s="270"/>
    </row>
    <row r="20" spans="1:25" ht="15.75" customHeight="1" x14ac:dyDescent="0.25">
      <c r="A20" s="279"/>
      <c r="B20" s="303"/>
      <c r="C20" s="303"/>
      <c r="D20" s="303"/>
      <c r="E20" s="303"/>
      <c r="F20" s="303"/>
      <c r="G20" s="303"/>
      <c r="H20" s="303"/>
      <c r="I20" s="303"/>
      <c r="J20" s="303"/>
      <c r="K20" s="303"/>
      <c r="L20" s="303"/>
      <c r="M20" s="303"/>
      <c r="N20" s="303"/>
      <c r="O20" s="303"/>
      <c r="P20" s="303"/>
      <c r="Q20" s="303"/>
      <c r="R20" s="303"/>
      <c r="S20" s="270"/>
      <c r="T20" s="303"/>
      <c r="U20" s="270"/>
      <c r="V20" s="303"/>
      <c r="W20" s="270"/>
      <c r="X20" s="303"/>
      <c r="Y20" s="270"/>
    </row>
    <row r="21" spans="1:25" ht="15.75" customHeight="1" x14ac:dyDescent="0.25">
      <c r="A21" s="279" t="s">
        <v>270</v>
      </c>
      <c r="B21" s="303"/>
      <c r="C21" s="303"/>
      <c r="D21" s="303"/>
      <c r="E21" s="303"/>
      <c r="F21" s="303" t="s">
        <v>306</v>
      </c>
      <c r="G21" s="303"/>
      <c r="H21" s="303"/>
      <c r="I21" s="303"/>
      <c r="J21" s="303"/>
      <c r="K21" s="303"/>
      <c r="L21" s="303"/>
      <c r="M21" s="303"/>
      <c r="N21" s="303"/>
      <c r="O21" s="303"/>
      <c r="P21" s="303"/>
      <c r="Q21" s="303"/>
      <c r="R21" s="303"/>
      <c r="S21" s="303"/>
      <c r="T21" s="303"/>
      <c r="U21" s="303"/>
      <c r="V21" s="303"/>
      <c r="W21" s="303"/>
      <c r="X21" s="303"/>
      <c r="Y21" s="303"/>
    </row>
    <row r="22" spans="1:25" ht="15.75" customHeight="1" x14ac:dyDescent="0.25">
      <c r="A22" s="279"/>
      <c r="B22" s="303"/>
      <c r="C22" s="303"/>
      <c r="D22" s="303"/>
      <c r="E22" s="303"/>
      <c r="F22" s="303" t="s">
        <v>307</v>
      </c>
      <c r="G22" s="303"/>
      <c r="H22" s="303"/>
      <c r="I22" s="303"/>
      <c r="J22" s="303"/>
      <c r="K22" s="303"/>
      <c r="L22" s="303"/>
      <c r="M22" s="303"/>
      <c r="N22" s="303"/>
      <c r="O22" s="303"/>
      <c r="P22" s="303"/>
      <c r="Q22" s="303"/>
      <c r="R22" s="303"/>
      <c r="S22" s="303"/>
      <c r="T22" s="303"/>
      <c r="U22" s="303"/>
      <c r="V22" s="303"/>
      <c r="W22" s="303"/>
      <c r="X22" s="303"/>
      <c r="Y22" s="303"/>
    </row>
    <row r="23" spans="1:25" ht="15.75" customHeight="1" x14ac:dyDescent="0.25">
      <c r="A23" s="279"/>
      <c r="B23" s="303"/>
      <c r="C23" s="303"/>
      <c r="D23" s="303"/>
      <c r="E23" s="303"/>
      <c r="F23" s="303" t="s">
        <v>305</v>
      </c>
      <c r="G23" s="303"/>
      <c r="H23" s="303"/>
      <c r="I23" s="303"/>
      <c r="J23" s="303"/>
      <c r="K23" s="303"/>
      <c r="L23" s="303"/>
      <c r="M23" s="303"/>
      <c r="N23" s="303"/>
      <c r="O23" s="303"/>
      <c r="P23" s="303"/>
      <c r="Q23" s="303"/>
      <c r="R23" s="303"/>
      <c r="S23" s="303"/>
      <c r="T23" s="303"/>
      <c r="U23" s="303"/>
      <c r="V23" s="303"/>
      <c r="W23" s="303"/>
      <c r="X23" s="303"/>
      <c r="Y23" s="303"/>
    </row>
    <row r="24" spans="1:25" ht="15.5" x14ac:dyDescent="0.25">
      <c r="A24" s="279"/>
      <c r="B24" s="303"/>
      <c r="C24" s="303"/>
      <c r="D24" s="303"/>
      <c r="E24" s="303"/>
      <c r="F24" s="307"/>
      <c r="G24" s="308"/>
      <c r="H24" s="308"/>
      <c r="I24" s="308"/>
      <c r="J24" s="308"/>
      <c r="K24" s="308"/>
      <c r="L24" s="308"/>
      <c r="M24" s="308"/>
      <c r="N24" s="308"/>
      <c r="O24" s="308"/>
      <c r="P24" s="308"/>
      <c r="Q24" s="308"/>
      <c r="R24" s="308"/>
      <c r="S24" s="308"/>
      <c r="T24" s="308"/>
      <c r="U24" s="308"/>
      <c r="V24" s="308"/>
      <c r="W24" s="308"/>
      <c r="X24" s="308"/>
      <c r="Y24" s="308"/>
    </row>
    <row r="25" spans="1:25" ht="15.75" customHeight="1" x14ac:dyDescent="0.25">
      <c r="A25" s="279" t="s">
        <v>272</v>
      </c>
      <c r="B25" s="303"/>
      <c r="C25" s="303"/>
      <c r="D25" s="303"/>
      <c r="E25" s="303"/>
      <c r="F25" s="303" t="s">
        <v>363</v>
      </c>
      <c r="G25" s="303"/>
      <c r="H25" s="303"/>
      <c r="I25" s="303"/>
      <c r="J25" s="308"/>
      <c r="K25" s="308"/>
      <c r="L25" s="308"/>
      <c r="M25" s="308"/>
      <c r="N25" s="308"/>
      <c r="O25" s="308"/>
      <c r="P25" s="308"/>
      <c r="Q25" s="308"/>
      <c r="R25" s="308"/>
      <c r="S25" s="308"/>
      <c r="T25" s="308"/>
      <c r="U25" s="308"/>
      <c r="V25" s="308"/>
      <c r="W25" s="308"/>
      <c r="X25" s="308"/>
      <c r="Y25" s="308"/>
    </row>
    <row r="26" spans="1:25" ht="15.75" customHeight="1" x14ac:dyDescent="0.25">
      <c r="A26" s="279"/>
      <c r="B26" s="303"/>
      <c r="C26" s="303"/>
      <c r="D26" s="303"/>
      <c r="E26" s="303"/>
      <c r="F26" s="303" t="s">
        <v>364</v>
      </c>
      <c r="G26" s="303"/>
      <c r="H26" s="303"/>
      <c r="I26" s="303"/>
      <c r="J26" s="308"/>
      <c r="K26" s="308"/>
      <c r="L26" s="308"/>
      <c r="M26" s="308"/>
      <c r="N26" s="308"/>
      <c r="O26" s="308"/>
      <c r="P26" s="308"/>
      <c r="Q26" s="308"/>
      <c r="R26" s="308"/>
      <c r="S26" s="308"/>
      <c r="T26" s="308"/>
      <c r="U26" s="308"/>
      <c r="V26" s="308"/>
      <c r="W26" s="308"/>
      <c r="X26" s="308"/>
      <c r="Y26" s="308"/>
    </row>
    <row r="27" spans="1:25" ht="15" customHeight="1" x14ac:dyDescent="0.25">
      <c r="A27" s="279"/>
      <c r="B27" s="303"/>
      <c r="C27" s="303"/>
      <c r="D27" s="303"/>
      <c r="E27" s="303"/>
      <c r="F27" s="303" t="s">
        <v>304</v>
      </c>
      <c r="G27" s="308"/>
      <c r="H27" s="308"/>
      <c r="I27" s="308"/>
      <c r="J27" s="308"/>
      <c r="K27" s="308"/>
      <c r="L27" s="308"/>
      <c r="M27" s="308"/>
      <c r="N27" s="308"/>
      <c r="O27" s="308"/>
      <c r="P27" s="308"/>
      <c r="Q27" s="308"/>
      <c r="R27" s="308"/>
      <c r="S27" s="308"/>
      <c r="T27" s="308"/>
      <c r="U27" s="308"/>
      <c r="V27" s="308"/>
      <c r="W27" s="308"/>
      <c r="X27" s="308"/>
      <c r="Y27" s="308"/>
    </row>
    <row r="28" spans="1:25" s="382" customFormat="1" ht="20.25" customHeight="1" x14ac:dyDescent="0.25">
      <c r="A28" s="381"/>
      <c r="B28" s="308"/>
      <c r="C28" s="308"/>
      <c r="D28" s="308"/>
      <c r="E28" s="308"/>
      <c r="F28" s="303" t="s">
        <v>303</v>
      </c>
      <c r="G28" s="308"/>
      <c r="H28" s="308"/>
      <c r="I28" s="308"/>
      <c r="J28" s="308"/>
      <c r="K28" s="308"/>
      <c r="L28" s="308"/>
      <c r="M28" s="308"/>
      <c r="N28" s="308"/>
      <c r="O28" s="308"/>
      <c r="P28" s="308"/>
      <c r="Q28" s="308"/>
      <c r="R28" s="308"/>
      <c r="S28" s="308"/>
      <c r="T28" s="308"/>
      <c r="U28" s="308"/>
      <c r="V28" s="308"/>
      <c r="W28" s="308"/>
      <c r="X28" s="308"/>
      <c r="Y28" s="308"/>
    </row>
    <row r="29" spans="1:25" ht="15.5" x14ac:dyDescent="0.25">
      <c r="A29" s="279"/>
      <c r="B29" s="303"/>
      <c r="C29" s="303"/>
      <c r="D29" s="303"/>
      <c r="E29" s="303"/>
      <c r="F29" s="306"/>
      <c r="G29" s="306"/>
      <c r="H29" s="306"/>
      <c r="I29" s="306"/>
      <c r="J29" s="306"/>
      <c r="K29" s="306"/>
      <c r="L29" s="306"/>
      <c r="M29" s="306"/>
      <c r="N29" s="306"/>
      <c r="O29" s="306"/>
      <c r="P29" s="306"/>
      <c r="Q29" s="306"/>
      <c r="R29" s="306"/>
      <c r="S29" s="306"/>
      <c r="T29" s="358"/>
      <c r="U29" s="358"/>
      <c r="V29" s="358"/>
      <c r="W29" s="358"/>
      <c r="X29" s="358"/>
      <c r="Y29" s="358"/>
    </row>
    <row r="30" spans="1:25" ht="15.5" x14ac:dyDescent="0.25">
      <c r="A30" s="279" t="s">
        <v>273</v>
      </c>
      <c r="B30" s="303"/>
      <c r="C30" s="303"/>
      <c r="D30" s="303"/>
      <c r="E30" s="303"/>
      <c r="F30" s="307" t="s">
        <v>274</v>
      </c>
      <c r="G30" s="306"/>
      <c r="H30" s="306"/>
      <c r="I30" s="306"/>
      <c r="J30" s="306"/>
      <c r="K30" s="306"/>
      <c r="L30" s="306"/>
      <c r="M30" s="306"/>
      <c r="N30" s="306"/>
      <c r="O30" s="306"/>
      <c r="P30" s="306"/>
      <c r="Q30" s="306"/>
      <c r="R30" s="306"/>
      <c r="S30" s="306"/>
      <c r="T30" s="358"/>
      <c r="U30" s="358"/>
      <c r="V30" s="358"/>
      <c r="W30" s="358"/>
      <c r="X30" s="358"/>
      <c r="Y30" s="358"/>
    </row>
    <row r="31" spans="1:25" ht="15.5" x14ac:dyDescent="0.25">
      <c r="A31" s="279"/>
      <c r="B31" s="303"/>
      <c r="C31" s="303"/>
      <c r="D31" s="303"/>
      <c r="E31" s="303"/>
      <c r="F31" s="307"/>
      <c r="G31" s="306"/>
      <c r="H31" s="306"/>
      <c r="I31" s="306"/>
      <c r="J31" s="306"/>
      <c r="K31" s="306"/>
      <c r="L31" s="306"/>
      <c r="M31" s="306"/>
      <c r="N31" s="306"/>
      <c r="O31" s="306"/>
      <c r="P31" s="306"/>
      <c r="Q31" s="306"/>
      <c r="R31" s="306"/>
      <c r="S31" s="306"/>
      <c r="T31" s="358"/>
      <c r="U31" s="358"/>
      <c r="V31" s="358"/>
      <c r="W31" s="358"/>
      <c r="X31" s="358"/>
      <c r="Y31" s="358"/>
    </row>
    <row r="32" spans="1:25" ht="15.75" customHeight="1" x14ac:dyDescent="0.25">
      <c r="A32" s="279" t="s">
        <v>275</v>
      </c>
      <c r="B32" s="299"/>
      <c r="C32" s="299"/>
      <c r="D32" s="299"/>
      <c r="E32" s="299"/>
      <c r="F32" s="303" t="s">
        <v>308</v>
      </c>
      <c r="G32" s="303"/>
      <c r="H32" s="303"/>
      <c r="I32" s="303"/>
      <c r="J32" s="303"/>
      <c r="K32" s="303"/>
      <c r="L32" s="303"/>
      <c r="M32" s="303"/>
      <c r="N32" s="303"/>
      <c r="O32" s="303"/>
      <c r="P32" s="303"/>
      <c r="Q32" s="303"/>
      <c r="R32" s="303"/>
      <c r="S32" s="303"/>
      <c r="T32" s="358"/>
      <c r="U32" s="358"/>
      <c r="V32" s="358"/>
      <c r="W32" s="358"/>
      <c r="X32" s="358"/>
      <c r="Y32" s="358"/>
    </row>
    <row r="33" spans="1:25" ht="15.5" x14ac:dyDescent="0.25">
      <c r="A33" s="279"/>
      <c r="B33" s="299"/>
      <c r="C33" s="299"/>
      <c r="D33" s="299"/>
      <c r="E33" s="299"/>
      <c r="F33" s="303" t="s">
        <v>309</v>
      </c>
      <c r="G33" s="303"/>
      <c r="H33" s="303"/>
      <c r="I33" s="303"/>
      <c r="J33" s="303"/>
      <c r="K33" s="303"/>
      <c r="L33" s="303"/>
      <c r="M33" s="303"/>
      <c r="N33" s="303"/>
      <c r="O33" s="303"/>
      <c r="P33" s="303"/>
      <c r="Q33" s="303"/>
      <c r="R33" s="303"/>
      <c r="S33" s="303"/>
      <c r="T33" s="358"/>
      <c r="U33" s="358"/>
      <c r="V33" s="358"/>
      <c r="W33" s="358"/>
      <c r="X33" s="358"/>
      <c r="Y33" s="358"/>
    </row>
    <row r="34" spans="1:25" ht="15.5" x14ac:dyDescent="0.25">
      <c r="A34" s="279"/>
      <c r="B34" s="299"/>
      <c r="C34" s="299"/>
      <c r="D34" s="299"/>
      <c r="E34" s="299"/>
      <c r="F34" s="303" t="s">
        <v>310</v>
      </c>
      <c r="G34" s="303"/>
      <c r="H34" s="303"/>
      <c r="I34" s="303"/>
      <c r="J34" s="303"/>
      <c r="K34" s="303"/>
      <c r="L34" s="303"/>
      <c r="M34" s="303"/>
      <c r="N34" s="303"/>
      <c r="O34" s="303"/>
      <c r="P34" s="303"/>
      <c r="Q34" s="303"/>
      <c r="R34" s="303"/>
      <c r="S34" s="303"/>
      <c r="T34" s="358"/>
      <c r="U34" s="358"/>
      <c r="V34" s="358"/>
      <c r="W34" s="358"/>
      <c r="X34" s="358"/>
      <c r="Y34" s="358"/>
    </row>
    <row r="35" spans="1:25" ht="15.5" x14ac:dyDescent="0.25">
      <c r="A35" s="303"/>
      <c r="B35" s="303"/>
      <c r="C35" s="303"/>
      <c r="D35" s="303"/>
      <c r="E35" s="303"/>
      <c r="F35" s="303"/>
      <c r="G35" s="303"/>
      <c r="H35" s="303"/>
      <c r="I35" s="303"/>
      <c r="J35" s="303"/>
      <c r="K35" s="303"/>
      <c r="L35" s="303"/>
      <c r="M35" s="303"/>
      <c r="N35" s="303"/>
      <c r="O35" s="303"/>
      <c r="P35" s="303"/>
      <c r="Q35" s="303"/>
      <c r="R35" s="303"/>
      <c r="S35" s="270"/>
      <c r="T35" s="303"/>
      <c r="U35" s="270"/>
      <c r="V35" s="303"/>
      <c r="W35" s="270"/>
      <c r="X35" s="303"/>
      <c r="Y35" s="270"/>
    </row>
    <row r="36" spans="1:25" ht="15.5" x14ac:dyDescent="0.25">
      <c r="A36" s="262" t="s">
        <v>276</v>
      </c>
      <c r="B36" s="263"/>
      <c r="C36" s="263"/>
      <c r="D36" s="263"/>
      <c r="E36" s="263"/>
      <c r="F36" s="263"/>
      <c r="G36" s="263"/>
      <c r="H36" s="263"/>
      <c r="I36" s="263"/>
      <c r="J36" s="263"/>
      <c r="K36" s="263"/>
      <c r="L36" s="263"/>
      <c r="M36" s="263"/>
      <c r="N36" s="263"/>
      <c r="O36" s="263"/>
      <c r="P36" s="263"/>
      <c r="Q36" s="263"/>
      <c r="R36" s="263"/>
      <c r="S36" s="268"/>
      <c r="T36" s="263"/>
      <c r="U36" s="268"/>
      <c r="V36" s="263"/>
      <c r="W36" s="268"/>
      <c r="X36" s="263"/>
      <c r="Y36" s="268"/>
    </row>
    <row r="37" spans="1:25" ht="15.5" x14ac:dyDescent="0.25">
      <c r="A37" s="303"/>
      <c r="B37" s="303"/>
      <c r="C37" s="303"/>
      <c r="D37" s="303"/>
      <c r="E37" s="303"/>
      <c r="F37" s="303"/>
      <c r="G37" s="303"/>
      <c r="H37" s="303"/>
      <c r="I37" s="303"/>
      <c r="J37" s="303"/>
      <c r="K37" s="303"/>
      <c r="L37" s="303"/>
      <c r="M37" s="303"/>
      <c r="N37" s="303"/>
      <c r="O37" s="303"/>
      <c r="P37" s="303"/>
      <c r="Q37" s="303"/>
      <c r="R37" s="303"/>
      <c r="S37" s="270"/>
      <c r="T37" s="303"/>
      <c r="U37" s="270"/>
      <c r="V37" s="303"/>
      <c r="W37" s="270"/>
      <c r="X37" s="303"/>
      <c r="Y37" s="270"/>
    </row>
    <row r="38" spans="1:25" ht="15.75" customHeight="1" x14ac:dyDescent="0.25">
      <c r="A38" s="380" t="s">
        <v>311</v>
      </c>
      <c r="B38" s="380"/>
      <c r="C38" s="380"/>
      <c r="D38" s="380"/>
      <c r="E38" s="380"/>
      <c r="F38" s="380"/>
      <c r="G38" s="380"/>
      <c r="H38" s="380"/>
      <c r="I38" s="380"/>
      <c r="J38" s="380"/>
      <c r="K38" s="380"/>
      <c r="L38" s="380"/>
      <c r="M38" s="380"/>
      <c r="N38" s="380"/>
      <c r="O38" s="380"/>
      <c r="P38" s="380"/>
      <c r="Q38" s="380"/>
      <c r="R38" s="380"/>
      <c r="S38" s="380"/>
      <c r="T38" s="299"/>
      <c r="U38" s="299"/>
      <c r="V38" s="299"/>
      <c r="W38" s="299"/>
      <c r="X38" s="299"/>
      <c r="Y38" s="299"/>
    </row>
    <row r="39" spans="1:25" ht="18" customHeight="1" x14ac:dyDescent="0.25">
      <c r="A39" s="380" t="s">
        <v>312</v>
      </c>
      <c r="B39" s="380"/>
      <c r="C39" s="380"/>
      <c r="D39" s="380"/>
      <c r="E39" s="380"/>
      <c r="F39" s="380"/>
      <c r="G39" s="380"/>
      <c r="H39" s="380"/>
      <c r="I39" s="380"/>
      <c r="J39" s="380"/>
      <c r="K39" s="380"/>
      <c r="L39" s="380"/>
      <c r="M39" s="380"/>
      <c r="N39" s="380"/>
      <c r="O39" s="380"/>
      <c r="P39" s="380"/>
      <c r="Q39" s="380"/>
      <c r="R39" s="380"/>
      <c r="S39" s="380"/>
      <c r="T39" s="299"/>
      <c r="U39" s="299"/>
      <c r="V39" s="299"/>
      <c r="W39" s="299"/>
      <c r="X39" s="299"/>
      <c r="Y39" s="299"/>
    </row>
    <row r="40" spans="1:25" ht="12.75" customHeight="1" x14ac:dyDescent="0.25">
      <c r="A40" s="380"/>
      <c r="B40" s="380"/>
      <c r="C40" s="380"/>
      <c r="D40" s="380"/>
      <c r="E40" s="380"/>
      <c r="F40" s="380"/>
      <c r="G40" s="380"/>
      <c r="H40" s="380"/>
      <c r="I40" s="380"/>
      <c r="J40" s="380"/>
      <c r="K40" s="380"/>
      <c r="L40" s="380"/>
      <c r="M40" s="380"/>
      <c r="N40" s="380"/>
      <c r="O40" s="380"/>
      <c r="P40" s="380"/>
      <c r="Q40" s="380"/>
      <c r="R40" s="380"/>
      <c r="S40" s="380"/>
      <c r="T40" s="299"/>
      <c r="U40" s="299"/>
      <c r="V40" s="299"/>
      <c r="W40" s="299"/>
      <c r="X40" s="299"/>
      <c r="Y40" s="299"/>
    </row>
    <row r="41" spans="1:25" ht="16.5" customHeight="1" x14ac:dyDescent="0.25">
      <c r="A41" s="380" t="s">
        <v>323</v>
      </c>
      <c r="B41" s="380"/>
      <c r="C41" s="380"/>
      <c r="D41" s="380"/>
      <c r="E41" s="380"/>
      <c r="F41" s="380"/>
      <c r="G41" s="380"/>
      <c r="H41" s="380"/>
      <c r="I41" s="380"/>
      <c r="J41" s="380"/>
      <c r="K41" s="380"/>
      <c r="L41" s="380"/>
      <c r="M41" s="380"/>
      <c r="N41" s="380"/>
      <c r="O41" s="380"/>
      <c r="P41" s="380"/>
      <c r="Q41" s="380"/>
      <c r="R41" s="380"/>
      <c r="S41" s="380"/>
      <c r="T41" s="299"/>
      <c r="U41" s="299"/>
      <c r="V41" s="299"/>
      <c r="W41" s="299"/>
      <c r="X41" s="299"/>
      <c r="Y41" s="299"/>
    </row>
    <row r="42" spans="1:25" ht="12.75" customHeight="1" x14ac:dyDescent="0.25">
      <c r="A42" s="380"/>
      <c r="B42" s="380"/>
      <c r="C42" s="380"/>
      <c r="D42" s="380"/>
      <c r="E42" s="380"/>
      <c r="F42" s="380"/>
      <c r="G42" s="380"/>
      <c r="H42" s="380"/>
      <c r="I42" s="380"/>
      <c r="J42" s="380"/>
      <c r="K42" s="380"/>
      <c r="L42" s="380"/>
      <c r="M42" s="380"/>
      <c r="N42" s="380"/>
      <c r="O42" s="380"/>
      <c r="P42" s="380"/>
      <c r="Q42" s="380"/>
      <c r="R42" s="380"/>
      <c r="S42" s="380"/>
      <c r="T42" s="299"/>
      <c r="U42" s="299"/>
      <c r="V42" s="299"/>
      <c r="W42" s="299"/>
      <c r="X42" s="299"/>
      <c r="Y42" s="299"/>
    </row>
    <row r="43" spans="1:25" s="311" customFormat="1" ht="14" x14ac:dyDescent="0.25">
      <c r="A43" s="309" t="s">
        <v>296</v>
      </c>
      <c r="B43" s="275"/>
      <c r="C43" s="275"/>
      <c r="D43" s="275"/>
      <c r="E43" s="275"/>
      <c r="F43" s="275"/>
      <c r="G43" s="275"/>
      <c r="H43" s="275"/>
      <c r="I43" s="275"/>
      <c r="J43" s="275"/>
      <c r="K43" s="310"/>
      <c r="L43" s="310"/>
      <c r="M43" s="310"/>
      <c r="N43" s="310"/>
      <c r="O43" s="310"/>
      <c r="P43" s="310"/>
      <c r="Q43" s="310"/>
      <c r="R43" s="310"/>
      <c r="T43" s="386"/>
      <c r="U43" s="387"/>
      <c r="V43" s="386"/>
      <c r="W43" s="387"/>
      <c r="X43" s="386"/>
      <c r="Y43" s="387"/>
    </row>
    <row r="44" spans="1:25" ht="14" x14ac:dyDescent="0.25">
      <c r="A44" s="312"/>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row>
    <row r="45" spans="1:25" ht="15.5" x14ac:dyDescent="0.25">
      <c r="A45" s="262" t="s">
        <v>277</v>
      </c>
      <c r="B45" s="263"/>
      <c r="C45" s="263"/>
      <c r="D45" s="263"/>
      <c r="E45" s="263"/>
      <c r="F45" s="263"/>
      <c r="G45" s="263"/>
      <c r="H45" s="263"/>
      <c r="I45" s="263"/>
      <c r="J45" s="263"/>
      <c r="K45" s="263"/>
      <c r="L45" s="263"/>
      <c r="M45" s="263"/>
      <c r="N45" s="263"/>
      <c r="O45" s="263"/>
      <c r="P45" s="263"/>
      <c r="Q45" s="263"/>
      <c r="R45" s="263"/>
      <c r="S45" s="268"/>
      <c r="T45" s="263"/>
      <c r="U45" s="268"/>
      <c r="V45" s="263"/>
      <c r="W45" s="268"/>
      <c r="X45" s="263"/>
      <c r="Y45" s="268"/>
    </row>
    <row r="46" spans="1:25" ht="15.5" x14ac:dyDescent="0.25">
      <c r="A46" s="303"/>
      <c r="B46" s="303"/>
      <c r="C46" s="303"/>
      <c r="D46" s="303"/>
      <c r="E46" s="303"/>
      <c r="F46" s="303"/>
      <c r="G46" s="303"/>
      <c r="H46" s="303"/>
      <c r="I46" s="303"/>
      <c r="J46" s="303"/>
      <c r="K46" s="303"/>
      <c r="L46" s="303"/>
      <c r="M46" s="303"/>
      <c r="N46" s="303"/>
      <c r="O46" s="303"/>
      <c r="P46" s="303"/>
      <c r="Q46" s="303"/>
      <c r="R46" s="303"/>
      <c r="S46" s="270"/>
      <c r="T46" s="303"/>
      <c r="U46" s="270"/>
      <c r="V46" s="303"/>
      <c r="W46" s="270"/>
      <c r="X46" s="303"/>
      <c r="Y46" s="270"/>
    </row>
    <row r="47" spans="1:25" ht="14" x14ac:dyDescent="0.25">
      <c r="A47" s="293" t="s">
        <v>278</v>
      </c>
      <c r="B47" s="314"/>
      <c r="C47" s="314"/>
      <c r="D47" s="314"/>
      <c r="E47" s="314"/>
      <c r="F47" s="314"/>
      <c r="G47" s="314"/>
      <c r="H47" s="314"/>
      <c r="I47" s="314"/>
      <c r="J47" s="314"/>
      <c r="K47" s="314"/>
      <c r="L47" s="314"/>
      <c r="M47" s="314"/>
      <c r="N47" s="314"/>
      <c r="O47" s="314"/>
      <c r="P47" s="314"/>
      <c r="Q47" s="314"/>
      <c r="R47" s="314"/>
      <c r="S47" s="315"/>
      <c r="T47" s="314"/>
      <c r="U47" s="315"/>
      <c r="V47" s="314"/>
      <c r="W47" s="315"/>
      <c r="X47" s="314"/>
      <c r="Y47" s="315"/>
    </row>
    <row r="48" spans="1:25" ht="14" x14ac:dyDescent="0.25">
      <c r="A48" s="293"/>
      <c r="B48" s="405"/>
      <c r="C48" s="405"/>
      <c r="D48" s="405"/>
      <c r="E48" s="405"/>
      <c r="F48" s="405"/>
      <c r="G48" s="405"/>
      <c r="H48" s="405"/>
      <c r="I48" s="405"/>
      <c r="J48" s="405"/>
      <c r="K48" s="405"/>
      <c r="L48" s="405"/>
      <c r="M48" s="406"/>
      <c r="N48" s="314"/>
      <c r="O48" s="314"/>
      <c r="P48" s="314"/>
      <c r="Q48" s="314"/>
      <c r="R48" s="314"/>
      <c r="S48" s="315"/>
      <c r="T48" s="314"/>
      <c r="U48" s="315"/>
      <c r="V48" s="314"/>
      <c r="W48" s="315"/>
      <c r="X48" s="314"/>
      <c r="Y48" s="315"/>
    </row>
    <row r="49" spans="1:25" ht="15.5" x14ac:dyDescent="0.25">
      <c r="A49" s="316"/>
      <c r="B49" s="316"/>
      <c r="C49" s="316"/>
      <c r="D49" s="316"/>
      <c r="E49" s="316"/>
      <c r="F49" s="316"/>
      <c r="G49" s="316"/>
      <c r="H49" s="316"/>
      <c r="I49" s="316"/>
      <c r="J49" s="316"/>
      <c r="K49" s="316"/>
      <c r="L49" s="316"/>
      <c r="M49" s="316"/>
      <c r="N49" s="316"/>
      <c r="O49" s="316"/>
      <c r="P49" s="316"/>
      <c r="Q49" s="316"/>
      <c r="R49" s="316"/>
      <c r="S49" s="260"/>
      <c r="T49" s="316"/>
      <c r="U49" s="260"/>
      <c r="V49" s="316"/>
      <c r="W49" s="260"/>
      <c r="X49" s="316"/>
      <c r="Y49" s="260"/>
    </row>
    <row r="50" spans="1:25" ht="15.5" x14ac:dyDescent="0.25">
      <c r="A50" s="262" t="s">
        <v>279</v>
      </c>
      <c r="B50" s="263"/>
      <c r="C50" s="263"/>
      <c r="D50" s="263"/>
      <c r="E50" s="263"/>
      <c r="F50" s="263"/>
      <c r="G50" s="263"/>
      <c r="H50" s="263"/>
      <c r="I50" s="263"/>
      <c r="J50" s="263"/>
      <c r="K50" s="263"/>
      <c r="L50" s="263"/>
      <c r="M50" s="263"/>
      <c r="N50" s="263"/>
      <c r="O50" s="263"/>
      <c r="P50" s="263"/>
      <c r="Q50" s="263"/>
      <c r="R50" s="263"/>
      <c r="S50" s="268"/>
      <c r="T50" s="263"/>
      <c r="U50" s="268"/>
      <c r="V50" s="263"/>
      <c r="W50" s="268"/>
      <c r="X50" s="263"/>
      <c r="Y50" s="268"/>
    </row>
    <row r="51" spans="1:25" ht="15.5" x14ac:dyDescent="0.25">
      <c r="A51" s="303"/>
      <c r="B51" s="303"/>
      <c r="C51" s="303"/>
      <c r="D51" s="303"/>
      <c r="E51" s="303"/>
      <c r="F51" s="303"/>
      <c r="G51" s="303"/>
      <c r="H51" s="303"/>
      <c r="I51" s="303"/>
      <c r="J51" s="303"/>
      <c r="K51" s="303"/>
      <c r="L51" s="303"/>
      <c r="M51" s="303"/>
      <c r="N51" s="303"/>
      <c r="O51" s="303"/>
      <c r="P51" s="303"/>
      <c r="Q51" s="303"/>
      <c r="R51" s="303"/>
      <c r="S51" s="270"/>
      <c r="T51" s="303"/>
      <c r="U51" s="270"/>
      <c r="V51" s="303"/>
      <c r="W51" s="270"/>
      <c r="X51" s="303"/>
      <c r="Y51" s="270"/>
    </row>
    <row r="52" spans="1:25" ht="14" x14ac:dyDescent="0.25">
      <c r="A52" s="281" t="s">
        <v>175</v>
      </c>
      <c r="B52" s="281" t="s">
        <v>280</v>
      </c>
      <c r="C52" s="281"/>
      <c r="D52" s="281"/>
      <c r="E52" s="281"/>
      <c r="F52" s="281"/>
      <c r="G52" s="281"/>
      <c r="H52" s="281"/>
      <c r="I52" s="281"/>
      <c r="J52" s="281"/>
      <c r="K52" s="281"/>
      <c r="L52" s="281"/>
      <c r="M52" s="281"/>
      <c r="N52" s="281"/>
      <c r="O52" s="281"/>
      <c r="P52" s="281"/>
      <c r="Q52" s="281"/>
      <c r="R52" s="281"/>
      <c r="S52" s="281"/>
      <c r="T52" s="281"/>
      <c r="U52" s="281"/>
      <c r="V52" s="281"/>
      <c r="W52" s="281"/>
      <c r="X52" s="281"/>
      <c r="Y52" s="281"/>
    </row>
    <row r="53" spans="1:25" ht="14" x14ac:dyDescent="0.25">
      <c r="A53" s="281" t="s">
        <v>174</v>
      </c>
      <c r="B53" s="281" t="s">
        <v>281</v>
      </c>
      <c r="C53" s="281"/>
      <c r="D53" s="281"/>
      <c r="E53" s="281"/>
      <c r="F53" s="281"/>
      <c r="G53" s="281"/>
      <c r="H53" s="281"/>
      <c r="I53" s="281"/>
      <c r="J53" s="281"/>
      <c r="K53" s="281"/>
      <c r="L53" s="281"/>
      <c r="M53" s="281"/>
      <c r="N53" s="281"/>
      <c r="O53" s="281"/>
      <c r="P53" s="281"/>
      <c r="Q53" s="281"/>
      <c r="R53" s="281"/>
      <c r="S53" s="281"/>
      <c r="T53" s="281"/>
      <c r="U53" s="281"/>
      <c r="V53" s="281"/>
      <c r="W53" s="281"/>
      <c r="X53" s="281"/>
      <c r="Y53" s="281"/>
    </row>
    <row r="54" spans="1:25" ht="14" x14ac:dyDescent="0.25">
      <c r="A54" s="317" t="s">
        <v>282</v>
      </c>
      <c r="B54" s="281" t="s">
        <v>283</v>
      </c>
      <c r="C54" s="281"/>
      <c r="D54" s="281"/>
      <c r="E54" s="281"/>
      <c r="F54" s="281"/>
      <c r="G54" s="281"/>
      <c r="H54" s="281"/>
      <c r="I54" s="281"/>
      <c r="J54" s="281"/>
      <c r="K54" s="281"/>
      <c r="L54" s="281"/>
      <c r="M54" s="281"/>
      <c r="N54" s="281"/>
      <c r="O54" s="281"/>
      <c r="P54" s="281"/>
      <c r="Q54" s="281"/>
      <c r="R54" s="281"/>
      <c r="S54" s="281"/>
      <c r="T54" s="281"/>
      <c r="U54" s="281"/>
      <c r="V54" s="281"/>
      <c r="W54" s="281"/>
      <c r="X54" s="281"/>
      <c r="Y54" s="281"/>
    </row>
    <row r="55" spans="1:25" ht="14" x14ac:dyDescent="0.2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row>
    <row r="56" spans="1:25" ht="15.5" x14ac:dyDescent="0.25">
      <c r="A56" s="262" t="s">
        <v>284</v>
      </c>
      <c r="B56" s="263"/>
      <c r="C56" s="263"/>
      <c r="D56" s="263"/>
      <c r="E56" s="263"/>
      <c r="F56" s="263"/>
      <c r="G56" s="263"/>
      <c r="H56" s="263"/>
      <c r="I56" s="263"/>
      <c r="J56" s="263"/>
      <c r="K56" s="263"/>
      <c r="L56" s="263"/>
      <c r="M56" s="263"/>
      <c r="N56" s="263"/>
      <c r="O56" s="263"/>
      <c r="P56" s="263"/>
      <c r="Q56" s="263"/>
      <c r="R56" s="263"/>
      <c r="S56" s="268"/>
      <c r="T56" s="263"/>
      <c r="U56" s="268"/>
      <c r="V56" s="263"/>
      <c r="W56" s="268"/>
      <c r="X56" s="263"/>
      <c r="Y56" s="268"/>
    </row>
    <row r="57" spans="1:25" ht="15.5" x14ac:dyDescent="0.25">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row>
    <row r="58" spans="1:25" ht="14" x14ac:dyDescent="0.25">
      <c r="A58" s="281" t="s">
        <v>285</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row>
    <row r="59" spans="1:25" ht="14" x14ac:dyDescent="0.25">
      <c r="A59" s="281" t="s">
        <v>286</v>
      </c>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row>
    <row r="60" spans="1:25" ht="6" customHeight="1" x14ac:dyDescent="0.2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14" x14ac:dyDescent="0.25">
      <c r="A61" s="280" t="s">
        <v>287</v>
      </c>
      <c r="B61" s="281"/>
      <c r="C61" s="318"/>
      <c r="D61" s="281"/>
      <c r="E61" s="281"/>
      <c r="F61" s="281"/>
      <c r="G61" s="281"/>
      <c r="H61" s="281"/>
      <c r="I61" s="281"/>
      <c r="J61" s="281"/>
      <c r="K61" s="281"/>
      <c r="L61" s="281"/>
      <c r="M61" s="281"/>
      <c r="N61" s="281"/>
      <c r="O61" s="281"/>
      <c r="P61" s="281"/>
      <c r="Q61" s="281"/>
      <c r="R61" s="281"/>
      <c r="S61" s="281"/>
      <c r="T61" s="281"/>
      <c r="U61" s="281"/>
      <c r="V61" s="281"/>
      <c r="W61" s="281"/>
      <c r="X61" s="281"/>
      <c r="Y61" s="281"/>
    </row>
    <row r="62" spans="1:25" ht="6" customHeight="1" x14ac:dyDescent="0.2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row>
    <row r="63" spans="1:25" ht="14" x14ac:dyDescent="0.25">
      <c r="A63" s="281" t="s">
        <v>288</v>
      </c>
      <c r="B63" s="281"/>
      <c r="C63" s="281" t="s">
        <v>289</v>
      </c>
      <c r="D63" s="281"/>
      <c r="E63" s="281"/>
      <c r="F63" s="281"/>
      <c r="G63" s="281"/>
      <c r="H63" s="281"/>
      <c r="I63" s="281"/>
      <c r="J63" s="281"/>
      <c r="K63" s="281"/>
      <c r="L63" s="281"/>
      <c r="M63" s="281"/>
      <c r="N63" s="281"/>
      <c r="O63" s="281"/>
      <c r="P63" s="281"/>
      <c r="Q63" s="281"/>
      <c r="R63" s="281"/>
      <c r="S63" s="281"/>
      <c r="T63" s="281"/>
      <c r="U63" s="281"/>
      <c r="V63" s="281"/>
      <c r="W63" s="281"/>
      <c r="X63" s="281"/>
      <c r="Y63" s="281"/>
    </row>
    <row r="64" spans="1:25" ht="6" customHeight="1" x14ac:dyDescent="0.25">
      <c r="A64" s="293"/>
      <c r="B64" s="293"/>
      <c r="C64" s="293"/>
      <c r="D64" s="293"/>
      <c r="E64" s="293"/>
      <c r="F64" s="293"/>
      <c r="G64" s="293"/>
      <c r="H64" s="293"/>
      <c r="I64" s="293"/>
      <c r="J64" s="293"/>
      <c r="K64" s="293"/>
      <c r="L64" s="281"/>
      <c r="M64" s="281"/>
      <c r="N64" s="281"/>
      <c r="O64" s="281"/>
      <c r="P64" s="281"/>
      <c r="Q64" s="281"/>
      <c r="R64" s="281"/>
      <c r="S64" s="281"/>
      <c r="T64" s="281"/>
      <c r="U64" s="281"/>
      <c r="V64" s="281"/>
      <c r="W64" s="281"/>
      <c r="X64" s="281"/>
      <c r="Y64" s="281"/>
    </row>
    <row r="65" spans="1:25" ht="14.25" customHeight="1" x14ac:dyDescent="0.25">
      <c r="A65" s="293" t="s">
        <v>290</v>
      </c>
      <c r="B65" s="293"/>
      <c r="C65" s="437" t="s">
        <v>297</v>
      </c>
      <c r="D65" s="403"/>
      <c r="E65" s="403"/>
      <c r="F65" s="403"/>
      <c r="G65" s="388"/>
      <c r="H65" s="293"/>
      <c r="I65" s="293"/>
      <c r="J65" s="293"/>
      <c r="K65" s="293"/>
      <c r="L65" s="281"/>
      <c r="M65" s="281"/>
      <c r="N65" s="281"/>
      <c r="O65" s="281"/>
      <c r="P65" s="281"/>
      <c r="Q65" s="281"/>
      <c r="R65" s="281"/>
      <c r="S65" s="281"/>
      <c r="T65" s="281"/>
      <c r="U65" s="281"/>
      <c r="V65" s="281"/>
      <c r="W65" s="281"/>
      <c r="X65" s="281"/>
      <c r="Y65" s="281"/>
    </row>
    <row r="66" spans="1:25" ht="14" x14ac:dyDescent="0.2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row>
    <row r="67" spans="1:25" ht="14" x14ac:dyDescent="0.25">
      <c r="A67" s="281" t="s">
        <v>291</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row>
    <row r="68" spans="1:25" s="399" customFormat="1" ht="14.25" customHeight="1" x14ac:dyDescent="0.25">
      <c r="A68" s="402" t="s">
        <v>292</v>
      </c>
      <c r="B68" s="403"/>
      <c r="C68" s="403"/>
      <c r="D68" s="403"/>
      <c r="E68" s="403"/>
      <c r="F68" s="403"/>
      <c r="G68" s="403"/>
      <c r="H68" s="403"/>
      <c r="I68" s="397"/>
      <c r="J68" s="398"/>
      <c r="K68" s="398"/>
      <c r="L68" s="398"/>
      <c r="M68" s="398"/>
      <c r="N68" s="398"/>
      <c r="O68" s="398"/>
      <c r="P68" s="398"/>
      <c r="Q68" s="398"/>
      <c r="R68" s="398"/>
      <c r="S68" s="398"/>
      <c r="T68" s="398"/>
      <c r="U68" s="398"/>
      <c r="V68" s="398"/>
      <c r="W68" s="398"/>
      <c r="X68" s="398"/>
      <c r="Y68" s="398"/>
    </row>
    <row r="69" spans="1:25" ht="14" x14ac:dyDescent="0.25">
      <c r="A69" s="319"/>
      <c r="B69" s="320"/>
      <c r="C69" s="320"/>
      <c r="D69" s="320"/>
      <c r="E69" s="320"/>
      <c r="F69" s="320"/>
      <c r="G69" s="320"/>
      <c r="H69" s="320"/>
      <c r="I69" s="320"/>
      <c r="J69" s="293"/>
      <c r="K69" s="293"/>
      <c r="L69" s="293"/>
      <c r="M69" s="293"/>
      <c r="N69" s="293"/>
      <c r="O69" s="293"/>
      <c r="P69" s="293"/>
      <c r="Q69" s="293"/>
      <c r="R69" s="293"/>
      <c r="S69" s="293"/>
      <c r="T69" s="293"/>
      <c r="U69" s="293"/>
      <c r="V69" s="293"/>
      <c r="W69" s="293"/>
      <c r="X69" s="293"/>
      <c r="Y69" s="293"/>
    </row>
    <row r="70" spans="1:25" ht="14" x14ac:dyDescent="0.25">
      <c r="A70" s="288" t="s">
        <v>293</v>
      </c>
      <c r="B70" s="321"/>
      <c r="C70" s="321"/>
      <c r="D70" s="321"/>
      <c r="E70" s="321"/>
      <c r="F70" s="321"/>
      <c r="G70" s="321"/>
      <c r="H70" s="321"/>
      <c r="I70" s="321"/>
      <c r="J70" s="294"/>
      <c r="K70" s="294"/>
      <c r="L70" s="294"/>
      <c r="M70" s="294"/>
      <c r="N70" s="294"/>
      <c r="O70" s="294"/>
      <c r="P70" s="294"/>
      <c r="Q70" s="294"/>
      <c r="R70" s="294"/>
      <c r="S70" s="294"/>
      <c r="T70" s="294"/>
      <c r="U70" s="294"/>
      <c r="V70" s="294"/>
      <c r="W70" s="294"/>
      <c r="X70" s="294"/>
      <c r="Y70" s="294"/>
    </row>
    <row r="71" spans="1:25" ht="14" x14ac:dyDescent="0.25">
      <c r="A71" s="288" t="s">
        <v>294</v>
      </c>
      <c r="B71" s="321"/>
      <c r="C71" s="321"/>
      <c r="D71" s="321"/>
      <c r="E71" s="321"/>
      <c r="F71" s="321"/>
      <c r="G71" s="321"/>
      <c r="H71" s="321"/>
      <c r="I71" s="321"/>
      <c r="J71" s="294"/>
      <c r="K71" s="294"/>
      <c r="L71" s="294"/>
      <c r="M71" s="294"/>
      <c r="N71" s="294"/>
      <c r="O71" s="294"/>
      <c r="P71" s="294"/>
      <c r="Q71" s="294"/>
      <c r="R71" s="294"/>
      <c r="S71" s="294"/>
      <c r="T71" s="294"/>
      <c r="U71" s="294"/>
      <c r="V71" s="294"/>
      <c r="W71" s="294"/>
      <c r="X71" s="294"/>
      <c r="Y71" s="294"/>
    </row>
    <row r="72" spans="1:25" s="399" customFormat="1" ht="14.25" customHeight="1" x14ac:dyDescent="0.25">
      <c r="A72" s="437" t="s">
        <v>297</v>
      </c>
      <c r="B72" s="404"/>
      <c r="C72" s="404"/>
      <c r="D72" s="404"/>
      <c r="E72" s="400"/>
      <c r="F72" s="400"/>
      <c r="G72" s="401"/>
      <c r="H72" s="401"/>
      <c r="I72" s="401"/>
      <c r="J72" s="400"/>
      <c r="K72" s="400"/>
      <c r="L72" s="400"/>
      <c r="M72" s="400"/>
      <c r="N72" s="400"/>
      <c r="O72" s="400"/>
      <c r="P72" s="400"/>
      <c r="Q72" s="400"/>
      <c r="R72" s="400"/>
      <c r="S72" s="400"/>
      <c r="T72" s="400"/>
      <c r="U72" s="400"/>
      <c r="V72" s="400"/>
      <c r="W72" s="400"/>
      <c r="X72" s="400"/>
      <c r="Y72" s="400"/>
    </row>
    <row r="73" spans="1:25" ht="14" x14ac:dyDescent="0.2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row>
  </sheetData>
  <hyperlinks>
    <hyperlink ref="A67" r:id="rId1" display="https://www.gov.uk/government/organisations/ministry-of-defence/about/statistics" xr:uid="{528DE24E-8E90-491B-8C1E-6E835BF991CE}"/>
    <hyperlink ref="A68" r:id="rId2" xr:uid="{DB50A143-AD6C-4014-8516-3880E0CAFA15}"/>
    <hyperlink ref="E12" r:id="rId3" xr:uid="{CE8F180B-D83B-4342-B569-E922D63EC44F}"/>
    <hyperlink ref="E13" r:id="rId4" xr:uid="{764B9308-023E-4B9F-A870-2299A666A20E}"/>
    <hyperlink ref="E11" r:id="rId5" xr:uid="{429F85BC-9158-42E4-882B-DB2B709790CB}"/>
    <hyperlink ref="A43" r:id="rId6" xr:uid="{805B94C0-B4AC-45C9-A353-9752BAA1C98F}"/>
    <hyperlink ref="C65" r:id="rId7" xr:uid="{2F00DE0B-B844-4C71-9033-AC687095BC4A}"/>
    <hyperlink ref="A72" r:id="rId8" xr:uid="{81AE23AE-BDBA-4564-9468-26F5B8E68F95}"/>
  </hyperlink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0F9E9-5436-4624-81E1-DBA19EE8738E}">
  <sheetPr>
    <pageSetUpPr fitToPage="1"/>
  </sheetPr>
  <dimension ref="A1:O38"/>
  <sheetViews>
    <sheetView topLeftCell="A8" zoomScale="60" zoomScaleNormal="60" zoomScaleSheetLayoutView="100" workbookViewId="0">
      <selection activeCell="C12" sqref="C12"/>
    </sheetView>
  </sheetViews>
  <sheetFormatPr defaultColWidth="9.1796875" defaultRowHeight="12.5" x14ac:dyDescent="0.25"/>
  <cols>
    <col min="1" max="1" width="9.54296875" style="97" customWidth="1"/>
    <col min="2" max="2" width="44.453125" style="97" customWidth="1"/>
    <col min="3" max="12" width="9.7265625" style="97" customWidth="1"/>
    <col min="13" max="16384" width="9.1796875" style="97"/>
  </cols>
  <sheetData>
    <row r="1" spans="1:14" ht="18" x14ac:dyDescent="0.4">
      <c r="A1" s="19" t="s">
        <v>227</v>
      </c>
      <c r="B1" s="19"/>
      <c r="C1" s="19"/>
      <c r="D1" s="19"/>
      <c r="E1" s="19"/>
      <c r="F1" s="19"/>
      <c r="G1" s="19"/>
      <c r="H1" s="19"/>
      <c r="I1" s="19"/>
      <c r="J1" s="19"/>
      <c r="K1" s="19"/>
      <c r="L1" s="19"/>
    </row>
    <row r="2" spans="1:14" ht="15.5" x14ac:dyDescent="0.35">
      <c r="A2" s="15"/>
      <c r="B2" s="15"/>
      <c r="C2" s="15"/>
      <c r="D2" s="15"/>
      <c r="E2" s="15"/>
      <c r="F2" s="15"/>
      <c r="G2" s="15"/>
      <c r="H2" s="15"/>
      <c r="I2" s="15"/>
      <c r="J2" s="15"/>
      <c r="K2" s="15"/>
      <c r="L2" s="15"/>
    </row>
    <row r="3" spans="1:14" ht="18.75" customHeight="1" x14ac:dyDescent="0.25">
      <c r="A3" s="389" t="s">
        <v>180</v>
      </c>
      <c r="B3" s="389"/>
      <c r="C3" s="389"/>
      <c r="D3" s="389"/>
    </row>
    <row r="5" spans="1:14" ht="13" thickBot="1" x14ac:dyDescent="0.3">
      <c r="A5" s="115" t="s">
        <v>2</v>
      </c>
      <c r="D5" s="114"/>
      <c r="F5" s="114"/>
      <c r="H5" s="114"/>
      <c r="J5" s="114"/>
      <c r="L5" s="114" t="s">
        <v>16</v>
      </c>
    </row>
    <row r="6" spans="1:14" ht="14.5" thickBot="1" x14ac:dyDescent="0.35">
      <c r="A6" s="106"/>
      <c r="B6" s="106"/>
      <c r="C6" s="361">
        <v>2016</v>
      </c>
      <c r="D6" s="361"/>
      <c r="E6" s="361">
        <v>2017</v>
      </c>
      <c r="F6" s="361"/>
      <c r="G6" s="361">
        <v>2018</v>
      </c>
      <c r="H6" s="361"/>
      <c r="I6" s="361">
        <v>2019</v>
      </c>
      <c r="J6" s="361"/>
      <c r="K6" s="361">
        <v>2020</v>
      </c>
      <c r="L6" s="361"/>
      <c r="M6" s="495">
        <v>2021</v>
      </c>
      <c r="N6" s="495"/>
    </row>
    <row r="7" spans="1:14" ht="15" x14ac:dyDescent="0.3">
      <c r="A7" s="113"/>
      <c r="B7" s="112"/>
      <c r="C7" s="360" t="s">
        <v>216</v>
      </c>
      <c r="D7" s="111" t="s">
        <v>12</v>
      </c>
      <c r="E7" s="360" t="s">
        <v>216</v>
      </c>
      <c r="F7" s="111" t="s">
        <v>12</v>
      </c>
      <c r="G7" s="360" t="s">
        <v>216</v>
      </c>
      <c r="H7" s="111" t="s">
        <v>12</v>
      </c>
      <c r="I7" s="360" t="s">
        <v>216</v>
      </c>
      <c r="J7" s="111" t="s">
        <v>12</v>
      </c>
      <c r="K7" s="360" t="s">
        <v>216</v>
      </c>
      <c r="L7" s="111" t="s">
        <v>12</v>
      </c>
      <c r="M7" s="110" t="s">
        <v>216</v>
      </c>
      <c r="N7" s="440" t="s">
        <v>12</v>
      </c>
    </row>
    <row r="8" spans="1:14" s="106" customFormat="1" ht="14" x14ac:dyDescent="0.3">
      <c r="A8" s="107" t="s">
        <v>62</v>
      </c>
      <c r="B8" s="107"/>
      <c r="C8" s="107">
        <v>11</v>
      </c>
      <c r="D8" s="107">
        <v>11</v>
      </c>
      <c r="E8" s="107">
        <v>11</v>
      </c>
      <c r="F8" s="107">
        <v>11</v>
      </c>
      <c r="G8" s="107">
        <v>10</v>
      </c>
      <c r="H8" s="107">
        <v>10</v>
      </c>
      <c r="I8" s="107">
        <v>10</v>
      </c>
      <c r="J8" s="107">
        <v>10</v>
      </c>
      <c r="K8" s="107">
        <v>10</v>
      </c>
      <c r="L8" s="107">
        <v>10</v>
      </c>
      <c r="M8" s="441">
        <v>10</v>
      </c>
      <c r="N8" s="441">
        <v>10</v>
      </c>
    </row>
    <row r="9" spans="1:14" s="106" customFormat="1" ht="14" x14ac:dyDescent="0.3">
      <c r="A9" s="4"/>
      <c r="B9" s="53" t="s">
        <v>191</v>
      </c>
      <c r="C9" s="16">
        <v>4</v>
      </c>
      <c r="D9" s="80">
        <v>4</v>
      </c>
      <c r="E9" s="16">
        <v>4</v>
      </c>
      <c r="F9" s="80">
        <v>4</v>
      </c>
      <c r="G9" s="16">
        <v>4</v>
      </c>
      <c r="H9" s="80">
        <v>4</v>
      </c>
      <c r="I9" s="16">
        <v>4</v>
      </c>
      <c r="J9" s="80">
        <v>4</v>
      </c>
      <c r="K9" s="407">
        <v>4</v>
      </c>
      <c r="L9" s="408">
        <v>4</v>
      </c>
      <c r="M9" s="106">
        <v>4</v>
      </c>
      <c r="N9" s="96">
        <v>4</v>
      </c>
    </row>
    <row r="10" spans="1:14" s="106" customFormat="1" ht="14" x14ac:dyDescent="0.3">
      <c r="A10" s="69"/>
      <c r="B10" s="53" t="s">
        <v>192</v>
      </c>
      <c r="C10" s="16">
        <v>7</v>
      </c>
      <c r="D10" s="80">
        <v>7</v>
      </c>
      <c r="E10" s="16">
        <v>7</v>
      </c>
      <c r="F10" s="80">
        <v>7</v>
      </c>
      <c r="G10" s="16">
        <v>6</v>
      </c>
      <c r="H10" s="80">
        <v>6</v>
      </c>
      <c r="I10" s="16">
        <v>6</v>
      </c>
      <c r="J10" s="80">
        <v>6</v>
      </c>
      <c r="K10" s="407">
        <v>6</v>
      </c>
      <c r="L10" s="408">
        <v>6</v>
      </c>
      <c r="M10" s="106">
        <v>6</v>
      </c>
      <c r="N10" s="96">
        <v>6</v>
      </c>
    </row>
    <row r="11" spans="1:14" s="106" customFormat="1" ht="14" x14ac:dyDescent="0.3">
      <c r="A11" s="57"/>
      <c r="B11" s="5"/>
      <c r="C11" s="69"/>
      <c r="D11" s="81"/>
      <c r="E11" s="69"/>
      <c r="F11" s="81"/>
      <c r="G11" s="69"/>
      <c r="H11" s="81"/>
      <c r="I11" s="69"/>
      <c r="J11" s="81"/>
      <c r="K11" s="409"/>
      <c r="L11" s="410"/>
      <c r="N11" s="442"/>
    </row>
    <row r="12" spans="1:14" s="106" customFormat="1" ht="14" x14ac:dyDescent="0.3">
      <c r="A12" s="107" t="s">
        <v>63</v>
      </c>
      <c r="B12" s="107"/>
      <c r="C12" s="107">
        <v>64</v>
      </c>
      <c r="D12" s="107">
        <v>64</v>
      </c>
      <c r="E12" s="107">
        <v>64</v>
      </c>
      <c r="F12" s="107">
        <v>64</v>
      </c>
      <c r="G12" s="107">
        <v>60</v>
      </c>
      <c r="H12" s="107">
        <v>60</v>
      </c>
      <c r="I12" s="107">
        <v>60</v>
      </c>
      <c r="J12" s="107">
        <v>60</v>
      </c>
      <c r="K12" s="107">
        <v>66</v>
      </c>
      <c r="L12" s="107">
        <v>66</v>
      </c>
      <c r="M12" s="441">
        <v>56</v>
      </c>
      <c r="N12" s="441">
        <v>56</v>
      </c>
    </row>
    <row r="13" spans="1:14" s="106" customFormat="1" ht="14" x14ac:dyDescent="0.3">
      <c r="A13" s="69"/>
      <c r="B13" s="53" t="s">
        <v>3</v>
      </c>
      <c r="C13" s="55" t="s">
        <v>4</v>
      </c>
      <c r="D13" s="82" t="s">
        <v>4</v>
      </c>
      <c r="E13" s="55" t="s">
        <v>4</v>
      </c>
      <c r="F13" s="82" t="s">
        <v>4</v>
      </c>
      <c r="G13" s="55">
        <v>1</v>
      </c>
      <c r="H13" s="82">
        <v>1</v>
      </c>
      <c r="I13" s="55">
        <v>1</v>
      </c>
      <c r="J13" s="82">
        <v>1</v>
      </c>
      <c r="K13" s="411">
        <v>2</v>
      </c>
      <c r="L13" s="412">
        <v>2</v>
      </c>
      <c r="M13" s="443">
        <v>2</v>
      </c>
      <c r="N13" s="444">
        <v>2</v>
      </c>
    </row>
    <row r="14" spans="1:14" s="106" customFormat="1" ht="14" x14ac:dyDescent="0.3">
      <c r="A14" s="69"/>
      <c r="B14" s="53" t="s">
        <v>150</v>
      </c>
      <c r="C14" s="16">
        <v>3</v>
      </c>
      <c r="D14" s="80">
        <v>3</v>
      </c>
      <c r="E14" s="16">
        <v>3</v>
      </c>
      <c r="F14" s="80">
        <v>3</v>
      </c>
      <c r="G14" s="16">
        <v>2</v>
      </c>
      <c r="H14" s="80">
        <v>2</v>
      </c>
      <c r="I14" s="16">
        <v>2</v>
      </c>
      <c r="J14" s="80">
        <v>2</v>
      </c>
      <c r="K14" s="407">
        <v>2</v>
      </c>
      <c r="L14" s="408">
        <v>2</v>
      </c>
      <c r="M14" s="106">
        <v>2</v>
      </c>
      <c r="N14" s="96">
        <v>2</v>
      </c>
    </row>
    <row r="15" spans="1:14" s="106" customFormat="1" ht="14" x14ac:dyDescent="0.3">
      <c r="A15" s="69"/>
      <c r="B15" s="53" t="s">
        <v>5</v>
      </c>
      <c r="C15" s="6">
        <v>6</v>
      </c>
      <c r="D15" s="108">
        <v>6</v>
      </c>
      <c r="E15" s="6">
        <v>6</v>
      </c>
      <c r="F15" s="108">
        <v>6</v>
      </c>
      <c r="G15" s="6">
        <v>6</v>
      </c>
      <c r="H15" s="108">
        <v>6</v>
      </c>
      <c r="I15" s="6">
        <v>6</v>
      </c>
      <c r="J15" s="108">
        <v>6</v>
      </c>
      <c r="K15" s="413">
        <v>6</v>
      </c>
      <c r="L15" s="414">
        <v>6</v>
      </c>
      <c r="M15" s="445">
        <v>6</v>
      </c>
      <c r="N15" s="446">
        <v>6</v>
      </c>
    </row>
    <row r="16" spans="1:14" s="106" customFormat="1" ht="14" x14ac:dyDescent="0.3">
      <c r="A16" s="69"/>
      <c r="B16" s="53" t="s">
        <v>6</v>
      </c>
      <c r="C16" s="6">
        <v>13</v>
      </c>
      <c r="D16" s="108">
        <v>13</v>
      </c>
      <c r="E16" s="6">
        <v>13</v>
      </c>
      <c r="F16" s="108">
        <v>13</v>
      </c>
      <c r="G16" s="6">
        <v>13</v>
      </c>
      <c r="H16" s="108">
        <v>13</v>
      </c>
      <c r="I16" s="6">
        <v>13</v>
      </c>
      <c r="J16" s="108">
        <v>13</v>
      </c>
      <c r="K16" s="413">
        <v>13</v>
      </c>
      <c r="L16" s="414">
        <v>13</v>
      </c>
      <c r="M16" s="445">
        <v>13</v>
      </c>
      <c r="N16" s="446">
        <v>13</v>
      </c>
    </row>
    <row r="17" spans="1:15" s="106" customFormat="1" ht="14" x14ac:dyDescent="0.3">
      <c r="A17" s="69"/>
      <c r="B17" s="53" t="s">
        <v>186</v>
      </c>
      <c r="C17" s="6">
        <v>15</v>
      </c>
      <c r="D17" s="80">
        <v>15</v>
      </c>
      <c r="E17" s="6">
        <v>15</v>
      </c>
      <c r="F17" s="80">
        <v>15</v>
      </c>
      <c r="G17" s="6">
        <v>13</v>
      </c>
      <c r="H17" s="80">
        <v>13</v>
      </c>
      <c r="I17" s="6">
        <v>13</v>
      </c>
      <c r="J17" s="80">
        <v>13</v>
      </c>
      <c r="K17" s="413">
        <v>13</v>
      </c>
      <c r="L17" s="408">
        <v>13</v>
      </c>
      <c r="M17" s="445">
        <v>6</v>
      </c>
      <c r="N17" s="96">
        <v>6</v>
      </c>
    </row>
    <row r="18" spans="1:15" s="106" customFormat="1" ht="14" x14ac:dyDescent="0.3">
      <c r="A18" s="69"/>
      <c r="B18" s="53" t="s">
        <v>213</v>
      </c>
      <c r="C18" s="6">
        <v>18</v>
      </c>
      <c r="D18" s="80">
        <v>18</v>
      </c>
      <c r="E18" s="6">
        <v>18</v>
      </c>
      <c r="F18" s="80">
        <v>18</v>
      </c>
      <c r="G18" s="6">
        <v>18</v>
      </c>
      <c r="H18" s="80">
        <v>18</v>
      </c>
      <c r="I18" s="6">
        <v>18</v>
      </c>
      <c r="J18" s="80">
        <v>18</v>
      </c>
      <c r="K18" s="413">
        <v>18</v>
      </c>
      <c r="L18" s="408">
        <v>18</v>
      </c>
      <c r="M18" s="445">
        <v>14</v>
      </c>
      <c r="N18" s="96">
        <v>14</v>
      </c>
    </row>
    <row r="19" spans="1:15" s="106" customFormat="1" ht="14" x14ac:dyDescent="0.3">
      <c r="A19" s="69"/>
      <c r="B19" s="53" t="s">
        <v>214</v>
      </c>
      <c r="C19" s="6">
        <v>4</v>
      </c>
      <c r="D19" s="80">
        <v>4</v>
      </c>
      <c r="E19" s="6">
        <v>4</v>
      </c>
      <c r="F19" s="80">
        <v>4</v>
      </c>
      <c r="G19" s="6">
        <v>3</v>
      </c>
      <c r="H19" s="80">
        <v>3</v>
      </c>
      <c r="I19" s="6">
        <v>3</v>
      </c>
      <c r="J19" s="80">
        <v>3</v>
      </c>
      <c r="K19" s="413">
        <v>7</v>
      </c>
      <c r="L19" s="408">
        <v>7</v>
      </c>
      <c r="M19" s="445">
        <v>8</v>
      </c>
      <c r="N19" s="96">
        <v>8</v>
      </c>
    </row>
    <row r="20" spans="1:15" s="106" customFormat="1" ht="14" x14ac:dyDescent="0.3">
      <c r="A20" s="69"/>
      <c r="B20" s="53" t="s">
        <v>151</v>
      </c>
      <c r="C20" s="6">
        <v>4</v>
      </c>
      <c r="D20" s="80">
        <v>4</v>
      </c>
      <c r="E20" s="6">
        <v>4</v>
      </c>
      <c r="F20" s="80">
        <v>4</v>
      </c>
      <c r="G20" s="6">
        <v>3</v>
      </c>
      <c r="H20" s="80">
        <v>3</v>
      </c>
      <c r="I20" s="6">
        <v>3</v>
      </c>
      <c r="J20" s="80">
        <v>3</v>
      </c>
      <c r="K20" s="413">
        <v>4</v>
      </c>
      <c r="L20" s="408">
        <v>4</v>
      </c>
      <c r="M20" s="445">
        <v>4</v>
      </c>
      <c r="N20" s="96">
        <v>4</v>
      </c>
    </row>
    <row r="21" spans="1:15" s="106" customFormat="1" ht="14" x14ac:dyDescent="0.3">
      <c r="A21" s="69"/>
      <c r="B21" s="53" t="s">
        <v>204</v>
      </c>
      <c r="C21" s="6">
        <v>1</v>
      </c>
      <c r="D21" s="80">
        <v>1</v>
      </c>
      <c r="E21" s="6">
        <v>1</v>
      </c>
      <c r="F21" s="80">
        <v>1</v>
      </c>
      <c r="G21" s="6">
        <v>1</v>
      </c>
      <c r="H21" s="80">
        <v>1</v>
      </c>
      <c r="I21" s="6">
        <v>1</v>
      </c>
      <c r="J21" s="80">
        <v>1</v>
      </c>
      <c r="K21" s="413">
        <v>1</v>
      </c>
      <c r="L21" s="408">
        <v>1</v>
      </c>
      <c r="M21" s="445">
        <v>1</v>
      </c>
      <c r="N21" s="96">
        <v>1</v>
      </c>
    </row>
    <row r="22" spans="1:15" s="106" customFormat="1" ht="14" x14ac:dyDescent="0.3">
      <c r="A22" s="57"/>
      <c r="B22" s="5"/>
      <c r="C22" s="16"/>
      <c r="D22" s="83"/>
      <c r="E22" s="16"/>
      <c r="F22" s="83"/>
      <c r="G22" s="16"/>
      <c r="H22" s="83"/>
      <c r="I22" s="16"/>
      <c r="J22" s="83"/>
      <c r="K22" s="407"/>
      <c r="L22" s="415"/>
      <c r="N22" s="96"/>
    </row>
    <row r="23" spans="1:15" s="106" customFormat="1" ht="14" x14ac:dyDescent="0.3">
      <c r="A23" s="107" t="s">
        <v>64</v>
      </c>
      <c r="B23" s="107"/>
      <c r="C23" s="107">
        <v>12</v>
      </c>
      <c r="D23" s="107">
        <v>12</v>
      </c>
      <c r="E23" s="107">
        <v>9</v>
      </c>
      <c r="F23" s="107">
        <v>9</v>
      </c>
      <c r="G23" s="107">
        <v>10</v>
      </c>
      <c r="H23" s="107">
        <v>10</v>
      </c>
      <c r="I23" s="107">
        <v>13</v>
      </c>
      <c r="J23" s="107">
        <v>13</v>
      </c>
      <c r="K23" s="107">
        <v>13</v>
      </c>
      <c r="L23" s="107">
        <v>13</v>
      </c>
      <c r="M23" s="441">
        <v>13</v>
      </c>
      <c r="N23" s="441">
        <v>13</v>
      </c>
    </row>
    <row r="24" spans="1:15" s="106" customFormat="1" ht="14" x14ac:dyDescent="0.3">
      <c r="A24" s="59"/>
      <c r="B24" s="53" t="s">
        <v>187</v>
      </c>
      <c r="C24" s="55">
        <v>2</v>
      </c>
      <c r="D24" s="84">
        <v>2</v>
      </c>
      <c r="E24" s="55">
        <v>2</v>
      </c>
      <c r="F24" s="84">
        <v>2</v>
      </c>
      <c r="G24" s="55">
        <v>3</v>
      </c>
      <c r="H24" s="84">
        <v>3</v>
      </c>
      <c r="I24" s="55">
        <v>6</v>
      </c>
      <c r="J24" s="84">
        <v>6</v>
      </c>
      <c r="K24" s="411">
        <v>6</v>
      </c>
      <c r="L24" s="416">
        <v>6</v>
      </c>
      <c r="M24" s="443">
        <v>6</v>
      </c>
      <c r="N24" s="444">
        <v>6</v>
      </c>
    </row>
    <row r="25" spans="1:15" s="106" customFormat="1" ht="14" x14ac:dyDescent="0.3">
      <c r="A25" s="69"/>
      <c r="B25" s="53" t="s">
        <v>188</v>
      </c>
      <c r="C25" s="16">
        <v>2</v>
      </c>
      <c r="D25" s="83">
        <v>2</v>
      </c>
      <c r="E25" s="55" t="s">
        <v>4</v>
      </c>
      <c r="F25" s="82" t="s">
        <v>4</v>
      </c>
      <c r="G25" s="55" t="s">
        <v>4</v>
      </c>
      <c r="H25" s="82" t="s">
        <v>4</v>
      </c>
      <c r="I25" s="55" t="s">
        <v>4</v>
      </c>
      <c r="J25" s="82" t="s">
        <v>4</v>
      </c>
      <c r="K25" s="411" t="s">
        <v>4</v>
      </c>
      <c r="L25" s="412" t="s">
        <v>4</v>
      </c>
      <c r="M25" s="443" t="s">
        <v>4</v>
      </c>
      <c r="N25" s="443" t="s">
        <v>4</v>
      </c>
    </row>
    <row r="26" spans="1:15" s="106" customFormat="1" ht="14" x14ac:dyDescent="0.3">
      <c r="A26" s="69"/>
      <c r="B26" s="53" t="s">
        <v>226</v>
      </c>
      <c r="C26" s="6">
        <v>3</v>
      </c>
      <c r="D26" s="85">
        <v>3</v>
      </c>
      <c r="E26" s="6">
        <v>3</v>
      </c>
      <c r="F26" s="85">
        <v>3</v>
      </c>
      <c r="G26" s="6">
        <v>3</v>
      </c>
      <c r="H26" s="85">
        <v>3</v>
      </c>
      <c r="I26" s="6">
        <v>3</v>
      </c>
      <c r="J26" s="85">
        <v>3</v>
      </c>
      <c r="K26" s="413">
        <v>3</v>
      </c>
      <c r="L26" s="417">
        <v>3</v>
      </c>
      <c r="M26" s="445">
        <v>3</v>
      </c>
      <c r="N26" s="447">
        <v>3</v>
      </c>
    </row>
    <row r="27" spans="1:15" s="106" customFormat="1" ht="14" x14ac:dyDescent="0.3">
      <c r="B27" s="53" t="s">
        <v>153</v>
      </c>
      <c r="C27" s="6">
        <v>3</v>
      </c>
      <c r="D27" s="85">
        <v>3</v>
      </c>
      <c r="E27" s="6">
        <v>3</v>
      </c>
      <c r="F27" s="85">
        <v>3</v>
      </c>
      <c r="G27" s="6">
        <v>3</v>
      </c>
      <c r="H27" s="85">
        <v>3</v>
      </c>
      <c r="I27" s="6">
        <v>3</v>
      </c>
      <c r="J27" s="85">
        <v>3</v>
      </c>
      <c r="K27" s="413">
        <v>3</v>
      </c>
      <c r="L27" s="417">
        <v>3</v>
      </c>
      <c r="M27" s="445">
        <v>3</v>
      </c>
      <c r="N27" s="447">
        <v>3</v>
      </c>
    </row>
    <row r="28" spans="1:15" ht="14" x14ac:dyDescent="0.3">
      <c r="A28" s="106"/>
      <c r="B28" s="53" t="s">
        <v>225</v>
      </c>
      <c r="C28" s="6">
        <v>1</v>
      </c>
      <c r="D28" s="85">
        <v>1</v>
      </c>
      <c r="E28" s="6">
        <v>1</v>
      </c>
      <c r="F28" s="85">
        <v>1</v>
      </c>
      <c r="G28" s="6">
        <v>1</v>
      </c>
      <c r="H28" s="85">
        <v>1</v>
      </c>
      <c r="I28" s="6">
        <v>1</v>
      </c>
      <c r="J28" s="85">
        <v>1</v>
      </c>
      <c r="K28" s="413">
        <v>1</v>
      </c>
      <c r="L28" s="417">
        <v>1</v>
      </c>
      <c r="M28" s="445">
        <v>1</v>
      </c>
      <c r="N28" s="447">
        <v>1</v>
      </c>
    </row>
    <row r="29" spans="1:15" ht="14.5" thickBot="1" x14ac:dyDescent="0.35">
      <c r="A29" s="105"/>
      <c r="B29" s="54" t="s">
        <v>189</v>
      </c>
      <c r="C29" s="13">
        <v>1</v>
      </c>
      <c r="D29" s="86">
        <v>1</v>
      </c>
      <c r="E29" s="93" t="s">
        <v>4</v>
      </c>
      <c r="F29" s="104" t="s">
        <v>4</v>
      </c>
      <c r="G29" s="93" t="s">
        <v>4</v>
      </c>
      <c r="H29" s="104" t="s">
        <v>4</v>
      </c>
      <c r="I29" s="104" t="s">
        <v>4</v>
      </c>
      <c r="J29" s="104" t="s">
        <v>4</v>
      </c>
      <c r="K29" s="104" t="s">
        <v>4</v>
      </c>
      <c r="L29" s="104" t="s">
        <v>4</v>
      </c>
      <c r="M29" s="104" t="s">
        <v>4</v>
      </c>
      <c r="N29" s="104" t="s">
        <v>4</v>
      </c>
      <c r="O29" s="104"/>
    </row>
    <row r="30" spans="1:15" x14ac:dyDescent="0.25">
      <c r="B30" s="56"/>
      <c r="C30" s="3"/>
      <c r="D30" s="14"/>
      <c r="E30" s="3"/>
      <c r="F30" s="14"/>
      <c r="G30" s="3"/>
      <c r="H30" s="14"/>
      <c r="I30" s="3"/>
      <c r="J30" s="14"/>
      <c r="K30" s="3"/>
      <c r="L30" s="14"/>
      <c r="M30" s="168"/>
      <c r="N30" s="448" t="s">
        <v>152</v>
      </c>
    </row>
    <row r="31" spans="1:15" ht="13.5" x14ac:dyDescent="0.25">
      <c r="B31" s="56"/>
      <c r="C31" s="2"/>
      <c r="D31" s="103"/>
      <c r="E31" s="2"/>
      <c r="F31" s="103"/>
      <c r="G31" s="2"/>
      <c r="H31" s="103"/>
      <c r="I31" s="2"/>
      <c r="J31" s="103"/>
      <c r="K31" s="2"/>
      <c r="L31" s="103"/>
    </row>
    <row r="32" spans="1:15" ht="13.5" customHeight="1" x14ac:dyDescent="0.25">
      <c r="A32" s="224" t="s">
        <v>313</v>
      </c>
      <c r="B32" s="224"/>
      <c r="C32" s="224"/>
      <c r="D32" s="224"/>
      <c r="E32" s="101"/>
      <c r="F32" s="101"/>
      <c r="G32" s="101"/>
      <c r="H32" s="101"/>
      <c r="I32" s="101"/>
      <c r="J32" s="101"/>
      <c r="K32" s="355"/>
      <c r="L32" s="355"/>
    </row>
    <row r="33" spans="1:12" ht="13.5" customHeight="1" x14ac:dyDescent="0.25">
      <c r="A33" s="224" t="s">
        <v>314</v>
      </c>
      <c r="B33" s="224"/>
      <c r="C33" s="224"/>
      <c r="D33" s="224"/>
      <c r="E33" s="101"/>
      <c r="F33" s="101"/>
      <c r="G33" s="101"/>
      <c r="H33" s="101"/>
      <c r="I33" s="101"/>
      <c r="J33" s="101"/>
      <c r="K33" s="355"/>
      <c r="L33" s="355"/>
    </row>
    <row r="34" spans="1:12" ht="13.5" customHeight="1" x14ac:dyDescent="0.25">
      <c r="A34" s="224"/>
      <c r="B34" s="224"/>
      <c r="C34" s="224"/>
      <c r="D34" s="224"/>
      <c r="E34" s="101"/>
      <c r="F34" s="101"/>
      <c r="G34" s="101"/>
      <c r="H34" s="101"/>
      <c r="I34" s="101"/>
      <c r="J34" s="101"/>
      <c r="K34" s="355"/>
      <c r="L34" s="355"/>
    </row>
    <row r="35" spans="1:12" ht="10.5" customHeight="1" x14ac:dyDescent="0.25">
      <c r="A35" s="224"/>
      <c r="B35" s="224"/>
      <c r="C35" s="224"/>
      <c r="D35" s="224"/>
      <c r="E35" s="101"/>
      <c r="F35" s="101"/>
      <c r="G35" s="101"/>
      <c r="H35" s="101"/>
      <c r="I35" s="101"/>
      <c r="J35" s="101"/>
      <c r="K35" s="355"/>
      <c r="L35" s="355"/>
    </row>
    <row r="36" spans="1:12" ht="15" customHeight="1" x14ac:dyDescent="0.25">
      <c r="A36" s="91"/>
      <c r="B36" s="91"/>
      <c r="C36" s="91"/>
      <c r="D36" s="91"/>
      <c r="E36" s="91"/>
      <c r="F36" s="91"/>
      <c r="G36" s="91"/>
      <c r="H36" s="91"/>
      <c r="I36" s="91"/>
      <c r="J36" s="91"/>
      <c r="K36" s="91"/>
      <c r="L36" s="91"/>
    </row>
    <row r="37" spans="1:12" ht="23.25" customHeight="1" x14ac:dyDescent="0.25">
      <c r="A37" s="91"/>
      <c r="B37" s="91"/>
      <c r="C37" s="91"/>
      <c r="D37" s="91"/>
      <c r="E37" s="91"/>
      <c r="F37" s="91"/>
      <c r="G37" s="91"/>
      <c r="H37" s="91"/>
      <c r="I37" s="91"/>
      <c r="J37" s="91"/>
      <c r="K37" s="91"/>
      <c r="L37" s="91"/>
    </row>
    <row r="38" spans="1:12" ht="15.5" x14ac:dyDescent="0.35">
      <c r="A38" s="1"/>
      <c r="B38" s="100"/>
      <c r="C38" s="99"/>
      <c r="E38" s="99"/>
      <c r="G38" s="99"/>
      <c r="I38" s="99"/>
      <c r="K38" s="99"/>
    </row>
  </sheetData>
  <mergeCells count="1">
    <mergeCell ref="M6:N6"/>
  </mergeCells>
  <pageMargins left="0.35433070866141736" right="0.31496062992125984" top="0.47244094488188981" bottom="0.59055118110236227" header="0.51181102362204722" footer="0.51181102362204722"/>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27BCD-9416-4B4D-926B-EFA6C33C3496}">
  <dimension ref="A1:K38"/>
  <sheetViews>
    <sheetView zoomScale="70" zoomScaleNormal="70" zoomScaleSheetLayoutView="100" workbookViewId="0"/>
  </sheetViews>
  <sheetFormatPr defaultColWidth="9.1796875" defaultRowHeight="12.5" x14ac:dyDescent="0.25"/>
  <cols>
    <col min="1" max="1" width="8.453125" style="97" customWidth="1"/>
    <col min="2" max="2" width="6.81640625" style="97" customWidth="1"/>
    <col min="3" max="3" width="36.26953125" style="97" customWidth="1"/>
    <col min="4" max="4" width="12" style="97" bestFit="1" customWidth="1"/>
    <col min="5" max="9" width="10.453125" style="97" customWidth="1"/>
    <col min="10" max="10" width="13.26953125" style="97" customWidth="1"/>
    <col min="11" max="11" width="17.54296875" style="97" customWidth="1"/>
    <col min="12" max="16384" width="9.1796875" style="97"/>
  </cols>
  <sheetData>
    <row r="1" spans="1:11" ht="18" x14ac:dyDescent="0.4">
      <c r="A1" s="19" t="s">
        <v>205</v>
      </c>
      <c r="B1" s="116"/>
      <c r="C1" s="117"/>
      <c r="D1" s="117"/>
      <c r="E1" s="117"/>
      <c r="F1" s="117"/>
      <c r="G1" s="117"/>
      <c r="H1" s="117"/>
      <c r="I1" s="117"/>
    </row>
    <row r="2" spans="1:11" ht="18" x14ac:dyDescent="0.4">
      <c r="A2" s="19"/>
      <c r="B2" s="116"/>
      <c r="C2" s="117"/>
      <c r="D2" s="117"/>
      <c r="E2" s="117"/>
      <c r="F2" s="117"/>
      <c r="G2" s="117"/>
      <c r="H2" s="117"/>
      <c r="I2" s="117"/>
    </row>
    <row r="3" spans="1:11" ht="12.75" customHeight="1" x14ac:dyDescent="0.25">
      <c r="A3" s="390" t="s">
        <v>194</v>
      </c>
      <c r="B3" s="390"/>
      <c r="C3" s="390"/>
      <c r="D3" s="390"/>
      <c r="E3" s="390"/>
      <c r="F3" s="390"/>
    </row>
    <row r="4" spans="1:11" ht="15" customHeight="1" x14ac:dyDescent="0.25">
      <c r="A4" s="390"/>
      <c r="B4" s="390"/>
      <c r="C4" s="390"/>
      <c r="D4" s="390"/>
      <c r="E4" s="390"/>
      <c r="F4" s="390"/>
    </row>
    <row r="5" spans="1:11" ht="13" x14ac:dyDescent="0.3">
      <c r="A5" s="115" t="s">
        <v>2</v>
      </c>
      <c r="B5" s="119"/>
    </row>
    <row r="6" spans="1:11" ht="13" thickBot="1" x14ac:dyDescent="0.3">
      <c r="E6" s="114"/>
      <c r="F6" s="114"/>
      <c r="G6" s="114"/>
      <c r="H6" s="114"/>
      <c r="I6" s="114"/>
      <c r="J6" s="114" t="s">
        <v>16</v>
      </c>
    </row>
    <row r="7" spans="1:11" ht="14" x14ac:dyDescent="0.3">
      <c r="A7" s="113"/>
      <c r="B7" s="113"/>
      <c r="C7" s="120"/>
      <c r="D7" s="120"/>
      <c r="E7" s="121">
        <v>2016</v>
      </c>
      <c r="F7" s="121">
        <v>2017</v>
      </c>
      <c r="G7" s="121">
        <v>2018</v>
      </c>
      <c r="H7" s="121">
        <v>2019</v>
      </c>
      <c r="I7" s="121">
        <v>2020</v>
      </c>
      <c r="J7" s="449">
        <v>2021</v>
      </c>
      <c r="K7" s="68"/>
    </row>
    <row r="8" spans="1:11" s="106" customFormat="1" ht="14" x14ac:dyDescent="0.3">
      <c r="A8" s="107" t="s">
        <v>92</v>
      </c>
      <c r="B8" s="107"/>
      <c r="C8" s="107"/>
      <c r="D8" s="107"/>
      <c r="E8" s="122"/>
      <c r="F8" s="122"/>
      <c r="G8" s="122"/>
      <c r="H8" s="122"/>
      <c r="I8" s="122"/>
      <c r="J8" s="122"/>
    </row>
    <row r="9" spans="1:11" s="106" customFormat="1" ht="16.5" x14ac:dyDescent="0.3">
      <c r="A9" s="69"/>
      <c r="B9" s="57" t="s">
        <v>324</v>
      </c>
      <c r="C9" s="59"/>
      <c r="D9" s="58"/>
      <c r="E9" s="418"/>
      <c r="F9" s="418"/>
      <c r="G9" s="418"/>
      <c r="H9" s="418"/>
      <c r="I9" s="418"/>
      <c r="J9" s="450"/>
    </row>
    <row r="10" spans="1:11" s="106" customFormat="1" ht="14" x14ac:dyDescent="0.3">
      <c r="A10" s="69"/>
      <c r="B10" s="57"/>
      <c r="C10" s="58" t="s">
        <v>71</v>
      </c>
      <c r="D10" s="58" t="s">
        <v>71</v>
      </c>
      <c r="E10" s="419">
        <v>1</v>
      </c>
      <c r="F10" s="420">
        <v>1</v>
      </c>
      <c r="G10" s="420">
        <v>1</v>
      </c>
      <c r="H10" s="420">
        <v>1</v>
      </c>
      <c r="I10" s="420" t="s">
        <v>4</v>
      </c>
      <c r="J10" s="451" t="s">
        <v>4</v>
      </c>
    </row>
    <row r="11" spans="1:11" s="106" customFormat="1" ht="14" x14ac:dyDescent="0.3">
      <c r="A11" s="69"/>
      <c r="B11" s="57" t="s">
        <v>65</v>
      </c>
      <c r="C11" s="59"/>
      <c r="D11" s="58"/>
      <c r="E11" s="419"/>
      <c r="F11" s="420"/>
      <c r="G11" s="420"/>
      <c r="H11" s="420"/>
      <c r="I11" s="420"/>
      <c r="J11" s="451"/>
    </row>
    <row r="12" spans="1:11" s="106" customFormat="1" ht="14" x14ac:dyDescent="0.3">
      <c r="A12" s="69"/>
      <c r="B12" s="57"/>
      <c r="C12" s="421" t="s">
        <v>71</v>
      </c>
      <c r="D12" s="421" t="s">
        <v>71</v>
      </c>
      <c r="E12" s="422">
        <v>1</v>
      </c>
      <c r="F12" s="420">
        <v>1</v>
      </c>
      <c r="G12" s="420">
        <v>1</v>
      </c>
      <c r="H12" s="420">
        <v>1</v>
      </c>
      <c r="I12" s="420">
        <v>1</v>
      </c>
      <c r="J12" s="451">
        <v>1</v>
      </c>
    </row>
    <row r="13" spans="1:11" s="106" customFormat="1" ht="15.75" customHeight="1" x14ac:dyDescent="0.3">
      <c r="A13" s="69"/>
      <c r="B13" s="57"/>
      <c r="C13" s="60" t="s">
        <v>66</v>
      </c>
      <c r="D13" s="421" t="s">
        <v>155</v>
      </c>
      <c r="E13" s="422">
        <v>3</v>
      </c>
      <c r="F13" s="420">
        <v>3</v>
      </c>
      <c r="G13" s="420">
        <v>3</v>
      </c>
      <c r="H13" s="420">
        <v>3</v>
      </c>
      <c r="I13" s="420">
        <v>3</v>
      </c>
      <c r="J13" s="451">
        <v>3</v>
      </c>
    </row>
    <row r="14" spans="1:11" s="106" customFormat="1" ht="14" x14ac:dyDescent="0.3">
      <c r="A14" s="69"/>
      <c r="B14" s="57"/>
      <c r="C14" s="423" t="s">
        <v>156</v>
      </c>
      <c r="D14" s="421" t="s">
        <v>157</v>
      </c>
      <c r="E14" s="422">
        <v>1</v>
      </c>
      <c r="F14" s="420">
        <v>1</v>
      </c>
      <c r="G14" s="420">
        <v>1</v>
      </c>
      <c r="H14" s="420">
        <v>1</v>
      </c>
      <c r="I14" s="420">
        <v>1</v>
      </c>
      <c r="J14" s="451">
        <v>1</v>
      </c>
    </row>
    <row r="15" spans="1:11" s="106" customFormat="1" ht="14" x14ac:dyDescent="0.3">
      <c r="A15" s="69"/>
      <c r="B15" s="58"/>
      <c r="C15" s="423" t="s">
        <v>158</v>
      </c>
      <c r="D15" s="421" t="s">
        <v>93</v>
      </c>
      <c r="E15" s="422">
        <v>1</v>
      </c>
      <c r="F15" s="420">
        <v>1</v>
      </c>
      <c r="G15" s="420">
        <v>1</v>
      </c>
      <c r="H15" s="420">
        <v>1</v>
      </c>
      <c r="I15" s="420">
        <v>1</v>
      </c>
      <c r="J15" s="451">
        <v>1</v>
      </c>
    </row>
    <row r="16" spans="1:11" s="106" customFormat="1" ht="14" x14ac:dyDescent="0.3">
      <c r="A16" s="69"/>
      <c r="B16" s="60"/>
      <c r="C16" s="60" t="s">
        <v>159</v>
      </c>
      <c r="D16" s="421" t="s">
        <v>93</v>
      </c>
      <c r="E16" s="7">
        <v>1</v>
      </c>
      <c r="F16" s="7">
        <v>1</v>
      </c>
      <c r="G16" s="7">
        <v>1</v>
      </c>
      <c r="H16" s="7">
        <v>1</v>
      </c>
      <c r="I16" s="7">
        <v>1</v>
      </c>
      <c r="J16" s="451">
        <v>1</v>
      </c>
    </row>
    <row r="17" spans="1:10" s="106" customFormat="1" ht="14" x14ac:dyDescent="0.3">
      <c r="A17" s="69"/>
      <c r="B17" s="60"/>
      <c r="C17" s="60" t="s">
        <v>160</v>
      </c>
      <c r="D17" s="421" t="s">
        <v>93</v>
      </c>
      <c r="E17" s="7">
        <v>1</v>
      </c>
      <c r="F17" s="7">
        <v>1</v>
      </c>
      <c r="G17" s="7">
        <v>1</v>
      </c>
      <c r="H17" s="7">
        <v>1</v>
      </c>
      <c r="I17" s="7">
        <v>1</v>
      </c>
      <c r="J17" s="451">
        <v>1</v>
      </c>
    </row>
    <row r="18" spans="1:10" s="106" customFormat="1" ht="14" x14ac:dyDescent="0.3">
      <c r="A18" s="69"/>
      <c r="B18" s="60"/>
      <c r="C18" s="60" t="s">
        <v>161</v>
      </c>
      <c r="D18" s="421" t="s">
        <v>157</v>
      </c>
      <c r="E18" s="7">
        <v>1</v>
      </c>
      <c r="F18" s="7">
        <v>1</v>
      </c>
      <c r="G18" s="7">
        <v>1</v>
      </c>
      <c r="H18" s="7">
        <v>1</v>
      </c>
      <c r="I18" s="7">
        <v>1</v>
      </c>
      <c r="J18" s="451">
        <v>1</v>
      </c>
    </row>
    <row r="19" spans="1:10" s="106" customFormat="1" ht="16.5" x14ac:dyDescent="0.3">
      <c r="A19" s="69"/>
      <c r="B19" s="60"/>
      <c r="C19" s="60" t="s">
        <v>325</v>
      </c>
      <c r="D19" s="421" t="s">
        <v>157</v>
      </c>
      <c r="E19" s="7" t="s">
        <v>4</v>
      </c>
      <c r="F19" s="7" t="s">
        <v>4</v>
      </c>
      <c r="G19" s="7" t="s">
        <v>4</v>
      </c>
      <c r="H19" s="7" t="s">
        <v>4</v>
      </c>
      <c r="I19" s="7">
        <v>1</v>
      </c>
      <c r="J19" s="451">
        <v>1</v>
      </c>
    </row>
    <row r="20" spans="1:10" s="106" customFormat="1" ht="16.5" x14ac:dyDescent="0.3">
      <c r="A20" s="69"/>
      <c r="B20" s="60"/>
      <c r="C20" s="60" t="s">
        <v>326</v>
      </c>
      <c r="D20" s="421" t="s">
        <v>154</v>
      </c>
      <c r="E20" s="123">
        <v>2</v>
      </c>
      <c r="F20" s="124">
        <v>2</v>
      </c>
      <c r="G20" s="124">
        <v>1</v>
      </c>
      <c r="H20" s="124">
        <v>1</v>
      </c>
      <c r="I20" s="126">
        <v>1</v>
      </c>
      <c r="J20" s="452">
        <v>1</v>
      </c>
    </row>
    <row r="21" spans="1:10" s="106" customFormat="1" ht="16.5" x14ac:dyDescent="0.3">
      <c r="A21" s="69"/>
      <c r="B21" s="60"/>
      <c r="C21" s="60" t="s">
        <v>327</v>
      </c>
      <c r="D21" s="421" t="s">
        <v>154</v>
      </c>
      <c r="E21" s="123">
        <v>1</v>
      </c>
      <c r="F21" s="124">
        <v>1</v>
      </c>
      <c r="G21" s="124">
        <v>1</v>
      </c>
      <c r="H21" s="124">
        <v>1</v>
      </c>
      <c r="I21" s="126">
        <v>1</v>
      </c>
      <c r="J21" s="452">
        <v>1</v>
      </c>
    </row>
    <row r="22" spans="1:10" s="106" customFormat="1" ht="16.5" x14ac:dyDescent="0.3">
      <c r="A22" s="69"/>
      <c r="B22" s="60"/>
      <c r="C22" s="60" t="s">
        <v>328</v>
      </c>
      <c r="D22" s="421" t="s">
        <v>154</v>
      </c>
      <c r="E22" s="123">
        <v>2</v>
      </c>
      <c r="F22" s="124">
        <v>2</v>
      </c>
      <c r="G22" s="124">
        <v>2</v>
      </c>
      <c r="H22" s="124">
        <v>2</v>
      </c>
      <c r="I22" s="126">
        <v>1</v>
      </c>
      <c r="J22" s="452">
        <v>1</v>
      </c>
    </row>
    <row r="23" spans="1:10" ht="16.5" x14ac:dyDescent="0.3">
      <c r="A23" s="69"/>
      <c r="B23" s="60"/>
      <c r="C23" s="60" t="s">
        <v>329</v>
      </c>
      <c r="D23" s="421" t="s">
        <v>154</v>
      </c>
      <c r="E23" s="123">
        <v>1</v>
      </c>
      <c r="F23" s="124">
        <v>1</v>
      </c>
      <c r="G23" s="124">
        <v>1</v>
      </c>
      <c r="H23" s="124">
        <v>1</v>
      </c>
      <c r="I23" s="126">
        <v>1</v>
      </c>
      <c r="J23" s="452">
        <v>1</v>
      </c>
    </row>
    <row r="24" spans="1:10" ht="14" x14ac:dyDescent="0.3">
      <c r="A24" s="69"/>
      <c r="B24" s="60" t="s">
        <v>162</v>
      </c>
      <c r="C24" s="60"/>
      <c r="D24" s="58" t="s">
        <v>163</v>
      </c>
      <c r="E24" s="126">
        <v>5</v>
      </c>
      <c r="F24" s="126">
        <v>5</v>
      </c>
      <c r="G24" s="126">
        <v>5</v>
      </c>
      <c r="H24" s="126">
        <v>5</v>
      </c>
      <c r="I24" s="126">
        <v>5</v>
      </c>
      <c r="J24" s="452">
        <v>5</v>
      </c>
    </row>
    <row r="25" spans="1:10" ht="14" x14ac:dyDescent="0.3">
      <c r="A25" s="69"/>
      <c r="B25" s="60" t="s">
        <v>164</v>
      </c>
      <c r="C25" s="60"/>
      <c r="D25" s="58" t="s">
        <v>94</v>
      </c>
      <c r="E25" s="126">
        <v>1</v>
      </c>
      <c r="F25" s="126">
        <v>1</v>
      </c>
      <c r="G25" s="126">
        <v>1</v>
      </c>
      <c r="H25" s="126">
        <v>1</v>
      </c>
      <c r="I25" s="126">
        <v>1</v>
      </c>
      <c r="J25" s="452">
        <v>1</v>
      </c>
    </row>
    <row r="26" spans="1:10" ht="14" x14ac:dyDescent="0.3">
      <c r="A26" s="69"/>
      <c r="B26" s="60"/>
      <c r="C26" s="60"/>
      <c r="D26" s="58"/>
      <c r="E26" s="126"/>
      <c r="F26" s="126"/>
      <c r="G26" s="126"/>
      <c r="H26" s="126"/>
      <c r="I26" s="126"/>
    </row>
    <row r="27" spans="1:10" ht="14" x14ac:dyDescent="0.3">
      <c r="A27" s="107" t="s">
        <v>91</v>
      </c>
      <c r="B27" s="107"/>
      <c r="C27" s="107"/>
      <c r="D27" s="107"/>
      <c r="E27" s="122"/>
      <c r="F27" s="127"/>
      <c r="G27" s="127"/>
      <c r="H27" s="127"/>
      <c r="I27" s="424"/>
      <c r="J27" s="127"/>
    </row>
    <row r="28" spans="1:10" ht="16.5" x14ac:dyDescent="0.3">
      <c r="A28" s="69"/>
      <c r="B28" s="60" t="s">
        <v>330</v>
      </c>
      <c r="C28" s="62"/>
      <c r="D28" s="58" t="s">
        <v>94</v>
      </c>
      <c r="E28" s="128">
        <v>8</v>
      </c>
      <c r="F28" s="128">
        <v>8</v>
      </c>
      <c r="G28" s="128">
        <v>12</v>
      </c>
      <c r="H28" s="250">
        <v>12</v>
      </c>
      <c r="I28" s="7">
        <v>13</v>
      </c>
      <c r="J28" s="453">
        <v>13</v>
      </c>
    </row>
    <row r="29" spans="1:10" ht="14" x14ac:dyDescent="0.3">
      <c r="A29" s="69"/>
      <c r="B29" s="60"/>
      <c r="C29" s="62"/>
      <c r="D29" s="58"/>
      <c r="E29" s="128"/>
      <c r="F29" s="128"/>
      <c r="G29" s="128"/>
      <c r="H29" s="128"/>
      <c r="I29" s="126"/>
      <c r="J29" s="453"/>
    </row>
    <row r="30" spans="1:10" ht="14" x14ac:dyDescent="0.3">
      <c r="A30" s="107" t="s">
        <v>9</v>
      </c>
      <c r="B30" s="107"/>
      <c r="C30" s="107"/>
      <c r="D30" s="107"/>
      <c r="E30" s="122"/>
      <c r="F30" s="127"/>
      <c r="G30" s="127"/>
      <c r="H30" s="127"/>
      <c r="I30" s="424"/>
      <c r="J30" s="127"/>
    </row>
    <row r="31" spans="1:10" ht="14" x14ac:dyDescent="0.3">
      <c r="A31" s="69"/>
      <c r="B31" s="60" t="s">
        <v>10</v>
      </c>
      <c r="C31" s="76"/>
      <c r="D31" s="58" t="s">
        <v>94</v>
      </c>
      <c r="E31" s="126">
        <v>15</v>
      </c>
      <c r="F31" s="126">
        <v>15</v>
      </c>
      <c r="G31" s="126">
        <v>15</v>
      </c>
      <c r="H31" s="126">
        <v>15</v>
      </c>
      <c r="I31" s="126">
        <v>15</v>
      </c>
      <c r="J31" s="452">
        <v>15</v>
      </c>
    </row>
    <row r="32" spans="1:10" ht="14.5" thickBot="1" x14ac:dyDescent="0.35">
      <c r="A32" s="64"/>
      <c r="B32" s="65" t="s">
        <v>11</v>
      </c>
      <c r="C32" s="66"/>
      <c r="D32" s="67" t="s">
        <v>94</v>
      </c>
      <c r="E32" s="129">
        <v>4</v>
      </c>
      <c r="F32" s="129">
        <v>4</v>
      </c>
      <c r="G32" s="129">
        <v>4</v>
      </c>
      <c r="H32" s="129">
        <v>4</v>
      </c>
      <c r="I32" s="129">
        <v>4</v>
      </c>
      <c r="J32" s="129">
        <v>4</v>
      </c>
    </row>
    <row r="33" spans="1:10" x14ac:dyDescent="0.25">
      <c r="B33" s="56"/>
      <c r="C33" s="3"/>
      <c r="E33" s="14"/>
      <c r="F33" s="14"/>
      <c r="G33" s="14"/>
      <c r="H33" s="14"/>
      <c r="I33" s="14"/>
      <c r="J33" s="448" t="s">
        <v>152</v>
      </c>
    </row>
    <row r="34" spans="1:10" x14ac:dyDescent="0.25">
      <c r="B34" s="56"/>
      <c r="C34" s="3"/>
      <c r="E34" s="14"/>
      <c r="F34" s="14"/>
      <c r="G34" s="14"/>
      <c r="H34" s="14"/>
      <c r="I34" s="14"/>
    </row>
    <row r="35" spans="1:10" x14ac:dyDescent="0.25">
      <c r="A35" s="130" t="s">
        <v>332</v>
      </c>
      <c r="B35" s="56"/>
      <c r="C35" s="3"/>
      <c r="E35" s="14"/>
      <c r="F35" s="14"/>
      <c r="G35" s="14"/>
      <c r="H35" s="14"/>
      <c r="I35" s="14"/>
    </row>
    <row r="36" spans="1:10" x14ac:dyDescent="0.25">
      <c r="A36" s="130" t="s">
        <v>333</v>
      </c>
      <c r="B36" s="130"/>
      <c r="C36" s="130"/>
      <c r="D36" s="130"/>
      <c r="E36" s="130"/>
      <c r="F36" s="130"/>
      <c r="G36" s="130"/>
      <c r="H36" s="130"/>
      <c r="I36" s="130"/>
    </row>
    <row r="37" spans="1:10" x14ac:dyDescent="0.25">
      <c r="A37" s="130" t="s">
        <v>334</v>
      </c>
      <c r="B37" s="130"/>
      <c r="C37" s="130"/>
      <c r="D37" s="130"/>
      <c r="E37" s="130"/>
      <c r="F37" s="130"/>
      <c r="G37" s="130"/>
      <c r="H37" s="130"/>
      <c r="I37" s="130"/>
    </row>
    <row r="38" spans="1:10" x14ac:dyDescent="0.25">
      <c r="A38" s="87" t="s">
        <v>335</v>
      </c>
    </row>
  </sheetData>
  <pageMargins left="0.35433070866141736" right="0.31496062992125984" top="0.47244094488188981" bottom="0.59055118110236227" header="0.51181102362204722" footer="0.51181102362204722"/>
  <pageSetup paperSize="9" scale="85"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E7A9A-B00F-4F08-933B-4AAFA3F969D9}">
  <sheetPr>
    <pageSetUpPr fitToPage="1"/>
  </sheetPr>
  <dimension ref="A1:Q52"/>
  <sheetViews>
    <sheetView zoomScale="60" zoomScaleNormal="60" zoomScaleSheetLayoutView="100" workbookViewId="0"/>
  </sheetViews>
  <sheetFormatPr defaultRowHeight="12.5" x14ac:dyDescent="0.25"/>
  <cols>
    <col min="1" max="1" width="4.453125" customWidth="1"/>
    <col min="2" max="2" width="88.1796875" customWidth="1"/>
    <col min="3" max="7" width="7.7265625" customWidth="1"/>
    <col min="8" max="9" width="7.81640625" customWidth="1"/>
    <col min="10" max="11" width="7.453125" customWidth="1"/>
    <col min="12" max="13" width="7.54296875" customWidth="1"/>
  </cols>
  <sheetData>
    <row r="1" spans="1:17" ht="15.5" x14ac:dyDescent="0.35">
      <c r="A1" s="131" t="s">
        <v>206</v>
      </c>
      <c r="B1" s="131"/>
      <c r="C1" s="131"/>
      <c r="D1" s="100"/>
      <c r="E1" s="100"/>
      <c r="F1" s="100"/>
      <c r="G1" s="100"/>
      <c r="H1" s="100"/>
      <c r="I1" s="100"/>
    </row>
    <row r="3" spans="1:17" ht="20.25" customHeight="1" x14ac:dyDescent="0.25">
      <c r="A3" s="132" t="s">
        <v>181</v>
      </c>
      <c r="B3" s="132"/>
      <c r="C3" s="132"/>
      <c r="D3" s="132"/>
      <c r="E3" s="132"/>
      <c r="F3" s="132"/>
      <c r="G3" s="132"/>
      <c r="H3" s="132"/>
      <c r="I3" s="132"/>
      <c r="J3" s="132"/>
    </row>
    <row r="4" spans="1:17" ht="12.75" customHeight="1" x14ac:dyDescent="0.25">
      <c r="A4" s="132"/>
      <c r="B4" s="133"/>
      <c r="C4" s="133"/>
      <c r="D4" s="134"/>
      <c r="E4" s="134"/>
      <c r="F4" s="134"/>
      <c r="G4" s="134"/>
      <c r="H4" s="134"/>
      <c r="I4" s="134"/>
      <c r="L4" s="135"/>
      <c r="M4" s="135"/>
    </row>
    <row r="5" spans="1:17" x14ac:dyDescent="0.25">
      <c r="A5" s="115" t="s">
        <v>47</v>
      </c>
      <c r="B5" s="136"/>
      <c r="C5" s="136"/>
    </row>
    <row r="6" spans="1:17" ht="13" thickBot="1" x14ac:dyDescent="0.3">
      <c r="F6" s="137"/>
      <c r="G6" s="138"/>
      <c r="H6" s="139"/>
      <c r="I6" s="139"/>
      <c r="J6" s="139"/>
      <c r="K6" s="139"/>
      <c r="L6" s="242"/>
      <c r="M6" s="242"/>
      <c r="N6" s="242" t="s">
        <v>16</v>
      </c>
    </row>
    <row r="7" spans="1:17" x14ac:dyDescent="0.25">
      <c r="A7" s="140"/>
      <c r="B7" s="140"/>
      <c r="C7" s="141">
        <v>2009</v>
      </c>
      <c r="D7" s="141">
        <v>2010</v>
      </c>
      <c r="E7" s="141">
        <v>2011</v>
      </c>
      <c r="F7" s="142">
        <v>2012</v>
      </c>
      <c r="G7" s="142">
        <v>2013</v>
      </c>
      <c r="H7" s="142">
        <v>2014</v>
      </c>
      <c r="I7" s="142">
        <v>2015</v>
      </c>
      <c r="J7" s="142">
        <v>2016</v>
      </c>
      <c r="K7" s="142">
        <v>2017</v>
      </c>
      <c r="L7" s="142">
        <v>2018</v>
      </c>
      <c r="M7" s="142">
        <v>2019</v>
      </c>
      <c r="N7" s="120">
        <v>2020</v>
      </c>
    </row>
    <row r="8" spans="1:17" ht="14" x14ac:dyDescent="0.25">
      <c r="A8" s="143" t="s">
        <v>1</v>
      </c>
      <c r="B8" s="143"/>
      <c r="C8" s="143">
        <v>841</v>
      </c>
      <c r="D8" s="143">
        <v>805</v>
      </c>
      <c r="E8" s="143">
        <v>813</v>
      </c>
      <c r="F8" s="143">
        <v>799</v>
      </c>
      <c r="G8" s="143">
        <v>758</v>
      </c>
      <c r="H8" s="143">
        <v>718</v>
      </c>
      <c r="I8" s="143">
        <v>701</v>
      </c>
      <c r="J8" s="143">
        <v>702</v>
      </c>
      <c r="K8" s="143">
        <v>728</v>
      </c>
      <c r="L8" s="143">
        <v>721</v>
      </c>
      <c r="M8" s="143">
        <v>621</v>
      </c>
      <c r="N8" s="143">
        <v>584</v>
      </c>
    </row>
    <row r="9" spans="1:17" ht="14" x14ac:dyDescent="0.3">
      <c r="A9" s="144"/>
      <c r="B9" s="34" t="s">
        <v>31</v>
      </c>
      <c r="C9" s="35">
        <v>402</v>
      </c>
      <c r="D9" s="35">
        <v>369</v>
      </c>
      <c r="E9" s="145">
        <v>355</v>
      </c>
      <c r="F9" s="36">
        <v>320</v>
      </c>
      <c r="G9" s="37">
        <v>268</v>
      </c>
      <c r="H9" s="37">
        <v>233</v>
      </c>
      <c r="I9" s="37">
        <v>237</v>
      </c>
      <c r="J9" s="37">
        <v>232</v>
      </c>
      <c r="K9" s="37">
        <v>237</v>
      </c>
      <c r="L9" s="37">
        <v>230</v>
      </c>
      <c r="M9" s="37">
        <v>155</v>
      </c>
      <c r="N9" s="454">
        <v>146</v>
      </c>
    </row>
    <row r="10" spans="1:17" ht="14" x14ac:dyDescent="0.3">
      <c r="A10" s="144"/>
      <c r="B10" s="34" t="s">
        <v>32</v>
      </c>
      <c r="C10" s="35">
        <v>130</v>
      </c>
      <c r="D10" s="35">
        <v>141</v>
      </c>
      <c r="E10" s="145">
        <v>158</v>
      </c>
      <c r="F10" s="36">
        <v>165</v>
      </c>
      <c r="G10" s="37">
        <v>182</v>
      </c>
      <c r="H10" s="37">
        <v>187</v>
      </c>
      <c r="I10" s="37">
        <v>167</v>
      </c>
      <c r="J10" s="37">
        <v>175</v>
      </c>
      <c r="K10" s="37">
        <v>195</v>
      </c>
      <c r="L10" s="37">
        <v>203</v>
      </c>
      <c r="M10" s="37">
        <v>186</v>
      </c>
      <c r="N10" s="454">
        <v>169</v>
      </c>
    </row>
    <row r="11" spans="1:17" ht="16.5" x14ac:dyDescent="0.3">
      <c r="A11" s="144"/>
      <c r="B11" s="34" t="s">
        <v>215</v>
      </c>
      <c r="C11" s="35">
        <v>309</v>
      </c>
      <c r="D11" s="35">
        <v>295</v>
      </c>
      <c r="E11" s="145">
        <v>300</v>
      </c>
      <c r="F11" s="36">
        <v>314</v>
      </c>
      <c r="G11" s="37">
        <v>308</v>
      </c>
      <c r="H11" s="37">
        <v>298</v>
      </c>
      <c r="I11" s="37">
        <v>297</v>
      </c>
      <c r="J11" s="37">
        <v>295</v>
      </c>
      <c r="K11" s="37">
        <v>296</v>
      </c>
      <c r="L11" s="37">
        <v>288</v>
      </c>
      <c r="M11" s="37">
        <v>280</v>
      </c>
      <c r="N11" s="454">
        <v>269</v>
      </c>
    </row>
    <row r="12" spans="1:17" ht="14" x14ac:dyDescent="0.3">
      <c r="A12" s="57"/>
      <c r="B12" s="57"/>
      <c r="C12" s="24"/>
      <c r="D12" s="24"/>
      <c r="E12" s="24"/>
      <c r="F12" s="146"/>
      <c r="G12" s="146"/>
      <c r="H12" s="146"/>
      <c r="I12" s="146"/>
      <c r="J12" s="147"/>
      <c r="K12" s="147"/>
      <c r="L12" s="147"/>
      <c r="M12" s="425"/>
      <c r="N12" s="455"/>
    </row>
    <row r="13" spans="1:17" ht="15.5" x14ac:dyDescent="0.35">
      <c r="A13" s="148" t="s">
        <v>34</v>
      </c>
      <c r="B13" s="149"/>
      <c r="C13" s="126"/>
      <c r="D13" s="126"/>
      <c r="E13" s="126"/>
      <c r="F13" s="126"/>
      <c r="G13" s="126"/>
      <c r="H13" s="126"/>
      <c r="I13" s="126"/>
      <c r="J13" s="126"/>
      <c r="K13" s="126"/>
      <c r="L13" s="126"/>
      <c r="M13" s="126"/>
      <c r="N13" s="452"/>
      <c r="O13" s="151"/>
      <c r="P13" s="151"/>
      <c r="Q13" s="151"/>
    </row>
    <row r="14" spans="1:17" ht="14" x14ac:dyDescent="0.3">
      <c r="A14" s="38" t="s">
        <v>40</v>
      </c>
      <c r="B14" s="39"/>
      <c r="C14" s="40">
        <v>32</v>
      </c>
      <c r="D14" s="40">
        <v>32</v>
      </c>
      <c r="E14" s="41">
        <v>31</v>
      </c>
      <c r="F14" s="41">
        <v>31</v>
      </c>
      <c r="G14" s="42">
        <v>32</v>
      </c>
      <c r="H14" s="42">
        <v>32</v>
      </c>
      <c r="I14" s="42">
        <v>35</v>
      </c>
      <c r="J14" s="42">
        <v>33</v>
      </c>
      <c r="K14" s="42">
        <v>33</v>
      </c>
      <c r="L14" s="42">
        <v>32</v>
      </c>
      <c r="M14" s="42">
        <v>32</v>
      </c>
      <c r="N14" s="456">
        <v>34</v>
      </c>
    </row>
    <row r="15" spans="1:17" ht="14" x14ac:dyDescent="0.3">
      <c r="A15" s="43"/>
      <c r="B15" s="39" t="s">
        <v>31</v>
      </c>
      <c r="C15" s="35">
        <v>7</v>
      </c>
      <c r="D15" s="35">
        <v>6</v>
      </c>
      <c r="E15" s="36">
        <v>3</v>
      </c>
      <c r="F15" s="36">
        <v>3</v>
      </c>
      <c r="G15" s="37">
        <v>3</v>
      </c>
      <c r="H15" s="37">
        <v>5</v>
      </c>
      <c r="I15" s="37">
        <v>9</v>
      </c>
      <c r="J15" s="37">
        <v>9</v>
      </c>
      <c r="K15" s="37">
        <v>10</v>
      </c>
      <c r="L15" s="37">
        <v>10</v>
      </c>
      <c r="M15" s="37">
        <v>9</v>
      </c>
      <c r="N15" s="454">
        <v>9</v>
      </c>
    </row>
    <row r="16" spans="1:17" ht="14" x14ac:dyDescent="0.3">
      <c r="A16" s="43"/>
      <c r="B16" s="39" t="s">
        <v>32</v>
      </c>
      <c r="C16" s="35" t="s">
        <v>4</v>
      </c>
      <c r="D16" s="35" t="s">
        <v>4</v>
      </c>
      <c r="E16" s="35" t="s">
        <v>4</v>
      </c>
      <c r="F16" s="35" t="s">
        <v>4</v>
      </c>
      <c r="G16" s="35" t="s">
        <v>4</v>
      </c>
      <c r="H16" s="35" t="s">
        <v>4</v>
      </c>
      <c r="I16" s="35">
        <v>0</v>
      </c>
      <c r="J16" s="35">
        <v>0</v>
      </c>
      <c r="K16" s="35">
        <v>0</v>
      </c>
      <c r="L16" s="35">
        <v>0</v>
      </c>
      <c r="M16" s="35">
        <v>0</v>
      </c>
      <c r="N16" s="457">
        <v>0</v>
      </c>
    </row>
    <row r="17" spans="1:14" ht="14" x14ac:dyDescent="0.3">
      <c r="A17" s="43"/>
      <c r="B17" s="39" t="s">
        <v>33</v>
      </c>
      <c r="C17" s="35">
        <v>25</v>
      </c>
      <c r="D17" s="35">
        <v>26</v>
      </c>
      <c r="E17" s="36">
        <v>28</v>
      </c>
      <c r="F17" s="36">
        <v>28</v>
      </c>
      <c r="G17" s="37">
        <v>29</v>
      </c>
      <c r="H17" s="37">
        <v>27</v>
      </c>
      <c r="I17" s="37">
        <v>26</v>
      </c>
      <c r="J17" s="37">
        <v>24</v>
      </c>
      <c r="K17" s="37">
        <v>23</v>
      </c>
      <c r="L17" s="37">
        <v>22</v>
      </c>
      <c r="M17" s="37">
        <v>23</v>
      </c>
      <c r="N17" s="454">
        <v>25</v>
      </c>
    </row>
    <row r="18" spans="1:14" ht="14" x14ac:dyDescent="0.3">
      <c r="A18" s="44"/>
      <c r="B18" s="44"/>
      <c r="C18" s="45"/>
      <c r="D18" s="45"/>
      <c r="E18" s="36"/>
      <c r="F18" s="36"/>
      <c r="G18" s="152"/>
      <c r="H18" s="152"/>
      <c r="I18" s="152"/>
      <c r="J18" s="152"/>
      <c r="K18" s="152"/>
      <c r="L18" s="152"/>
      <c r="M18" s="152"/>
      <c r="N18" s="445"/>
    </row>
    <row r="19" spans="1:14" ht="14" x14ac:dyDescent="0.3">
      <c r="A19" s="38" t="s">
        <v>228</v>
      </c>
      <c r="B19" s="39"/>
      <c r="C19" s="40">
        <v>41</v>
      </c>
      <c r="D19" s="40">
        <v>38</v>
      </c>
      <c r="E19" s="41">
        <v>35</v>
      </c>
      <c r="F19" s="41">
        <v>30</v>
      </c>
      <c r="G19" s="42">
        <v>24</v>
      </c>
      <c r="H19" s="42">
        <v>25</v>
      </c>
      <c r="I19" s="42">
        <v>23</v>
      </c>
      <c r="J19" s="42">
        <v>24</v>
      </c>
      <c r="K19" s="42">
        <v>24</v>
      </c>
      <c r="L19" s="42">
        <v>23</v>
      </c>
      <c r="M19" s="42">
        <v>17</v>
      </c>
      <c r="N19" s="456">
        <v>15</v>
      </c>
    </row>
    <row r="20" spans="1:14" ht="14" x14ac:dyDescent="0.3">
      <c r="A20" s="43"/>
      <c r="B20" s="39" t="s">
        <v>31</v>
      </c>
      <c r="C20" s="35">
        <v>38</v>
      </c>
      <c r="D20" s="35">
        <v>36</v>
      </c>
      <c r="E20" s="36">
        <v>33</v>
      </c>
      <c r="F20" s="36">
        <v>29</v>
      </c>
      <c r="G20" s="37">
        <v>23</v>
      </c>
      <c r="H20" s="37">
        <v>24</v>
      </c>
      <c r="I20" s="37">
        <v>22</v>
      </c>
      <c r="J20" s="37">
        <v>23</v>
      </c>
      <c r="K20" s="37">
        <v>22</v>
      </c>
      <c r="L20" s="37">
        <v>21</v>
      </c>
      <c r="M20" s="37">
        <v>16</v>
      </c>
      <c r="N20" s="454">
        <v>14</v>
      </c>
    </row>
    <row r="21" spans="1:14" ht="14" x14ac:dyDescent="0.3">
      <c r="A21" s="43"/>
      <c r="B21" s="39" t="s">
        <v>32</v>
      </c>
      <c r="C21" s="35">
        <v>1</v>
      </c>
      <c r="D21" s="35">
        <v>1</v>
      </c>
      <c r="E21" s="36">
        <v>1</v>
      </c>
      <c r="F21" s="36">
        <v>1</v>
      </c>
      <c r="G21" s="37">
        <v>1</v>
      </c>
      <c r="H21" s="37">
        <v>1</v>
      </c>
      <c r="I21" s="37">
        <v>1</v>
      </c>
      <c r="J21" s="37">
        <v>1</v>
      </c>
      <c r="K21" s="37">
        <v>1</v>
      </c>
      <c r="L21" s="37">
        <v>1</v>
      </c>
      <c r="M21" s="37">
        <v>1</v>
      </c>
      <c r="N21" s="454">
        <v>1</v>
      </c>
    </row>
    <row r="22" spans="1:14" ht="14" x14ac:dyDescent="0.3">
      <c r="A22" s="43"/>
      <c r="B22" s="39" t="s">
        <v>33</v>
      </c>
      <c r="C22" s="35">
        <v>2</v>
      </c>
      <c r="D22" s="35">
        <v>1</v>
      </c>
      <c r="E22" s="36">
        <v>1</v>
      </c>
      <c r="F22" s="35" t="s">
        <v>4</v>
      </c>
      <c r="G22" s="35" t="s">
        <v>4</v>
      </c>
      <c r="H22" s="35" t="s">
        <v>4</v>
      </c>
      <c r="I22" s="35">
        <v>0</v>
      </c>
      <c r="J22" s="35" t="s">
        <v>4</v>
      </c>
      <c r="K22" s="35" t="s">
        <v>4</v>
      </c>
      <c r="L22" s="35" t="s">
        <v>4</v>
      </c>
      <c r="M22" s="35" t="s">
        <v>4</v>
      </c>
      <c r="N22" s="457">
        <v>0</v>
      </c>
    </row>
    <row r="23" spans="1:14" ht="14" x14ac:dyDescent="0.3">
      <c r="A23" s="44"/>
      <c r="B23" s="44"/>
      <c r="C23" s="45"/>
      <c r="D23" s="45"/>
      <c r="E23" s="36"/>
      <c r="F23" s="36"/>
      <c r="G23" s="152"/>
      <c r="H23" s="152"/>
      <c r="I23" s="152"/>
      <c r="J23" s="152"/>
      <c r="K23" s="152"/>
      <c r="L23" s="152"/>
      <c r="M23" s="152"/>
      <c r="N23" s="445"/>
    </row>
    <row r="24" spans="1:14" ht="14" x14ac:dyDescent="0.3">
      <c r="A24" s="38" t="s">
        <v>41</v>
      </c>
      <c r="B24" s="39"/>
      <c r="C24" s="40">
        <v>35</v>
      </c>
      <c r="D24" s="40">
        <v>34</v>
      </c>
      <c r="E24" s="41">
        <v>36</v>
      </c>
      <c r="F24" s="41">
        <v>33</v>
      </c>
      <c r="G24" s="42">
        <v>34</v>
      </c>
      <c r="H24" s="42">
        <v>29</v>
      </c>
      <c r="I24" s="42">
        <v>28</v>
      </c>
      <c r="J24" s="42">
        <v>27</v>
      </c>
      <c r="K24" s="42">
        <v>26</v>
      </c>
      <c r="L24" s="42">
        <v>25</v>
      </c>
      <c r="M24" s="42">
        <v>23</v>
      </c>
      <c r="N24" s="456">
        <v>19</v>
      </c>
    </row>
    <row r="25" spans="1:14" ht="14" x14ac:dyDescent="0.3">
      <c r="A25" s="43"/>
      <c r="B25" s="39" t="s">
        <v>31</v>
      </c>
      <c r="C25" s="35">
        <v>19</v>
      </c>
      <c r="D25" s="35">
        <v>27</v>
      </c>
      <c r="E25" s="36">
        <v>29</v>
      </c>
      <c r="F25" s="36">
        <v>25</v>
      </c>
      <c r="G25" s="37">
        <v>21</v>
      </c>
      <c r="H25" s="37">
        <v>16</v>
      </c>
      <c r="I25" s="37">
        <v>15</v>
      </c>
      <c r="J25" s="37">
        <v>15</v>
      </c>
      <c r="K25" s="37">
        <v>14</v>
      </c>
      <c r="L25" s="37">
        <v>12</v>
      </c>
      <c r="M25" s="37">
        <v>10</v>
      </c>
      <c r="N25" s="454">
        <v>10</v>
      </c>
    </row>
    <row r="26" spans="1:14" ht="14" x14ac:dyDescent="0.3">
      <c r="A26" s="43"/>
      <c r="B26" s="39" t="s">
        <v>32</v>
      </c>
      <c r="C26" s="35">
        <v>3</v>
      </c>
      <c r="D26" s="35">
        <v>3</v>
      </c>
      <c r="E26" s="36">
        <v>5</v>
      </c>
      <c r="F26" s="36">
        <v>6</v>
      </c>
      <c r="G26" s="37">
        <v>8</v>
      </c>
      <c r="H26" s="37">
        <v>8</v>
      </c>
      <c r="I26" s="37">
        <v>8</v>
      </c>
      <c r="J26" s="37">
        <v>8</v>
      </c>
      <c r="K26" s="37">
        <v>8</v>
      </c>
      <c r="L26" s="37">
        <v>9</v>
      </c>
      <c r="M26" s="37">
        <v>9</v>
      </c>
      <c r="N26" s="454">
        <v>8</v>
      </c>
    </row>
    <row r="27" spans="1:14" ht="14" x14ac:dyDescent="0.3">
      <c r="A27" s="43"/>
      <c r="B27" s="39" t="s">
        <v>33</v>
      </c>
      <c r="C27" s="35">
        <v>13</v>
      </c>
      <c r="D27" s="35">
        <v>4</v>
      </c>
      <c r="E27" s="36">
        <v>2</v>
      </c>
      <c r="F27" s="36">
        <v>2</v>
      </c>
      <c r="G27" s="37">
        <v>5</v>
      </c>
      <c r="H27" s="37">
        <v>5</v>
      </c>
      <c r="I27" s="37">
        <v>5</v>
      </c>
      <c r="J27" s="37">
        <v>4</v>
      </c>
      <c r="K27" s="37">
        <v>4</v>
      </c>
      <c r="L27" s="37">
        <v>4</v>
      </c>
      <c r="M27" s="37">
        <v>4</v>
      </c>
      <c r="N27" s="454">
        <v>1</v>
      </c>
    </row>
    <row r="28" spans="1:14" ht="14" x14ac:dyDescent="0.3">
      <c r="A28" s="44"/>
      <c r="B28" s="44"/>
      <c r="C28" s="45"/>
      <c r="D28" s="45"/>
      <c r="E28" s="36"/>
      <c r="F28" s="36"/>
      <c r="G28" s="152"/>
      <c r="H28" s="152"/>
      <c r="I28" s="152"/>
      <c r="J28" s="152"/>
      <c r="K28" s="152"/>
      <c r="L28" s="152"/>
      <c r="M28" s="152"/>
      <c r="N28" s="445"/>
    </row>
    <row r="29" spans="1:14" ht="14" x14ac:dyDescent="0.3">
      <c r="A29" s="38" t="s">
        <v>42</v>
      </c>
      <c r="B29" s="39"/>
      <c r="C29" s="40">
        <v>115</v>
      </c>
      <c r="D29" s="40">
        <v>123</v>
      </c>
      <c r="E29" s="41">
        <v>149</v>
      </c>
      <c r="F29" s="41">
        <v>172</v>
      </c>
      <c r="G29" s="42">
        <v>177</v>
      </c>
      <c r="H29" s="42">
        <v>170</v>
      </c>
      <c r="I29" s="42">
        <v>150</v>
      </c>
      <c r="J29" s="42">
        <v>155</v>
      </c>
      <c r="K29" s="42">
        <v>166</v>
      </c>
      <c r="L29" s="42">
        <v>176</v>
      </c>
      <c r="M29" s="42">
        <v>175</v>
      </c>
      <c r="N29" s="456">
        <v>170</v>
      </c>
    </row>
    <row r="30" spans="1:14" ht="14" x14ac:dyDescent="0.3">
      <c r="A30" s="43"/>
      <c r="B30" s="39" t="s">
        <v>31</v>
      </c>
      <c r="C30" s="35">
        <v>32</v>
      </c>
      <c r="D30" s="35">
        <v>33</v>
      </c>
      <c r="E30" s="36">
        <v>37</v>
      </c>
      <c r="F30" s="36">
        <v>36</v>
      </c>
      <c r="G30" s="37">
        <v>34</v>
      </c>
      <c r="H30" s="37">
        <v>19</v>
      </c>
      <c r="I30" s="37">
        <v>22</v>
      </c>
      <c r="J30" s="37">
        <v>25</v>
      </c>
      <c r="K30" s="37">
        <v>25</v>
      </c>
      <c r="L30" s="37">
        <v>28</v>
      </c>
      <c r="M30" s="37">
        <v>29</v>
      </c>
      <c r="N30" s="454">
        <v>29</v>
      </c>
    </row>
    <row r="31" spans="1:14" ht="14" x14ac:dyDescent="0.3">
      <c r="A31" s="43"/>
      <c r="B31" s="39" t="s">
        <v>32</v>
      </c>
      <c r="C31" s="35">
        <v>35</v>
      </c>
      <c r="D31" s="35">
        <v>49</v>
      </c>
      <c r="E31" s="36">
        <v>65</v>
      </c>
      <c r="F31" s="36">
        <v>78</v>
      </c>
      <c r="G31" s="37">
        <v>92</v>
      </c>
      <c r="H31" s="37">
        <v>98</v>
      </c>
      <c r="I31" s="37">
        <v>82</v>
      </c>
      <c r="J31" s="37">
        <v>84</v>
      </c>
      <c r="K31" s="37">
        <v>94</v>
      </c>
      <c r="L31" s="37">
        <v>101</v>
      </c>
      <c r="M31" s="37">
        <v>99</v>
      </c>
      <c r="N31" s="454">
        <v>92</v>
      </c>
    </row>
    <row r="32" spans="1:14" ht="14" x14ac:dyDescent="0.3">
      <c r="A32" s="43"/>
      <c r="B32" s="39" t="s">
        <v>33</v>
      </c>
      <c r="C32" s="35">
        <v>48</v>
      </c>
      <c r="D32" s="35">
        <v>41</v>
      </c>
      <c r="E32" s="36">
        <v>47</v>
      </c>
      <c r="F32" s="36">
        <v>58</v>
      </c>
      <c r="G32" s="37">
        <v>51</v>
      </c>
      <c r="H32" s="37">
        <v>53</v>
      </c>
      <c r="I32" s="37">
        <v>46</v>
      </c>
      <c r="J32" s="37">
        <v>46</v>
      </c>
      <c r="K32" s="37">
        <v>47</v>
      </c>
      <c r="L32" s="37">
        <v>47</v>
      </c>
      <c r="M32" s="37">
        <v>47</v>
      </c>
      <c r="N32" s="454">
        <v>49</v>
      </c>
    </row>
    <row r="33" spans="1:14" ht="14" x14ac:dyDescent="0.3">
      <c r="A33" s="44"/>
      <c r="B33" s="44"/>
      <c r="C33" s="45"/>
      <c r="D33" s="45"/>
      <c r="E33" s="36"/>
      <c r="F33" s="36"/>
      <c r="G33" s="152"/>
      <c r="H33" s="152"/>
      <c r="I33" s="152"/>
      <c r="J33" s="152"/>
      <c r="K33" s="152"/>
      <c r="L33" s="152"/>
      <c r="M33" s="152"/>
      <c r="N33" s="445"/>
    </row>
    <row r="34" spans="1:14" ht="14" x14ac:dyDescent="0.3">
      <c r="A34" s="38" t="s">
        <v>43</v>
      </c>
      <c r="B34" s="39"/>
      <c r="C34" s="40">
        <v>30</v>
      </c>
      <c r="D34" s="40">
        <v>21</v>
      </c>
      <c r="E34" s="41">
        <v>21</v>
      </c>
      <c r="F34" s="41">
        <v>4</v>
      </c>
      <c r="G34" s="42">
        <v>1</v>
      </c>
      <c r="H34" s="40">
        <v>0</v>
      </c>
      <c r="I34" s="40">
        <v>0</v>
      </c>
      <c r="J34" s="40">
        <v>0</v>
      </c>
      <c r="K34" s="40">
        <v>0</v>
      </c>
      <c r="L34" s="40">
        <v>0</v>
      </c>
      <c r="M34" s="40">
        <v>0</v>
      </c>
      <c r="N34" s="458">
        <v>0</v>
      </c>
    </row>
    <row r="35" spans="1:14" ht="14" x14ac:dyDescent="0.3">
      <c r="A35" s="43"/>
      <c r="B35" s="39" t="s">
        <v>31</v>
      </c>
      <c r="C35" s="35">
        <v>8</v>
      </c>
      <c r="D35" s="35">
        <v>2</v>
      </c>
      <c r="E35" s="36">
        <v>2</v>
      </c>
      <c r="F35" s="35" t="s">
        <v>4</v>
      </c>
      <c r="G35" s="35" t="s">
        <v>4</v>
      </c>
      <c r="H35" s="35">
        <v>0</v>
      </c>
      <c r="I35" s="35">
        <v>0</v>
      </c>
      <c r="J35" s="35">
        <v>0</v>
      </c>
      <c r="K35" s="35">
        <v>0</v>
      </c>
      <c r="L35" s="35">
        <v>0</v>
      </c>
      <c r="M35" s="35">
        <v>0</v>
      </c>
      <c r="N35" s="457">
        <v>0</v>
      </c>
    </row>
    <row r="36" spans="1:14" ht="14" x14ac:dyDescent="0.3">
      <c r="A36" s="43"/>
      <c r="B36" s="39" t="s">
        <v>32</v>
      </c>
      <c r="C36" s="35">
        <v>3</v>
      </c>
      <c r="D36" s="35" t="s">
        <v>4</v>
      </c>
      <c r="E36" s="35" t="s">
        <v>4</v>
      </c>
      <c r="F36" s="35" t="s">
        <v>4</v>
      </c>
      <c r="G36" s="35" t="s">
        <v>4</v>
      </c>
      <c r="H36" s="35">
        <v>0</v>
      </c>
      <c r="I36" s="35">
        <v>0</v>
      </c>
      <c r="J36" s="35">
        <v>0</v>
      </c>
      <c r="K36" s="35">
        <v>0</v>
      </c>
      <c r="L36" s="35">
        <v>0</v>
      </c>
      <c r="M36" s="35">
        <v>0</v>
      </c>
      <c r="N36" s="457">
        <v>0</v>
      </c>
    </row>
    <row r="37" spans="1:14" ht="14" x14ac:dyDescent="0.3">
      <c r="A37" s="43"/>
      <c r="B37" s="39" t="s">
        <v>33</v>
      </c>
      <c r="C37" s="35">
        <v>19</v>
      </c>
      <c r="D37" s="35">
        <v>19</v>
      </c>
      <c r="E37" s="36">
        <v>19</v>
      </c>
      <c r="F37" s="36">
        <v>4</v>
      </c>
      <c r="G37" s="37">
        <v>1</v>
      </c>
      <c r="H37" s="35">
        <v>0</v>
      </c>
      <c r="I37" s="35">
        <v>0</v>
      </c>
      <c r="J37" s="35">
        <v>0</v>
      </c>
      <c r="K37" s="35">
        <v>0</v>
      </c>
      <c r="L37" s="35">
        <v>0</v>
      </c>
      <c r="M37" s="35">
        <v>0</v>
      </c>
      <c r="N37" s="457">
        <v>0</v>
      </c>
    </row>
    <row r="38" spans="1:14" ht="14" x14ac:dyDescent="0.3">
      <c r="A38" s="43"/>
      <c r="B38" s="43"/>
      <c r="C38" s="35"/>
      <c r="D38" s="35"/>
      <c r="E38" s="36"/>
      <c r="F38" s="36"/>
      <c r="G38" s="152"/>
      <c r="H38" s="152"/>
      <c r="I38" s="152"/>
      <c r="J38" s="152"/>
      <c r="K38" s="152"/>
      <c r="L38" s="152"/>
      <c r="M38" s="152"/>
      <c r="N38" s="445"/>
    </row>
    <row r="39" spans="1:14" ht="14" x14ac:dyDescent="0.3">
      <c r="A39" s="38" t="s">
        <v>44</v>
      </c>
      <c r="B39" s="39"/>
      <c r="C39" s="46">
        <v>318</v>
      </c>
      <c r="D39" s="46">
        <v>311</v>
      </c>
      <c r="E39" s="41">
        <v>317</v>
      </c>
      <c r="F39" s="41">
        <v>313</v>
      </c>
      <c r="G39" s="42">
        <v>305</v>
      </c>
      <c r="H39" s="42">
        <v>295</v>
      </c>
      <c r="I39" s="42">
        <v>316</v>
      </c>
      <c r="J39" s="42">
        <v>319</v>
      </c>
      <c r="K39" s="42">
        <v>336</v>
      </c>
      <c r="L39" s="42">
        <v>325</v>
      </c>
      <c r="M39" s="42">
        <v>283</v>
      </c>
      <c r="N39" s="456">
        <v>257</v>
      </c>
    </row>
    <row r="40" spans="1:14" ht="14" x14ac:dyDescent="0.3">
      <c r="A40" s="43"/>
      <c r="B40" s="39" t="s">
        <v>31</v>
      </c>
      <c r="C40" s="45">
        <v>90</v>
      </c>
      <c r="D40" s="45">
        <v>74</v>
      </c>
      <c r="E40" s="36">
        <v>75</v>
      </c>
      <c r="F40" s="36">
        <v>72</v>
      </c>
      <c r="G40" s="37">
        <v>70</v>
      </c>
      <c r="H40" s="37">
        <v>63</v>
      </c>
      <c r="I40" s="37">
        <v>67</v>
      </c>
      <c r="J40" s="37">
        <v>65</v>
      </c>
      <c r="K40" s="37">
        <v>70</v>
      </c>
      <c r="L40" s="37">
        <v>65</v>
      </c>
      <c r="M40" s="37">
        <v>46</v>
      </c>
      <c r="N40" s="454">
        <v>39</v>
      </c>
    </row>
    <row r="41" spans="1:14" ht="14" x14ac:dyDescent="0.3">
      <c r="A41" s="43"/>
      <c r="B41" s="39" t="s">
        <v>32</v>
      </c>
      <c r="C41" s="45">
        <v>80</v>
      </c>
      <c r="D41" s="45">
        <v>81</v>
      </c>
      <c r="E41" s="36">
        <v>80</v>
      </c>
      <c r="F41" s="36">
        <v>72</v>
      </c>
      <c r="G41" s="37">
        <v>70</v>
      </c>
      <c r="H41" s="37">
        <v>69</v>
      </c>
      <c r="I41" s="37">
        <v>65</v>
      </c>
      <c r="J41" s="37">
        <v>71</v>
      </c>
      <c r="K41" s="37">
        <v>80</v>
      </c>
      <c r="L41" s="37">
        <v>80</v>
      </c>
      <c r="M41" s="37">
        <v>65</v>
      </c>
      <c r="N41" s="454">
        <v>56</v>
      </c>
    </row>
    <row r="42" spans="1:14" ht="14" x14ac:dyDescent="0.3">
      <c r="A42" s="43"/>
      <c r="B42" s="39" t="s">
        <v>33</v>
      </c>
      <c r="C42" s="45">
        <v>148</v>
      </c>
      <c r="D42" s="45">
        <v>156</v>
      </c>
      <c r="E42" s="36">
        <v>162</v>
      </c>
      <c r="F42" s="36">
        <v>169</v>
      </c>
      <c r="G42" s="37">
        <v>165</v>
      </c>
      <c r="H42" s="37">
        <v>163</v>
      </c>
      <c r="I42" s="37">
        <v>184</v>
      </c>
      <c r="J42" s="37">
        <v>183</v>
      </c>
      <c r="K42" s="37">
        <v>186</v>
      </c>
      <c r="L42" s="37">
        <v>180</v>
      </c>
      <c r="M42" s="37">
        <v>172</v>
      </c>
      <c r="N42" s="454">
        <v>162</v>
      </c>
    </row>
    <row r="43" spans="1:14" ht="14" x14ac:dyDescent="0.3">
      <c r="A43" s="44"/>
      <c r="B43" s="44"/>
      <c r="C43" s="45"/>
      <c r="D43" s="45"/>
      <c r="E43" s="36"/>
      <c r="F43" s="36"/>
      <c r="G43" s="152"/>
      <c r="H43" s="152"/>
      <c r="I43" s="152"/>
      <c r="J43" s="152"/>
      <c r="K43" s="152"/>
      <c r="L43" s="152"/>
      <c r="M43" s="152"/>
      <c r="N43" s="445"/>
    </row>
    <row r="44" spans="1:14" ht="14" x14ac:dyDescent="0.3">
      <c r="A44" s="38" t="s">
        <v>45</v>
      </c>
      <c r="B44" s="38"/>
      <c r="C44" s="40">
        <v>270</v>
      </c>
      <c r="D44" s="40">
        <v>246</v>
      </c>
      <c r="E44" s="41">
        <v>224</v>
      </c>
      <c r="F44" s="41">
        <v>216</v>
      </c>
      <c r="G44" s="42">
        <v>185</v>
      </c>
      <c r="H44" s="42">
        <v>167</v>
      </c>
      <c r="I44" s="42">
        <v>149</v>
      </c>
      <c r="J44" s="42">
        <v>144</v>
      </c>
      <c r="K44" s="42">
        <v>143</v>
      </c>
      <c r="L44" s="42">
        <v>140</v>
      </c>
      <c r="M44" s="42">
        <v>91</v>
      </c>
      <c r="N44" s="456">
        <v>89</v>
      </c>
    </row>
    <row r="45" spans="1:14" ht="14" x14ac:dyDescent="0.3">
      <c r="A45" s="43"/>
      <c r="B45" s="39" t="s">
        <v>31</v>
      </c>
      <c r="C45" s="35">
        <v>208</v>
      </c>
      <c r="D45" s="35">
        <v>191</v>
      </c>
      <c r="E45" s="36">
        <v>176</v>
      </c>
      <c r="F45" s="36">
        <v>155</v>
      </c>
      <c r="G45" s="37">
        <v>117</v>
      </c>
      <c r="H45" s="37">
        <v>106</v>
      </c>
      <c r="I45" s="37">
        <v>102</v>
      </c>
      <c r="J45" s="37">
        <v>95</v>
      </c>
      <c r="K45" s="37">
        <v>96</v>
      </c>
      <c r="L45" s="37">
        <v>94</v>
      </c>
      <c r="M45" s="37">
        <v>45</v>
      </c>
      <c r="N45" s="454">
        <v>45</v>
      </c>
    </row>
    <row r="46" spans="1:14" ht="14" x14ac:dyDescent="0.3">
      <c r="A46" s="43"/>
      <c r="B46" s="39" t="s">
        <v>32</v>
      </c>
      <c r="C46" s="35">
        <v>8</v>
      </c>
      <c r="D46" s="35">
        <v>7</v>
      </c>
      <c r="E46" s="36">
        <v>7</v>
      </c>
      <c r="F46" s="36">
        <v>8</v>
      </c>
      <c r="G46" s="37">
        <v>11</v>
      </c>
      <c r="H46" s="37">
        <v>11</v>
      </c>
      <c r="I46" s="37">
        <v>11</v>
      </c>
      <c r="J46" s="37">
        <v>11</v>
      </c>
      <c r="K46" s="37">
        <v>12</v>
      </c>
      <c r="L46" s="37">
        <v>12</v>
      </c>
      <c r="M46" s="37">
        <v>12</v>
      </c>
      <c r="N46" s="454">
        <v>12</v>
      </c>
    </row>
    <row r="47" spans="1:14" ht="14.5" thickBot="1" x14ac:dyDescent="0.35">
      <c r="A47" s="43"/>
      <c r="B47" s="39" t="s">
        <v>33</v>
      </c>
      <c r="C47" s="35">
        <v>54</v>
      </c>
      <c r="D47" s="35">
        <v>48</v>
      </c>
      <c r="E47" s="36">
        <v>41</v>
      </c>
      <c r="F47" s="36">
        <v>53</v>
      </c>
      <c r="G47" s="37">
        <v>57</v>
      </c>
      <c r="H47" s="37">
        <v>50</v>
      </c>
      <c r="I47" s="37">
        <v>36</v>
      </c>
      <c r="J47" s="37">
        <v>38</v>
      </c>
      <c r="K47" s="243">
        <v>35</v>
      </c>
      <c r="L47" s="243">
        <v>34</v>
      </c>
      <c r="M47" s="243">
        <v>34</v>
      </c>
      <c r="N47" s="459">
        <v>32</v>
      </c>
    </row>
    <row r="48" spans="1:14" ht="12.75" customHeight="1" x14ac:dyDescent="0.25">
      <c r="A48" s="153"/>
      <c r="B48" s="153"/>
      <c r="C48" s="153"/>
      <c r="D48" s="153"/>
      <c r="E48" s="153"/>
      <c r="F48" s="153"/>
      <c r="G48" s="153"/>
      <c r="H48" s="153"/>
      <c r="I48" s="153"/>
      <c r="J48" s="154"/>
      <c r="L48" s="154"/>
      <c r="M48" s="154"/>
      <c r="N48" s="154" t="s">
        <v>39</v>
      </c>
    </row>
    <row r="49" spans="1:10" ht="12.75" customHeight="1" x14ac:dyDescent="0.25">
      <c r="D49" s="130"/>
      <c r="E49" s="130"/>
      <c r="F49" s="130"/>
      <c r="G49" s="130"/>
      <c r="H49" s="114"/>
      <c r="I49" s="114"/>
    </row>
    <row r="50" spans="1:10" ht="12.75" customHeight="1" x14ac:dyDescent="0.25">
      <c r="A50" s="224" t="s">
        <v>315</v>
      </c>
      <c r="B50" s="224"/>
      <c r="C50" s="224"/>
      <c r="D50" s="224"/>
      <c r="E50" s="224"/>
      <c r="F50" s="224"/>
      <c r="G50" s="224"/>
      <c r="H50" s="224"/>
      <c r="I50" s="224"/>
      <c r="J50" s="224"/>
    </row>
    <row r="51" spans="1:10" x14ac:dyDescent="0.25">
      <c r="A51" s="224" t="s">
        <v>316</v>
      </c>
      <c r="B51" s="224"/>
      <c r="C51" s="224"/>
      <c r="D51" s="224"/>
      <c r="E51" s="224"/>
      <c r="F51" s="224"/>
      <c r="G51" s="224"/>
      <c r="H51" s="224"/>
      <c r="I51" s="224"/>
      <c r="J51" s="224"/>
    </row>
    <row r="52" spans="1:10" x14ac:dyDescent="0.25">
      <c r="A52" s="224"/>
      <c r="B52" s="224"/>
      <c r="C52" s="224"/>
      <c r="D52" s="224"/>
      <c r="E52" s="224"/>
      <c r="F52" s="224"/>
      <c r="G52" s="224"/>
      <c r="H52" s="224"/>
      <c r="I52" s="224"/>
      <c r="J52" s="224"/>
    </row>
  </sheetData>
  <pageMargins left="0.35433070866141736" right="0.31496062992125984" top="0.47244094488188981" bottom="0.59055118110236227" header="0.51181102362204722" footer="0.51181102362204722"/>
  <pageSetup paperSize="9" scale="68" fitToWidth="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714E1-C3D8-44F2-936A-4D1EBF4E52A8}">
  <sheetPr>
    <pageSetUpPr fitToPage="1"/>
  </sheetPr>
  <dimension ref="A1:O64"/>
  <sheetViews>
    <sheetView zoomScale="60" zoomScaleNormal="60" zoomScaleSheetLayoutView="100" workbookViewId="0"/>
  </sheetViews>
  <sheetFormatPr defaultRowHeight="12.5" x14ac:dyDescent="0.25"/>
  <cols>
    <col min="1" max="1" width="4.453125" customWidth="1"/>
    <col min="2" max="2" width="76.54296875" customWidth="1"/>
    <col min="3" max="4" width="7.7265625" customWidth="1"/>
    <col min="5" max="5" width="6.7265625" customWidth="1"/>
    <col min="6" max="11" width="7.7265625" customWidth="1"/>
  </cols>
  <sheetData>
    <row r="1" spans="1:14" ht="15.5" x14ac:dyDescent="0.35">
      <c r="A1" s="131" t="s">
        <v>207</v>
      </c>
      <c r="B1" s="131"/>
      <c r="C1" s="131"/>
      <c r="D1" s="100"/>
      <c r="E1" s="100"/>
      <c r="F1" s="100"/>
      <c r="G1" s="100"/>
      <c r="H1" s="100"/>
      <c r="I1" s="100"/>
      <c r="J1" s="100"/>
      <c r="K1" s="100"/>
    </row>
    <row r="2" spans="1:14" ht="15.5" x14ac:dyDescent="0.25">
      <c r="A2" s="150"/>
      <c r="B2" s="150"/>
      <c r="C2" s="150"/>
      <c r="D2" s="151"/>
      <c r="E2" s="151"/>
      <c r="F2" s="151"/>
      <c r="G2" s="151"/>
      <c r="H2" s="151"/>
      <c r="I2" s="151"/>
      <c r="J2" s="151"/>
      <c r="K2" s="151"/>
    </row>
    <row r="3" spans="1:14" ht="12.75" customHeight="1" x14ac:dyDescent="0.25">
      <c r="A3" s="132" t="s">
        <v>182</v>
      </c>
      <c r="B3" s="132"/>
      <c r="C3" s="132"/>
      <c r="D3" s="132"/>
      <c r="E3" s="132"/>
      <c r="F3" s="132"/>
      <c r="G3" s="132"/>
      <c r="H3" s="132"/>
      <c r="I3" s="132"/>
      <c r="J3" s="132"/>
    </row>
    <row r="4" spans="1:14" x14ac:dyDescent="0.25">
      <c r="A4" s="155"/>
      <c r="B4" s="155"/>
      <c r="C4" s="155"/>
      <c r="D4" s="155"/>
      <c r="E4" s="155"/>
      <c r="F4" s="155"/>
      <c r="G4" s="155"/>
      <c r="H4" s="155"/>
      <c r="I4" s="155"/>
      <c r="J4" s="155"/>
      <c r="K4" s="155"/>
    </row>
    <row r="5" spans="1:14" x14ac:dyDescent="0.25">
      <c r="A5" s="115" t="s">
        <v>47</v>
      </c>
      <c r="B5" s="136"/>
      <c r="C5" s="136"/>
    </row>
    <row r="6" spans="1:14" ht="13" thickBot="1" x14ac:dyDescent="0.3">
      <c r="G6" s="137"/>
      <c r="H6" s="138"/>
      <c r="I6" s="138"/>
      <c r="J6" s="139"/>
      <c r="K6" s="139"/>
      <c r="L6" s="242"/>
      <c r="M6" s="242"/>
      <c r="N6" s="242" t="s">
        <v>16</v>
      </c>
    </row>
    <row r="7" spans="1:14" x14ac:dyDescent="0.25">
      <c r="A7" s="140"/>
      <c r="B7" s="140"/>
      <c r="C7" s="141">
        <v>2009</v>
      </c>
      <c r="D7" s="141">
        <v>2010</v>
      </c>
      <c r="E7" s="141">
        <v>2011</v>
      </c>
      <c r="F7" s="142">
        <v>2012</v>
      </c>
      <c r="G7" s="142">
        <v>2013</v>
      </c>
      <c r="H7" s="142">
        <v>2014</v>
      </c>
      <c r="I7" s="142">
        <v>2015</v>
      </c>
      <c r="J7" s="142">
        <v>2016</v>
      </c>
      <c r="K7" s="142">
        <v>2017</v>
      </c>
      <c r="L7" s="142">
        <v>2018</v>
      </c>
      <c r="M7" s="142">
        <v>2019</v>
      </c>
      <c r="N7" s="120">
        <v>2020</v>
      </c>
    </row>
    <row r="8" spans="1:14" ht="14" x14ac:dyDescent="0.25">
      <c r="A8" s="143" t="s">
        <v>46</v>
      </c>
      <c r="B8" s="143"/>
      <c r="C8" s="143">
        <v>102</v>
      </c>
      <c r="D8" s="143">
        <v>102</v>
      </c>
      <c r="E8" s="143">
        <v>96</v>
      </c>
      <c r="F8" s="143">
        <v>91</v>
      </c>
      <c r="G8" s="143">
        <v>91</v>
      </c>
      <c r="H8" s="143">
        <v>90</v>
      </c>
      <c r="I8" s="143">
        <v>82</v>
      </c>
      <c r="J8" s="143">
        <v>80</v>
      </c>
      <c r="K8" s="143">
        <v>81</v>
      </c>
      <c r="L8" s="143">
        <v>77</v>
      </c>
      <c r="M8" s="143">
        <v>77</v>
      </c>
      <c r="N8" s="143">
        <v>72</v>
      </c>
    </row>
    <row r="9" spans="1:14" ht="14.5" x14ac:dyDescent="0.35">
      <c r="A9" s="144"/>
      <c r="B9" s="34" t="s">
        <v>31</v>
      </c>
      <c r="C9" s="36">
        <v>61</v>
      </c>
      <c r="D9" s="36">
        <v>67</v>
      </c>
      <c r="E9" s="36">
        <v>64</v>
      </c>
      <c r="F9" s="36">
        <v>61</v>
      </c>
      <c r="G9" s="36">
        <v>58</v>
      </c>
      <c r="H9" s="36">
        <v>55</v>
      </c>
      <c r="I9" s="36">
        <v>53</v>
      </c>
      <c r="J9" s="36">
        <v>53</v>
      </c>
      <c r="K9" s="36">
        <v>52</v>
      </c>
      <c r="L9">
        <v>48</v>
      </c>
      <c r="M9" s="426">
        <v>50</v>
      </c>
      <c r="N9">
        <v>49</v>
      </c>
    </row>
    <row r="10" spans="1:14" ht="14.5" x14ac:dyDescent="0.35">
      <c r="A10" s="144"/>
      <c r="B10" s="34" t="s">
        <v>32</v>
      </c>
      <c r="C10" s="36">
        <v>27</v>
      </c>
      <c r="D10" s="36">
        <v>21</v>
      </c>
      <c r="E10" s="36">
        <v>18</v>
      </c>
      <c r="F10" s="36">
        <v>16</v>
      </c>
      <c r="G10" s="36">
        <v>19</v>
      </c>
      <c r="H10" s="36">
        <v>19</v>
      </c>
      <c r="I10" s="36">
        <v>14</v>
      </c>
      <c r="J10" s="36">
        <v>12</v>
      </c>
      <c r="K10" s="36">
        <v>15</v>
      </c>
      <c r="L10">
        <v>12</v>
      </c>
      <c r="M10" s="426">
        <v>10</v>
      </c>
      <c r="N10">
        <v>8</v>
      </c>
    </row>
    <row r="11" spans="1:14" ht="17" x14ac:dyDescent="0.35">
      <c r="A11" s="144"/>
      <c r="B11" s="34" t="s">
        <v>215</v>
      </c>
      <c r="C11" s="36">
        <v>14</v>
      </c>
      <c r="D11" s="36">
        <v>14</v>
      </c>
      <c r="E11" s="36">
        <v>14</v>
      </c>
      <c r="F11" s="36">
        <v>14</v>
      </c>
      <c r="G11" s="36">
        <v>14</v>
      </c>
      <c r="H11" s="36">
        <v>16</v>
      </c>
      <c r="I11" s="36">
        <v>15</v>
      </c>
      <c r="J11" s="36">
        <v>15</v>
      </c>
      <c r="K11" s="36">
        <v>14</v>
      </c>
      <c r="L11">
        <v>17</v>
      </c>
      <c r="M11" s="426">
        <v>17</v>
      </c>
      <c r="N11">
        <v>15</v>
      </c>
    </row>
    <row r="12" spans="1:14" ht="14.5" x14ac:dyDescent="0.35">
      <c r="A12" s="57"/>
      <c r="B12" s="57"/>
      <c r="C12" s="24"/>
      <c r="D12" s="24"/>
      <c r="E12" s="24"/>
      <c r="F12" s="5"/>
      <c r="G12" s="146"/>
      <c r="H12" s="146"/>
      <c r="I12" s="146"/>
      <c r="J12" s="147"/>
      <c r="K12" s="147"/>
      <c r="M12" s="426"/>
    </row>
    <row r="13" spans="1:14" ht="14.5" x14ac:dyDescent="0.35">
      <c r="A13" s="148" t="s">
        <v>34</v>
      </c>
      <c r="B13" s="149"/>
      <c r="C13" s="7"/>
      <c r="D13" s="7"/>
      <c r="E13" s="7"/>
      <c r="F13" s="7"/>
      <c r="G13" s="126"/>
      <c r="H13" s="126"/>
      <c r="I13" s="126"/>
      <c r="J13" s="126"/>
      <c r="K13" s="126"/>
      <c r="M13" s="426"/>
    </row>
    <row r="14" spans="1:14" ht="14" x14ac:dyDescent="0.3">
      <c r="A14" s="47" t="s">
        <v>229</v>
      </c>
      <c r="B14" s="47"/>
      <c r="C14" s="48">
        <v>5</v>
      </c>
      <c r="D14" s="48">
        <v>7</v>
      </c>
      <c r="E14" s="41">
        <v>8</v>
      </c>
      <c r="F14" s="41">
        <v>7</v>
      </c>
      <c r="G14" s="156">
        <v>8</v>
      </c>
      <c r="H14" s="156">
        <v>8</v>
      </c>
      <c r="I14" s="156">
        <v>8</v>
      </c>
      <c r="J14" s="156">
        <v>7</v>
      </c>
      <c r="K14" s="156">
        <v>8</v>
      </c>
      <c r="L14" s="156">
        <v>7</v>
      </c>
      <c r="M14" s="156">
        <v>8</v>
      </c>
      <c r="N14" s="447">
        <v>7</v>
      </c>
    </row>
    <row r="15" spans="1:14" ht="14.5" x14ac:dyDescent="0.35">
      <c r="A15" s="39"/>
      <c r="B15" s="49" t="s">
        <v>31</v>
      </c>
      <c r="C15" s="50">
        <v>3</v>
      </c>
      <c r="D15" s="50">
        <v>4</v>
      </c>
      <c r="E15" s="36">
        <v>3</v>
      </c>
      <c r="F15" s="36">
        <v>3</v>
      </c>
      <c r="G15" s="152">
        <v>4</v>
      </c>
      <c r="H15" s="152">
        <v>4</v>
      </c>
      <c r="I15" s="152">
        <v>4</v>
      </c>
      <c r="J15" s="152">
        <v>4</v>
      </c>
      <c r="K15" s="152">
        <v>4</v>
      </c>
      <c r="L15">
        <v>3</v>
      </c>
      <c r="M15" s="426">
        <v>4</v>
      </c>
      <c r="N15">
        <v>4</v>
      </c>
    </row>
    <row r="16" spans="1:14" ht="14.5" x14ac:dyDescent="0.35">
      <c r="A16" s="39"/>
      <c r="B16" s="49" t="s">
        <v>32</v>
      </c>
      <c r="C16" s="50">
        <v>2</v>
      </c>
      <c r="D16" s="50">
        <v>3</v>
      </c>
      <c r="E16" s="36">
        <v>5</v>
      </c>
      <c r="F16" s="36">
        <v>4</v>
      </c>
      <c r="G16" s="152">
        <v>4</v>
      </c>
      <c r="H16" s="152">
        <v>4</v>
      </c>
      <c r="I16" s="152">
        <v>4</v>
      </c>
      <c r="J16" s="152">
        <v>3</v>
      </c>
      <c r="K16" s="152">
        <v>4</v>
      </c>
      <c r="L16">
        <v>4</v>
      </c>
      <c r="M16" s="426">
        <v>4</v>
      </c>
      <c r="N16">
        <v>3</v>
      </c>
    </row>
    <row r="17" spans="1:14" ht="14" x14ac:dyDescent="0.3">
      <c r="A17" s="39"/>
      <c r="B17" s="49" t="s">
        <v>33</v>
      </c>
      <c r="C17" s="35">
        <v>0</v>
      </c>
      <c r="D17" s="35">
        <v>0</v>
      </c>
      <c r="E17" s="35">
        <v>0</v>
      </c>
      <c r="F17" s="35">
        <v>0</v>
      </c>
      <c r="G17" s="35">
        <v>0</v>
      </c>
      <c r="H17" s="35">
        <v>0</v>
      </c>
      <c r="I17" s="35">
        <v>0</v>
      </c>
      <c r="J17" s="35">
        <v>0</v>
      </c>
      <c r="K17" s="35">
        <v>0</v>
      </c>
      <c r="L17" s="35">
        <v>0</v>
      </c>
      <c r="M17" s="35">
        <v>0</v>
      </c>
      <c r="N17" s="457">
        <v>0</v>
      </c>
    </row>
    <row r="18" spans="1:14" ht="14.5" x14ac:dyDescent="0.35">
      <c r="A18" s="51"/>
      <c r="B18" s="51"/>
      <c r="C18" s="52"/>
      <c r="D18" s="52"/>
      <c r="E18" s="36"/>
      <c r="F18" s="36"/>
      <c r="G18" s="152"/>
      <c r="H18" s="152"/>
      <c r="I18" s="152"/>
      <c r="J18" s="152"/>
      <c r="K18" s="152"/>
      <c r="M18" s="426"/>
      <c r="N18">
        <v>0</v>
      </c>
    </row>
    <row r="19" spans="1:14" ht="14" x14ac:dyDescent="0.3">
      <c r="A19" s="47" t="s">
        <v>35</v>
      </c>
      <c r="B19" s="47"/>
      <c r="C19" s="48">
        <v>7</v>
      </c>
      <c r="D19" s="48">
        <v>8</v>
      </c>
      <c r="E19" s="41">
        <v>7</v>
      </c>
      <c r="F19" s="41">
        <v>6</v>
      </c>
      <c r="G19" s="156">
        <v>5</v>
      </c>
      <c r="H19" s="156">
        <v>4</v>
      </c>
      <c r="I19" s="156">
        <v>4</v>
      </c>
      <c r="J19" s="156">
        <v>4</v>
      </c>
      <c r="K19" s="156">
        <v>4</v>
      </c>
      <c r="L19" s="156">
        <v>4</v>
      </c>
      <c r="M19" s="156">
        <v>4</v>
      </c>
      <c r="N19" s="447">
        <v>4</v>
      </c>
    </row>
    <row r="20" spans="1:14" ht="14.5" x14ac:dyDescent="0.35">
      <c r="A20" s="39"/>
      <c r="B20" s="49" t="s">
        <v>31</v>
      </c>
      <c r="C20" s="52">
        <v>7</v>
      </c>
      <c r="D20" s="52">
        <v>8</v>
      </c>
      <c r="E20" s="36">
        <v>6</v>
      </c>
      <c r="F20" s="36">
        <v>6</v>
      </c>
      <c r="G20" s="152">
        <v>5</v>
      </c>
      <c r="H20" s="152">
        <v>4</v>
      </c>
      <c r="I20" s="152">
        <v>4</v>
      </c>
      <c r="J20" s="152">
        <v>4</v>
      </c>
      <c r="K20" s="152">
        <v>4</v>
      </c>
      <c r="L20">
        <v>4</v>
      </c>
      <c r="M20" s="426">
        <v>4</v>
      </c>
      <c r="N20">
        <v>4</v>
      </c>
    </row>
    <row r="21" spans="1:14" ht="14" x14ac:dyDescent="0.3">
      <c r="A21" s="39"/>
      <c r="B21" s="49" t="s">
        <v>32</v>
      </c>
      <c r="C21" s="35">
        <v>0</v>
      </c>
      <c r="D21" s="35">
        <v>0</v>
      </c>
      <c r="E21" s="35">
        <v>0</v>
      </c>
      <c r="F21" s="35">
        <v>0</v>
      </c>
      <c r="G21" s="35">
        <v>0</v>
      </c>
      <c r="H21" s="35">
        <v>0</v>
      </c>
      <c r="I21" s="35">
        <v>0</v>
      </c>
      <c r="J21" s="35">
        <v>0</v>
      </c>
      <c r="K21" s="35">
        <v>0</v>
      </c>
      <c r="L21" s="35">
        <v>0</v>
      </c>
      <c r="M21" s="35">
        <v>0</v>
      </c>
      <c r="N21" s="457">
        <v>0</v>
      </c>
    </row>
    <row r="22" spans="1:14" ht="14" x14ac:dyDescent="0.3">
      <c r="A22" s="39"/>
      <c r="B22" s="49" t="s">
        <v>33</v>
      </c>
      <c r="C22" s="35">
        <v>0</v>
      </c>
      <c r="D22" s="35">
        <v>0</v>
      </c>
      <c r="E22" s="35">
        <v>1</v>
      </c>
      <c r="F22" s="35">
        <v>0</v>
      </c>
      <c r="G22" s="35">
        <v>0</v>
      </c>
      <c r="H22" s="35">
        <v>0</v>
      </c>
      <c r="I22" s="35">
        <v>0</v>
      </c>
      <c r="J22" s="35">
        <v>0</v>
      </c>
      <c r="K22" s="35">
        <v>0</v>
      </c>
      <c r="L22" s="35">
        <v>0</v>
      </c>
      <c r="M22" s="35">
        <v>0</v>
      </c>
      <c r="N22" s="457">
        <v>0</v>
      </c>
    </row>
    <row r="23" spans="1:14" ht="14.5" x14ac:dyDescent="0.35">
      <c r="A23" s="51"/>
      <c r="B23" s="51"/>
      <c r="C23" s="52"/>
      <c r="D23" s="52"/>
      <c r="E23" s="36"/>
      <c r="F23" s="36"/>
      <c r="G23" s="152"/>
      <c r="H23" s="152"/>
      <c r="I23" s="152"/>
      <c r="J23" s="152"/>
      <c r="K23" s="152"/>
      <c r="M23" s="426"/>
    </row>
    <row r="24" spans="1:14" ht="14" x14ac:dyDescent="0.3">
      <c r="A24" s="47" t="s">
        <v>36</v>
      </c>
      <c r="B24" s="47"/>
      <c r="C24" s="48">
        <v>33</v>
      </c>
      <c r="D24" s="48">
        <v>26</v>
      </c>
      <c r="E24" s="41">
        <v>21</v>
      </c>
      <c r="F24" s="41">
        <v>20</v>
      </c>
      <c r="G24" s="157">
        <v>23</v>
      </c>
      <c r="H24" s="157">
        <v>24</v>
      </c>
      <c r="I24" s="157">
        <v>20</v>
      </c>
      <c r="J24" s="158">
        <v>19</v>
      </c>
      <c r="K24" s="158">
        <v>20</v>
      </c>
      <c r="L24" s="157">
        <v>16</v>
      </c>
      <c r="M24" s="427">
        <v>14</v>
      </c>
      <c r="N24" s="460">
        <v>8</v>
      </c>
    </row>
    <row r="25" spans="1:14" ht="14.5" x14ac:dyDescent="0.35">
      <c r="A25" s="39"/>
      <c r="B25" s="49" t="s">
        <v>31</v>
      </c>
      <c r="C25" s="52">
        <v>6</v>
      </c>
      <c r="D25" s="52">
        <v>6</v>
      </c>
      <c r="E25" s="36">
        <v>7</v>
      </c>
      <c r="F25" s="36">
        <v>6</v>
      </c>
      <c r="G25" s="159">
        <v>6</v>
      </c>
      <c r="H25" s="159">
        <v>6</v>
      </c>
      <c r="I25" s="159">
        <v>7</v>
      </c>
      <c r="J25" s="160">
        <v>7</v>
      </c>
      <c r="K25" s="160">
        <v>8</v>
      </c>
      <c r="L25">
        <v>7</v>
      </c>
      <c r="M25" s="426">
        <v>7</v>
      </c>
      <c r="N25">
        <v>3</v>
      </c>
    </row>
    <row r="26" spans="1:14" ht="14.5" x14ac:dyDescent="0.35">
      <c r="A26" s="39"/>
      <c r="B26" s="49" t="s">
        <v>32</v>
      </c>
      <c r="C26" s="50">
        <v>25</v>
      </c>
      <c r="D26" s="50">
        <v>18</v>
      </c>
      <c r="E26" s="36">
        <v>13</v>
      </c>
      <c r="F26" s="36">
        <v>12</v>
      </c>
      <c r="G26" s="152">
        <v>15</v>
      </c>
      <c r="H26" s="152">
        <v>15</v>
      </c>
      <c r="I26" s="152">
        <v>10</v>
      </c>
      <c r="J26" s="152">
        <v>9</v>
      </c>
      <c r="K26" s="152">
        <v>11</v>
      </c>
      <c r="L26">
        <v>8</v>
      </c>
      <c r="M26" s="426">
        <v>6</v>
      </c>
      <c r="N26">
        <v>5</v>
      </c>
    </row>
    <row r="27" spans="1:14" ht="14.5" x14ac:dyDescent="0.35">
      <c r="A27" s="39"/>
      <c r="B27" s="49" t="s">
        <v>33</v>
      </c>
      <c r="C27" s="50">
        <v>2</v>
      </c>
      <c r="D27" s="50">
        <v>2</v>
      </c>
      <c r="E27" s="36">
        <v>1</v>
      </c>
      <c r="F27" s="36">
        <v>2</v>
      </c>
      <c r="G27" s="152">
        <v>2</v>
      </c>
      <c r="H27" s="152">
        <v>3</v>
      </c>
      <c r="I27" s="152">
        <v>3</v>
      </c>
      <c r="J27" s="152">
        <v>3</v>
      </c>
      <c r="K27" s="152">
        <v>1</v>
      </c>
      <c r="L27">
        <v>1</v>
      </c>
      <c r="M27" s="426">
        <v>1</v>
      </c>
      <c r="N27">
        <v>0</v>
      </c>
    </row>
    <row r="28" spans="1:14" ht="14.5" x14ac:dyDescent="0.35">
      <c r="A28" s="51"/>
      <c r="B28" s="51"/>
      <c r="C28" s="52"/>
      <c r="D28" s="52"/>
      <c r="E28" s="36"/>
      <c r="F28" s="36"/>
      <c r="G28" s="152"/>
      <c r="H28" s="152"/>
      <c r="I28" s="152"/>
      <c r="J28" s="152"/>
      <c r="K28" s="152"/>
      <c r="M28" s="426"/>
      <c r="N28">
        <v>0</v>
      </c>
    </row>
    <row r="29" spans="1:14" ht="14" x14ac:dyDescent="0.3">
      <c r="A29" s="47" t="s">
        <v>37</v>
      </c>
      <c r="B29" s="47"/>
      <c r="C29" s="48">
        <v>57</v>
      </c>
      <c r="D29" s="48">
        <v>61</v>
      </c>
      <c r="E29" s="41">
        <v>60</v>
      </c>
      <c r="F29" s="41">
        <v>58</v>
      </c>
      <c r="G29" s="156">
        <v>55</v>
      </c>
      <c r="H29" s="156">
        <v>54</v>
      </c>
      <c r="I29" s="156">
        <v>50</v>
      </c>
      <c r="J29" s="156">
        <v>50</v>
      </c>
      <c r="K29" s="156">
        <v>49</v>
      </c>
      <c r="L29" s="157">
        <v>50</v>
      </c>
      <c r="M29" s="427">
        <v>51</v>
      </c>
      <c r="N29" s="460">
        <v>53</v>
      </c>
    </row>
    <row r="30" spans="1:14" ht="14.5" x14ac:dyDescent="0.35">
      <c r="A30" s="39"/>
      <c r="B30" s="49" t="s">
        <v>31</v>
      </c>
      <c r="C30" s="52">
        <v>45</v>
      </c>
      <c r="D30" s="52">
        <v>49</v>
      </c>
      <c r="E30" s="36">
        <v>48</v>
      </c>
      <c r="F30" s="36">
        <v>46</v>
      </c>
      <c r="G30" s="152">
        <v>43</v>
      </c>
      <c r="H30" s="152">
        <v>41</v>
      </c>
      <c r="I30" s="152">
        <v>38</v>
      </c>
      <c r="J30" s="152">
        <v>38</v>
      </c>
      <c r="K30" s="152">
        <v>36</v>
      </c>
      <c r="L30">
        <v>34</v>
      </c>
      <c r="M30" s="426">
        <v>35</v>
      </c>
      <c r="N30">
        <v>38</v>
      </c>
    </row>
    <row r="31" spans="1:14" ht="14" x14ac:dyDescent="0.3">
      <c r="A31" s="39"/>
      <c r="B31" s="49" t="s">
        <v>32</v>
      </c>
      <c r="C31" s="35">
        <v>0</v>
      </c>
      <c r="D31" s="35">
        <v>0</v>
      </c>
      <c r="E31" s="35">
        <v>0</v>
      </c>
      <c r="F31" s="35">
        <v>0</v>
      </c>
      <c r="G31" s="35">
        <v>0</v>
      </c>
      <c r="H31" s="35">
        <v>0</v>
      </c>
      <c r="I31" s="35">
        <v>0</v>
      </c>
      <c r="J31" s="35">
        <v>0</v>
      </c>
      <c r="K31" s="35">
        <v>0</v>
      </c>
      <c r="L31" s="35">
        <v>0</v>
      </c>
      <c r="M31" s="35">
        <v>0</v>
      </c>
      <c r="N31" s="457">
        <v>0</v>
      </c>
    </row>
    <row r="32" spans="1:14" ht="14.5" thickBot="1" x14ac:dyDescent="0.35">
      <c r="A32" s="39"/>
      <c r="B32" s="49" t="s">
        <v>38</v>
      </c>
      <c r="C32" s="50">
        <v>12</v>
      </c>
      <c r="D32" s="50">
        <v>12</v>
      </c>
      <c r="E32" s="36">
        <v>12</v>
      </c>
      <c r="F32" s="36">
        <v>12</v>
      </c>
      <c r="G32" s="152">
        <v>12</v>
      </c>
      <c r="H32" s="152">
        <v>13</v>
      </c>
      <c r="I32" s="152">
        <v>12</v>
      </c>
      <c r="J32" s="152">
        <v>12</v>
      </c>
      <c r="K32" s="244">
        <v>13</v>
      </c>
      <c r="L32" s="244">
        <v>16</v>
      </c>
      <c r="M32" s="244">
        <v>16</v>
      </c>
      <c r="N32" s="244">
        <v>15</v>
      </c>
    </row>
    <row r="33" spans="1:15" ht="12.75" customHeight="1" x14ac:dyDescent="0.25">
      <c r="A33" s="161"/>
      <c r="B33" s="161"/>
      <c r="C33" s="161"/>
      <c r="D33" s="161"/>
      <c r="E33" s="162"/>
      <c r="F33" s="162"/>
      <c r="G33" s="162"/>
      <c r="H33" s="162"/>
      <c r="I33" s="162"/>
      <c r="J33" s="154"/>
      <c r="L33" s="154"/>
      <c r="M33" s="154"/>
      <c r="N33" s="154" t="s">
        <v>39</v>
      </c>
    </row>
    <row r="34" spans="1:15" ht="12" customHeight="1" x14ac:dyDescent="0.25">
      <c r="A34" s="163"/>
      <c r="E34" s="130"/>
      <c r="F34" s="130"/>
      <c r="G34" s="130"/>
      <c r="H34" s="130"/>
      <c r="I34" s="130"/>
      <c r="J34" s="130"/>
      <c r="K34" s="130"/>
      <c r="L34" s="164"/>
      <c r="M34" s="164"/>
      <c r="N34" s="165"/>
      <c r="O34" s="165"/>
    </row>
    <row r="35" spans="1:15" ht="12" customHeight="1" x14ac:dyDescent="0.25">
      <c r="A35" s="224" t="s">
        <v>315</v>
      </c>
      <c r="B35" s="224"/>
      <c r="C35" s="224"/>
      <c r="D35" s="224"/>
      <c r="E35" s="224"/>
      <c r="F35" s="224"/>
      <c r="G35" s="224"/>
      <c r="H35" s="224"/>
      <c r="I35" s="224"/>
      <c r="J35" s="224"/>
      <c r="L35" s="166"/>
      <c r="M35" s="166"/>
      <c r="N35" s="165"/>
      <c r="O35" s="165"/>
    </row>
    <row r="36" spans="1:15" ht="12" customHeight="1" x14ac:dyDescent="0.25">
      <c r="A36" s="224" t="s">
        <v>316</v>
      </c>
      <c r="B36" s="224"/>
      <c r="C36" s="224"/>
      <c r="D36" s="224"/>
      <c r="E36" s="224"/>
      <c r="F36" s="224"/>
      <c r="G36" s="224"/>
      <c r="H36" s="224"/>
      <c r="I36" s="224"/>
      <c r="J36" s="224"/>
      <c r="L36" s="164"/>
      <c r="M36" s="164"/>
      <c r="N36" s="165"/>
      <c r="O36" s="165"/>
    </row>
    <row r="37" spans="1:15" ht="12" customHeight="1" x14ac:dyDescent="0.25">
      <c r="A37" s="224"/>
      <c r="B37" s="224"/>
      <c r="C37" s="224"/>
      <c r="D37" s="224"/>
      <c r="E37" s="224"/>
      <c r="F37" s="224"/>
      <c r="G37" s="224"/>
      <c r="H37" s="224"/>
      <c r="I37" s="224"/>
      <c r="J37" s="224"/>
      <c r="L37" s="23"/>
      <c r="M37" s="23"/>
      <c r="N37" s="165"/>
      <c r="O37" s="165"/>
    </row>
    <row r="38" spans="1:15" ht="12" customHeight="1" x14ac:dyDescent="0.25">
      <c r="A38" s="163"/>
      <c r="E38" s="130"/>
      <c r="F38" s="130"/>
      <c r="G38" s="130"/>
      <c r="L38" s="165"/>
      <c r="M38" s="165"/>
      <c r="N38" s="165"/>
      <c r="O38" s="165"/>
    </row>
    <row r="39" spans="1:15" ht="12" customHeight="1" x14ac:dyDescent="0.25">
      <c r="A39" s="163"/>
      <c r="F39" s="130"/>
      <c r="G39" s="130"/>
      <c r="L39" s="166"/>
      <c r="M39" s="166"/>
      <c r="N39" s="165"/>
      <c r="O39" s="165"/>
    </row>
    <row r="40" spans="1:15" ht="12" customHeight="1" x14ac:dyDescent="0.25">
      <c r="A40" s="163"/>
      <c r="F40" s="130"/>
      <c r="G40" s="130"/>
      <c r="L40" s="166"/>
      <c r="M40" s="166"/>
      <c r="N40" s="165"/>
      <c r="O40" s="165"/>
    </row>
    <row r="41" spans="1:15" ht="12" customHeight="1" x14ac:dyDescent="0.25">
      <c r="A41" s="163"/>
      <c r="F41" s="130"/>
      <c r="G41" s="130"/>
      <c r="L41" s="165"/>
      <c r="M41" s="165"/>
      <c r="N41" s="165"/>
      <c r="O41" s="165"/>
    </row>
    <row r="42" spans="1:15" ht="12" customHeight="1" x14ac:dyDescent="0.25">
      <c r="A42" s="163"/>
      <c r="F42" s="130"/>
      <c r="G42" s="130"/>
      <c r="L42" s="164"/>
      <c r="M42" s="164"/>
      <c r="N42" s="165"/>
      <c r="O42" s="165"/>
    </row>
    <row r="43" spans="1:15" ht="12" customHeight="1" x14ac:dyDescent="0.25">
      <c r="A43" s="163"/>
      <c r="F43" s="130"/>
      <c r="L43" s="165"/>
      <c r="M43" s="165"/>
      <c r="N43" s="165"/>
      <c r="O43" s="165"/>
    </row>
    <row r="44" spans="1:15" ht="12" customHeight="1" x14ac:dyDescent="0.25">
      <c r="A44" s="163"/>
      <c r="F44" s="130"/>
      <c r="L44" s="167"/>
      <c r="M44" s="167"/>
      <c r="N44" s="167"/>
      <c r="O44" s="168"/>
    </row>
    <row r="45" spans="1:15" ht="12" customHeight="1" x14ac:dyDescent="0.25">
      <c r="A45" s="163"/>
      <c r="F45" s="130"/>
      <c r="L45" s="165"/>
      <c r="M45" s="165"/>
      <c r="N45" s="165"/>
      <c r="O45" s="165"/>
    </row>
    <row r="46" spans="1:15" ht="12" customHeight="1" x14ac:dyDescent="0.25">
      <c r="A46" s="163"/>
      <c r="F46" s="130"/>
      <c r="L46" s="169"/>
      <c r="M46" s="169"/>
      <c r="N46" s="168"/>
      <c r="O46" s="168"/>
    </row>
    <row r="47" spans="1:15" ht="12" customHeight="1" x14ac:dyDescent="0.25">
      <c r="A47" s="163"/>
      <c r="F47" s="130"/>
      <c r="L47" s="25"/>
      <c r="M47" s="25"/>
      <c r="N47" s="165"/>
      <c r="O47" s="165"/>
    </row>
    <row r="48" spans="1:15" ht="12" customHeight="1" x14ac:dyDescent="0.25">
      <c r="A48" s="163"/>
      <c r="F48" s="130"/>
      <c r="L48" s="165"/>
      <c r="M48" s="165"/>
      <c r="N48" s="165"/>
      <c r="O48" s="165"/>
    </row>
    <row r="49" spans="1:15" ht="12" customHeight="1" x14ac:dyDescent="0.25">
      <c r="A49" s="163"/>
      <c r="F49" s="130"/>
      <c r="L49" s="164"/>
      <c r="M49" s="164"/>
      <c r="N49" s="165"/>
      <c r="O49" s="165"/>
    </row>
    <row r="50" spans="1:15" ht="12" customHeight="1" x14ac:dyDescent="0.25">
      <c r="A50" s="163"/>
      <c r="F50" s="130"/>
      <c r="L50" s="164"/>
      <c r="M50" s="164"/>
      <c r="N50" s="165"/>
      <c r="O50" s="165"/>
    </row>
    <row r="51" spans="1:15" ht="12" customHeight="1" x14ac:dyDescent="0.25">
      <c r="A51" s="163"/>
      <c r="F51" s="130"/>
      <c r="L51" s="164"/>
      <c r="M51" s="164"/>
      <c r="N51" s="186"/>
      <c r="O51" s="186"/>
    </row>
    <row r="52" spans="1:15" ht="12" customHeight="1" x14ac:dyDescent="0.25">
      <c r="A52" s="163"/>
      <c r="L52" s="164"/>
      <c r="M52" s="164"/>
      <c r="N52" s="165"/>
      <c r="O52" s="165"/>
    </row>
    <row r="53" spans="1:15" ht="12" customHeight="1" x14ac:dyDescent="0.25">
      <c r="A53" s="163"/>
      <c r="L53" s="165"/>
      <c r="M53" s="165"/>
      <c r="N53" s="165"/>
      <c r="O53" s="165"/>
    </row>
    <row r="54" spans="1:15" ht="12" customHeight="1" x14ac:dyDescent="0.25">
      <c r="A54" s="163"/>
      <c r="L54" s="165"/>
      <c r="M54" s="165"/>
      <c r="N54" s="165"/>
      <c r="O54" s="165"/>
    </row>
    <row r="55" spans="1:15" ht="12" customHeight="1" x14ac:dyDescent="0.25">
      <c r="A55" s="163"/>
      <c r="L55" s="165"/>
      <c r="M55" s="165"/>
      <c r="N55" s="165"/>
      <c r="O55" s="165"/>
    </row>
    <row r="56" spans="1:15" ht="12" customHeight="1" x14ac:dyDescent="0.25">
      <c r="A56" s="163"/>
      <c r="L56" s="25"/>
      <c r="M56" s="25"/>
      <c r="N56" s="165"/>
      <c r="O56" s="165"/>
    </row>
    <row r="57" spans="1:15" ht="12" customHeight="1" x14ac:dyDescent="0.25">
      <c r="A57" s="163"/>
      <c r="L57" s="164"/>
      <c r="M57" s="164"/>
      <c r="N57" s="165"/>
      <c r="O57" s="165"/>
    </row>
    <row r="58" spans="1:15" ht="12" customHeight="1" x14ac:dyDescent="0.25">
      <c r="A58" s="163"/>
      <c r="L58" s="165"/>
      <c r="M58" s="165"/>
      <c r="N58" s="165"/>
      <c r="O58" s="165"/>
    </row>
    <row r="59" spans="1:15" ht="12" customHeight="1" x14ac:dyDescent="0.25">
      <c r="A59" s="163"/>
      <c r="L59" s="165"/>
      <c r="M59" s="165"/>
      <c r="N59" s="165"/>
      <c r="O59" s="165"/>
    </row>
    <row r="60" spans="1:15" ht="12" customHeight="1" x14ac:dyDescent="0.25">
      <c r="A60" s="163"/>
      <c r="L60" s="165"/>
      <c r="M60" s="165"/>
      <c r="N60" s="165"/>
      <c r="O60" s="165"/>
    </row>
    <row r="61" spans="1:15" ht="12" customHeight="1" x14ac:dyDescent="0.25">
      <c r="A61" s="163"/>
      <c r="L61" s="165"/>
      <c r="M61" s="165"/>
      <c r="N61" s="165"/>
      <c r="O61" s="165"/>
    </row>
    <row r="62" spans="1:15" ht="12" customHeight="1" x14ac:dyDescent="0.25">
      <c r="A62" s="163"/>
      <c r="L62" s="164"/>
      <c r="M62" s="164"/>
      <c r="N62" s="165"/>
      <c r="O62" s="165"/>
    </row>
    <row r="63" spans="1:15" ht="12" customHeight="1" x14ac:dyDescent="0.25">
      <c r="A63" s="163"/>
      <c r="L63" s="165"/>
      <c r="M63" s="165"/>
      <c r="N63" s="165"/>
      <c r="O63" s="165"/>
    </row>
    <row r="64" spans="1:15" ht="12" customHeight="1" x14ac:dyDescent="0.25">
      <c r="A64" s="163"/>
      <c r="L64" s="186"/>
      <c r="M64" s="186"/>
      <c r="N64" s="186"/>
      <c r="O64" s="186"/>
    </row>
  </sheetData>
  <pageMargins left="0.35433070866141736" right="0.31496062992125984" top="0.47244094488188981" bottom="0.59055118110236227" header="0.51181102362204722" footer="0.51181102362204722"/>
  <pageSetup paperSize="9"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02FF7-5B0E-4C7D-B1AC-A168884BBE9A}">
  <sheetPr>
    <pageSetUpPr fitToPage="1"/>
  </sheetPr>
  <dimension ref="A1:K52"/>
  <sheetViews>
    <sheetView zoomScale="60" zoomScaleNormal="60" workbookViewId="0"/>
  </sheetViews>
  <sheetFormatPr defaultRowHeight="12.5" x14ac:dyDescent="0.25"/>
  <cols>
    <col min="1" max="1" width="4.54296875" customWidth="1"/>
    <col min="2" max="2" width="5.54296875" customWidth="1"/>
    <col min="3" max="3" width="38" customWidth="1"/>
    <col min="4" max="7" width="9.7265625" customWidth="1"/>
    <col min="8" max="8" width="10.1796875" customWidth="1"/>
  </cols>
  <sheetData>
    <row r="1" spans="1:11" ht="18" x14ac:dyDescent="0.4">
      <c r="A1" s="19" t="s">
        <v>208</v>
      </c>
    </row>
    <row r="3" spans="1:11" ht="12.75" customHeight="1" x14ac:dyDescent="0.25">
      <c r="A3" s="391" t="s">
        <v>366</v>
      </c>
      <c r="B3" s="391"/>
      <c r="C3" s="391"/>
      <c r="D3" s="391"/>
      <c r="E3" s="391"/>
    </row>
    <row r="4" spans="1:11" x14ac:dyDescent="0.25">
      <c r="A4" s="391"/>
      <c r="B4" s="391"/>
      <c r="C4" s="391"/>
      <c r="D4" s="391"/>
      <c r="E4" s="391"/>
    </row>
    <row r="5" spans="1:11" x14ac:dyDescent="0.25">
      <c r="A5" s="115" t="s">
        <v>178</v>
      </c>
      <c r="B5" s="97"/>
      <c r="C5" s="97"/>
      <c r="D5" s="97"/>
    </row>
    <row r="6" spans="1:11" x14ac:dyDescent="0.25">
      <c r="A6" s="115"/>
      <c r="B6" s="97"/>
      <c r="C6" s="97"/>
      <c r="D6" s="97"/>
    </row>
    <row r="7" spans="1:11" ht="13" thickBot="1" x14ac:dyDescent="0.3">
      <c r="A7" s="115"/>
      <c r="B7" s="97"/>
      <c r="C7" s="97"/>
      <c r="D7" s="97"/>
      <c r="E7" s="114"/>
      <c r="F7" s="114"/>
      <c r="H7" s="362"/>
      <c r="I7" s="362" t="s">
        <v>16</v>
      </c>
    </row>
    <row r="8" spans="1:11" ht="14" x14ac:dyDescent="0.3">
      <c r="A8" s="363"/>
      <c r="B8" s="112"/>
      <c r="C8" s="112"/>
      <c r="D8" s="245">
        <v>2016</v>
      </c>
      <c r="E8" s="245">
        <v>2017</v>
      </c>
      <c r="F8" s="245">
        <v>2018</v>
      </c>
      <c r="G8" s="246">
        <v>2019</v>
      </c>
      <c r="H8" s="246">
        <v>2020</v>
      </c>
      <c r="I8" s="246">
        <v>2021</v>
      </c>
    </row>
    <row r="9" spans="1:11" ht="16" x14ac:dyDescent="0.3">
      <c r="A9" s="364" t="s">
        <v>339</v>
      </c>
      <c r="B9" s="365"/>
      <c r="C9" s="365"/>
      <c r="D9" s="365">
        <v>4129</v>
      </c>
      <c r="E9" s="365">
        <v>4098</v>
      </c>
      <c r="F9" s="365">
        <v>4094</v>
      </c>
      <c r="G9" s="365">
        <v>4093</v>
      </c>
      <c r="H9" s="365">
        <v>4071</v>
      </c>
      <c r="I9" s="365">
        <v>3985</v>
      </c>
      <c r="K9" s="367"/>
    </row>
    <row r="10" spans="1:11" ht="15" customHeight="1" x14ac:dyDescent="0.3">
      <c r="A10" s="366"/>
      <c r="B10" s="367" t="s">
        <v>104</v>
      </c>
      <c r="C10" s="367"/>
      <c r="D10" s="367">
        <v>1198</v>
      </c>
      <c r="E10" s="367">
        <v>1197</v>
      </c>
      <c r="F10" s="367">
        <v>1197</v>
      </c>
      <c r="G10" s="367">
        <v>1197</v>
      </c>
      <c r="H10" s="428">
        <v>1175</v>
      </c>
      <c r="I10" s="428">
        <v>1192</v>
      </c>
      <c r="K10" s="428"/>
    </row>
    <row r="11" spans="1:11" ht="14" x14ac:dyDescent="0.3">
      <c r="A11" s="369"/>
      <c r="B11" s="368"/>
      <c r="C11" s="370" t="s">
        <v>119</v>
      </c>
      <c r="D11" s="370">
        <v>227</v>
      </c>
      <c r="E11" s="370">
        <v>227</v>
      </c>
      <c r="F11" s="370">
        <v>227</v>
      </c>
      <c r="G11" s="370">
        <v>227</v>
      </c>
      <c r="H11" s="171">
        <v>227</v>
      </c>
      <c r="I11" s="171">
        <v>227</v>
      </c>
      <c r="K11" s="428"/>
    </row>
    <row r="12" spans="1:11" ht="14" x14ac:dyDescent="0.3">
      <c r="A12" s="369"/>
      <c r="B12" s="368"/>
      <c r="C12" s="370" t="s">
        <v>118</v>
      </c>
      <c r="D12" s="370">
        <v>201</v>
      </c>
      <c r="E12" s="370">
        <v>201</v>
      </c>
      <c r="F12" s="370">
        <v>201</v>
      </c>
      <c r="G12" s="370">
        <v>201</v>
      </c>
      <c r="H12" s="171">
        <v>181</v>
      </c>
      <c r="I12" s="171">
        <v>179</v>
      </c>
    </row>
    <row r="13" spans="1:11" ht="16.5" x14ac:dyDescent="0.3">
      <c r="A13" s="369"/>
      <c r="B13" s="368"/>
      <c r="C13" s="371" t="s">
        <v>341</v>
      </c>
      <c r="D13" s="372">
        <v>770</v>
      </c>
      <c r="E13" s="372">
        <v>769</v>
      </c>
      <c r="F13" s="372">
        <v>769</v>
      </c>
      <c r="G13" s="372">
        <v>769</v>
      </c>
      <c r="H13" s="171">
        <v>767</v>
      </c>
      <c r="I13" s="171">
        <v>767</v>
      </c>
    </row>
    <row r="14" spans="1:11" ht="14" x14ac:dyDescent="0.3">
      <c r="A14" s="369"/>
      <c r="B14" s="368"/>
      <c r="C14" s="368"/>
      <c r="D14" s="368"/>
      <c r="E14" s="368"/>
      <c r="F14" s="368"/>
      <c r="G14" s="368"/>
      <c r="H14" s="171"/>
      <c r="I14" s="171"/>
    </row>
    <row r="15" spans="1:11" ht="14" x14ac:dyDescent="0.3">
      <c r="A15" s="369"/>
      <c r="B15" s="373" t="s">
        <v>122</v>
      </c>
      <c r="C15" s="373"/>
      <c r="D15" s="373">
        <v>1937</v>
      </c>
      <c r="E15" s="373">
        <v>1907</v>
      </c>
      <c r="F15" s="373">
        <v>1907</v>
      </c>
      <c r="G15" s="373">
        <v>1906</v>
      </c>
      <c r="H15" s="428">
        <v>1906</v>
      </c>
      <c r="I15" s="428">
        <v>1814</v>
      </c>
    </row>
    <row r="16" spans="1:11" ht="14" x14ac:dyDescent="0.3">
      <c r="A16" s="369"/>
      <c r="B16" s="368"/>
      <c r="C16" s="370" t="s">
        <v>103</v>
      </c>
      <c r="D16" s="370">
        <v>71</v>
      </c>
      <c r="E16" s="370">
        <v>71</v>
      </c>
      <c r="F16" s="370">
        <v>71</v>
      </c>
      <c r="G16" s="370">
        <v>71</v>
      </c>
      <c r="H16" s="171">
        <v>71</v>
      </c>
      <c r="I16" s="171">
        <v>72</v>
      </c>
    </row>
    <row r="17" spans="1:9" ht="14" x14ac:dyDescent="0.3">
      <c r="A17" s="369"/>
      <c r="B17" s="368"/>
      <c r="C17" s="370" t="s">
        <v>99</v>
      </c>
      <c r="D17" s="370">
        <v>398</v>
      </c>
      <c r="E17" s="370">
        <v>399</v>
      </c>
      <c r="F17" s="370">
        <v>399</v>
      </c>
      <c r="G17" s="371">
        <v>398</v>
      </c>
      <c r="H17" s="171">
        <v>398</v>
      </c>
      <c r="I17" s="171">
        <v>398</v>
      </c>
    </row>
    <row r="18" spans="1:9" ht="14" x14ac:dyDescent="0.3">
      <c r="A18" s="369"/>
      <c r="B18" s="368"/>
      <c r="C18" s="370" t="s">
        <v>100</v>
      </c>
      <c r="D18" s="370">
        <v>317</v>
      </c>
      <c r="E18" s="370">
        <v>311</v>
      </c>
      <c r="F18" s="370">
        <v>311</v>
      </c>
      <c r="G18" s="370">
        <v>311</v>
      </c>
      <c r="H18" s="171">
        <v>311</v>
      </c>
      <c r="I18" s="171">
        <v>218</v>
      </c>
    </row>
    <row r="19" spans="1:9" ht="14" x14ac:dyDescent="0.3">
      <c r="A19" s="369"/>
      <c r="B19" s="368"/>
      <c r="C19" s="370" t="s">
        <v>102</v>
      </c>
      <c r="D19" s="370">
        <v>437</v>
      </c>
      <c r="E19" s="370">
        <v>437</v>
      </c>
      <c r="F19" s="370">
        <v>437</v>
      </c>
      <c r="G19" s="370">
        <v>437</v>
      </c>
      <c r="H19" s="171">
        <v>437</v>
      </c>
      <c r="I19" s="171">
        <v>437</v>
      </c>
    </row>
    <row r="20" spans="1:9" ht="14" x14ac:dyDescent="0.3">
      <c r="A20" s="369"/>
      <c r="B20" s="368"/>
      <c r="C20" s="370" t="s">
        <v>98</v>
      </c>
      <c r="D20" s="370">
        <v>421</v>
      </c>
      <c r="E20" s="370">
        <v>396</v>
      </c>
      <c r="F20" s="370">
        <v>396</v>
      </c>
      <c r="G20" s="370">
        <v>396</v>
      </c>
      <c r="H20" s="171">
        <v>396</v>
      </c>
      <c r="I20" s="171">
        <v>396</v>
      </c>
    </row>
    <row r="21" spans="1:9" ht="14" x14ac:dyDescent="0.3">
      <c r="A21" s="369"/>
      <c r="B21" s="368"/>
      <c r="C21" s="370" t="s">
        <v>120</v>
      </c>
      <c r="D21" s="370">
        <v>168</v>
      </c>
      <c r="E21" s="370">
        <v>168</v>
      </c>
      <c r="F21" s="370">
        <v>168</v>
      </c>
      <c r="G21" s="370">
        <v>168</v>
      </c>
      <c r="H21" s="171">
        <v>168</v>
      </c>
      <c r="I21" s="171">
        <v>168</v>
      </c>
    </row>
    <row r="22" spans="1:9" ht="14" x14ac:dyDescent="0.3">
      <c r="A22" s="369"/>
      <c r="B22" s="368"/>
      <c r="C22" s="370" t="s">
        <v>101</v>
      </c>
      <c r="D22" s="370">
        <v>125</v>
      </c>
      <c r="E22" s="370">
        <v>125</v>
      </c>
      <c r="F22" s="370">
        <v>125</v>
      </c>
      <c r="G22" s="370">
        <v>125</v>
      </c>
      <c r="H22" s="171">
        <v>125</v>
      </c>
      <c r="I22" s="171">
        <v>125</v>
      </c>
    </row>
    <row r="23" spans="1:9" ht="14" x14ac:dyDescent="0.3">
      <c r="A23" s="369"/>
      <c r="B23" s="370"/>
      <c r="C23" s="370"/>
      <c r="D23" s="370"/>
      <c r="E23" s="370"/>
      <c r="F23" s="370"/>
      <c r="G23" s="368"/>
      <c r="H23" s="171"/>
      <c r="I23" s="171"/>
    </row>
    <row r="24" spans="1:9" ht="15" customHeight="1" x14ac:dyDescent="0.3">
      <c r="A24" s="369"/>
      <c r="B24" s="373" t="s">
        <v>121</v>
      </c>
      <c r="C24" s="373"/>
      <c r="D24" s="373">
        <v>994</v>
      </c>
      <c r="E24" s="373">
        <v>994</v>
      </c>
      <c r="F24" s="373">
        <v>990</v>
      </c>
      <c r="G24" s="373">
        <v>990</v>
      </c>
      <c r="H24" s="428">
        <v>990</v>
      </c>
      <c r="I24" s="428">
        <v>979</v>
      </c>
    </row>
    <row r="25" spans="1:9" ht="14" x14ac:dyDescent="0.3">
      <c r="A25" s="369"/>
      <c r="B25" s="368"/>
      <c r="C25" s="370" t="s">
        <v>27</v>
      </c>
      <c r="D25" s="370">
        <v>99</v>
      </c>
      <c r="E25" s="370">
        <v>99</v>
      </c>
      <c r="F25" s="370">
        <v>99</v>
      </c>
      <c r="G25" s="370">
        <v>99</v>
      </c>
      <c r="H25" s="171">
        <v>99</v>
      </c>
      <c r="I25" s="171">
        <v>99</v>
      </c>
    </row>
    <row r="26" spans="1:9" ht="14" x14ac:dyDescent="0.3">
      <c r="A26" s="369"/>
      <c r="B26" s="368"/>
      <c r="C26" s="370" t="s">
        <v>97</v>
      </c>
      <c r="D26" s="370">
        <v>895</v>
      </c>
      <c r="E26" s="370">
        <v>895</v>
      </c>
      <c r="F26" s="370">
        <v>891</v>
      </c>
      <c r="G26" s="370">
        <v>891</v>
      </c>
      <c r="H26" s="171">
        <v>891</v>
      </c>
      <c r="I26" s="171">
        <v>880</v>
      </c>
    </row>
    <row r="27" spans="1:9" ht="14" x14ac:dyDescent="0.3">
      <c r="A27" s="366"/>
      <c r="B27" s="368"/>
      <c r="C27" s="368"/>
      <c r="D27" s="171"/>
      <c r="E27" s="171"/>
      <c r="F27" s="171"/>
      <c r="G27" s="368"/>
      <c r="H27" s="171"/>
      <c r="I27" s="171"/>
    </row>
    <row r="28" spans="1:9" ht="14" x14ac:dyDescent="0.3">
      <c r="A28" s="364" t="s">
        <v>109</v>
      </c>
      <c r="B28" s="365"/>
      <c r="C28" s="365"/>
      <c r="D28" s="365">
        <v>250</v>
      </c>
      <c r="E28" s="365">
        <v>250</v>
      </c>
      <c r="F28" s="365">
        <v>250</v>
      </c>
      <c r="G28" s="365">
        <v>250</v>
      </c>
      <c r="H28" s="365">
        <v>250</v>
      </c>
      <c r="I28" s="365">
        <v>250</v>
      </c>
    </row>
    <row r="29" spans="1:9" ht="14" x14ac:dyDescent="0.3">
      <c r="A29" s="366"/>
      <c r="B29" s="171" t="s">
        <v>111</v>
      </c>
      <c r="C29" s="171"/>
      <c r="D29" s="171">
        <v>89</v>
      </c>
      <c r="E29" s="171">
        <v>89</v>
      </c>
      <c r="F29" s="171">
        <v>89</v>
      </c>
      <c r="G29" s="171">
        <v>89</v>
      </c>
      <c r="H29" s="171">
        <v>89</v>
      </c>
      <c r="I29" s="171">
        <v>89</v>
      </c>
    </row>
    <row r="30" spans="1:9" ht="14" x14ac:dyDescent="0.3">
      <c r="A30" s="366"/>
      <c r="B30" s="171" t="s">
        <v>110</v>
      </c>
      <c r="C30" s="171"/>
      <c r="D30" s="171">
        <v>126</v>
      </c>
      <c r="E30" s="171">
        <v>126</v>
      </c>
      <c r="F30" s="171">
        <v>126</v>
      </c>
      <c r="G30" s="171">
        <v>126</v>
      </c>
      <c r="H30" s="171">
        <v>126</v>
      </c>
      <c r="I30" s="171">
        <v>126</v>
      </c>
    </row>
    <row r="31" spans="1:9" ht="14" x14ac:dyDescent="0.3">
      <c r="A31" s="366"/>
      <c r="B31" s="171" t="s">
        <v>112</v>
      </c>
      <c r="C31" s="171"/>
      <c r="D31" s="171">
        <v>35</v>
      </c>
      <c r="E31" s="171">
        <v>35</v>
      </c>
      <c r="F31" s="171">
        <v>35</v>
      </c>
      <c r="G31" s="171">
        <v>35</v>
      </c>
      <c r="H31" s="171">
        <v>35</v>
      </c>
      <c r="I31" s="171">
        <v>35</v>
      </c>
    </row>
    <row r="32" spans="1:9" ht="14" x14ac:dyDescent="0.3">
      <c r="A32" s="366"/>
      <c r="B32" s="171"/>
      <c r="C32" s="171"/>
      <c r="D32" s="171"/>
      <c r="E32" s="171"/>
      <c r="F32" s="171"/>
      <c r="G32" s="368"/>
      <c r="H32" s="171"/>
      <c r="I32" s="171"/>
    </row>
    <row r="33" spans="1:9" ht="16" x14ac:dyDescent="0.3">
      <c r="A33" s="364" t="s">
        <v>340</v>
      </c>
      <c r="B33" s="365"/>
      <c r="C33" s="365"/>
      <c r="D33" s="365">
        <v>162</v>
      </c>
      <c r="E33" s="365">
        <v>162</v>
      </c>
      <c r="F33" s="365">
        <v>162</v>
      </c>
      <c r="G33" s="365">
        <v>162</v>
      </c>
      <c r="H33" s="365">
        <v>156</v>
      </c>
      <c r="I33" s="365">
        <v>148</v>
      </c>
    </row>
    <row r="34" spans="1:9" ht="16.5" customHeight="1" x14ac:dyDescent="0.3">
      <c r="A34" s="366"/>
      <c r="B34" s="171" t="s">
        <v>108</v>
      </c>
      <c r="C34" s="171"/>
      <c r="D34" s="171">
        <v>37</v>
      </c>
      <c r="E34" s="171">
        <v>37</v>
      </c>
      <c r="F34" s="16">
        <v>37</v>
      </c>
      <c r="G34" s="16">
        <v>37</v>
      </c>
      <c r="H34" s="171">
        <v>35</v>
      </c>
      <c r="I34" s="171">
        <v>27</v>
      </c>
    </row>
    <row r="35" spans="1:9" ht="14" x14ac:dyDescent="0.3">
      <c r="A35" s="366"/>
      <c r="B35" s="171" t="s">
        <v>106</v>
      </c>
      <c r="C35" s="171"/>
      <c r="D35" s="171">
        <v>60</v>
      </c>
      <c r="E35" s="171">
        <v>60</v>
      </c>
      <c r="F35" s="171">
        <v>60</v>
      </c>
      <c r="G35" s="171">
        <v>60</v>
      </c>
      <c r="H35" s="171">
        <v>56</v>
      </c>
      <c r="I35" s="171">
        <v>56</v>
      </c>
    </row>
    <row r="36" spans="1:9" ht="14" x14ac:dyDescent="0.3">
      <c r="A36" s="366"/>
      <c r="B36" s="171" t="s">
        <v>105</v>
      </c>
      <c r="C36" s="171"/>
      <c r="D36" s="171">
        <v>33</v>
      </c>
      <c r="E36" s="171">
        <v>33</v>
      </c>
      <c r="F36" s="171">
        <v>33</v>
      </c>
      <c r="G36" s="171">
        <v>33</v>
      </c>
      <c r="H36" s="171">
        <v>33</v>
      </c>
      <c r="I36" s="171">
        <v>33</v>
      </c>
    </row>
    <row r="37" spans="1:9" ht="14" x14ac:dyDescent="0.3">
      <c r="A37" s="366"/>
      <c r="B37" s="171" t="s">
        <v>107</v>
      </c>
      <c r="C37" s="171"/>
      <c r="D37" s="171">
        <v>32</v>
      </c>
      <c r="E37" s="171">
        <v>32</v>
      </c>
      <c r="F37" s="171">
        <v>32</v>
      </c>
      <c r="G37" s="171">
        <v>32</v>
      </c>
      <c r="H37" s="171">
        <v>32</v>
      </c>
      <c r="I37" s="171">
        <v>32</v>
      </c>
    </row>
    <row r="38" spans="1:9" ht="12.75" customHeight="1" x14ac:dyDescent="0.3">
      <c r="A38" s="366"/>
      <c r="B38" s="171"/>
      <c r="C38" s="171"/>
      <c r="D38" s="171"/>
      <c r="E38" s="171"/>
      <c r="F38" s="171"/>
      <c r="G38" s="171"/>
      <c r="H38" s="171"/>
      <c r="I38" s="171"/>
    </row>
    <row r="39" spans="1:9" ht="14" x14ac:dyDescent="0.3">
      <c r="A39" s="364" t="s">
        <v>299</v>
      </c>
      <c r="B39" s="365"/>
      <c r="C39" s="365"/>
      <c r="D39" s="374" t="s">
        <v>174</v>
      </c>
      <c r="E39" s="374" t="s">
        <v>174</v>
      </c>
      <c r="F39" s="374" t="s">
        <v>174</v>
      </c>
      <c r="G39" s="374" t="s">
        <v>174</v>
      </c>
      <c r="H39" s="365">
        <v>15827</v>
      </c>
      <c r="I39" s="365">
        <v>14735</v>
      </c>
    </row>
    <row r="40" spans="1:9" ht="14" x14ac:dyDescent="0.3">
      <c r="A40" s="366"/>
      <c r="B40" s="171" t="s">
        <v>300</v>
      </c>
      <c r="C40" s="171"/>
      <c r="D40" s="375" t="s">
        <v>174</v>
      </c>
      <c r="E40" s="375" t="s">
        <v>174</v>
      </c>
      <c r="F40" s="375" t="s">
        <v>174</v>
      </c>
      <c r="G40" s="375" t="s">
        <v>174</v>
      </c>
      <c r="H40" s="171">
        <v>7264</v>
      </c>
      <c r="I40" s="171">
        <v>7009</v>
      </c>
    </row>
    <row r="41" spans="1:9" ht="14" x14ac:dyDescent="0.3">
      <c r="A41" s="366"/>
      <c r="B41" s="171" t="s">
        <v>301</v>
      </c>
      <c r="C41" s="171"/>
      <c r="D41" s="375" t="s">
        <v>174</v>
      </c>
      <c r="E41" s="375" t="s">
        <v>174</v>
      </c>
      <c r="F41" s="375" t="s">
        <v>174</v>
      </c>
      <c r="G41" s="375" t="s">
        <v>174</v>
      </c>
      <c r="H41" s="171">
        <v>7595</v>
      </c>
      <c r="I41" s="171">
        <v>6756</v>
      </c>
    </row>
    <row r="42" spans="1:9" ht="14" x14ac:dyDescent="0.3">
      <c r="A42" s="366"/>
      <c r="B42" s="171" t="s">
        <v>336</v>
      </c>
      <c r="C42" s="171"/>
      <c r="D42" s="375" t="s">
        <v>174</v>
      </c>
      <c r="E42" s="375" t="s">
        <v>174</v>
      </c>
      <c r="F42" s="375" t="s">
        <v>174</v>
      </c>
      <c r="G42" s="375" t="s">
        <v>174</v>
      </c>
      <c r="H42" s="171">
        <v>182</v>
      </c>
      <c r="I42" s="171">
        <v>182</v>
      </c>
    </row>
    <row r="43" spans="1:9" ht="14" x14ac:dyDescent="0.3">
      <c r="A43" s="366"/>
      <c r="B43" s="171" t="s">
        <v>337</v>
      </c>
      <c r="C43" s="171"/>
      <c r="D43" s="375" t="s">
        <v>174</v>
      </c>
      <c r="E43" s="375" t="s">
        <v>174</v>
      </c>
      <c r="F43" s="375" t="s">
        <v>174</v>
      </c>
      <c r="G43" s="375" t="s">
        <v>174</v>
      </c>
      <c r="H43" s="171">
        <v>355</v>
      </c>
      <c r="I43" s="171">
        <v>356</v>
      </c>
    </row>
    <row r="44" spans="1:9" ht="14" x14ac:dyDescent="0.3">
      <c r="A44" s="366"/>
      <c r="B44" s="171" t="s">
        <v>338</v>
      </c>
      <c r="C44" s="171"/>
      <c r="D44" s="375" t="s">
        <v>174</v>
      </c>
      <c r="E44" s="375" t="s">
        <v>174</v>
      </c>
      <c r="F44" s="375" t="s">
        <v>174</v>
      </c>
      <c r="G44" s="375" t="s">
        <v>174</v>
      </c>
      <c r="H44" s="171">
        <v>431</v>
      </c>
      <c r="I44" s="171">
        <v>432</v>
      </c>
    </row>
    <row r="45" spans="1:9" ht="14.5" thickBot="1" x14ac:dyDescent="0.35">
      <c r="A45" s="376"/>
      <c r="B45" s="105"/>
      <c r="C45" s="105"/>
      <c r="D45" s="105"/>
      <c r="E45" s="105"/>
      <c r="F45" s="105"/>
      <c r="G45" s="105"/>
      <c r="H45" s="191"/>
      <c r="I45" s="191"/>
    </row>
    <row r="46" spans="1:9" ht="13" x14ac:dyDescent="0.3">
      <c r="A46" s="368"/>
      <c r="B46" s="368"/>
      <c r="C46" s="368"/>
      <c r="D46" s="368"/>
      <c r="E46" s="377"/>
      <c r="F46" s="377"/>
      <c r="I46" s="377" t="s">
        <v>179</v>
      </c>
    </row>
    <row r="48" spans="1:9" x14ac:dyDescent="0.25">
      <c r="A48" s="252" t="s">
        <v>342</v>
      </c>
      <c r="B48" s="94"/>
      <c r="C48" s="94"/>
      <c r="D48" s="94"/>
      <c r="E48" s="94"/>
    </row>
    <row r="49" spans="1:5" x14ac:dyDescent="0.25">
      <c r="A49" s="252" t="s">
        <v>360</v>
      </c>
      <c r="B49" s="94"/>
      <c r="C49" s="94"/>
      <c r="D49" s="94"/>
      <c r="E49" s="94"/>
    </row>
    <row r="50" spans="1:5" x14ac:dyDescent="0.25">
      <c r="A50" s="252" t="s">
        <v>343</v>
      </c>
      <c r="B50" s="94"/>
      <c r="C50" s="94"/>
      <c r="D50" s="94"/>
      <c r="E50" s="94"/>
    </row>
    <row r="51" spans="1:5" x14ac:dyDescent="0.25">
      <c r="A51" s="87" t="s">
        <v>368</v>
      </c>
    </row>
    <row r="52" spans="1:5" x14ac:dyDescent="0.25">
      <c r="A52" s="130" t="s">
        <v>369</v>
      </c>
    </row>
  </sheetData>
  <pageMargins left="0.7" right="0.7" top="0.75" bottom="0.75" header="0.3" footer="0.3"/>
  <pageSetup paperSize="9" scale="8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2177A-C512-4DFC-88CF-8E4D61FA9845}">
  <sheetPr>
    <pageSetUpPr fitToPage="1"/>
  </sheetPr>
  <dimension ref="A1:Y91"/>
  <sheetViews>
    <sheetView zoomScale="60" zoomScaleNormal="60" zoomScaleSheetLayoutView="90" workbookViewId="0"/>
  </sheetViews>
  <sheetFormatPr defaultRowHeight="12.5" x14ac:dyDescent="0.25"/>
  <cols>
    <col min="1" max="1" width="5.26953125" customWidth="1"/>
    <col min="2" max="2" width="4.7265625" customWidth="1"/>
    <col min="3" max="3" width="32.54296875" customWidth="1"/>
    <col min="4" max="4" width="12.26953125" customWidth="1"/>
    <col min="5" max="6" width="10.7265625" customWidth="1"/>
    <col min="7" max="8" width="12.26953125" customWidth="1"/>
  </cols>
  <sheetData>
    <row r="1" spans="1:10" ht="18" x14ac:dyDescent="0.4">
      <c r="A1" s="19" t="s">
        <v>209</v>
      </c>
      <c r="B1" s="15"/>
      <c r="C1" s="15"/>
      <c r="D1" s="15"/>
      <c r="E1" s="15"/>
      <c r="F1" s="15"/>
      <c r="G1" s="15"/>
      <c r="H1" s="15"/>
    </row>
    <row r="2" spans="1:10" ht="15.5" x14ac:dyDescent="0.35">
      <c r="A2" s="15"/>
      <c r="B2" s="15"/>
      <c r="C2" s="15"/>
      <c r="D2" s="15"/>
      <c r="E2" s="15"/>
      <c r="F2" s="15"/>
      <c r="G2" s="15"/>
      <c r="H2" s="15"/>
    </row>
    <row r="3" spans="1:10" s="97" customFormat="1" x14ac:dyDescent="0.25">
      <c r="A3" s="392" t="s">
        <v>361</v>
      </c>
      <c r="B3" s="392"/>
      <c r="C3" s="392"/>
      <c r="D3" s="392"/>
      <c r="E3" s="392"/>
      <c r="F3" s="392"/>
    </row>
    <row r="4" spans="1:10" ht="15.5" x14ac:dyDescent="0.35">
      <c r="A4" s="18"/>
      <c r="B4" s="15"/>
      <c r="C4" s="15"/>
      <c r="D4" s="15"/>
      <c r="E4" s="15"/>
      <c r="F4" s="15"/>
      <c r="G4" s="15"/>
      <c r="H4" s="15"/>
    </row>
    <row r="5" spans="1:10" ht="12.75" customHeight="1" x14ac:dyDescent="0.25">
      <c r="A5" s="393" t="s">
        <v>196</v>
      </c>
      <c r="B5" s="393"/>
      <c r="C5" s="393"/>
      <c r="D5" s="393"/>
      <c r="E5" s="393"/>
      <c r="F5" s="393"/>
    </row>
    <row r="6" spans="1:10" ht="15.5" x14ac:dyDescent="0.35">
      <c r="A6" s="33"/>
      <c r="B6" s="15"/>
      <c r="C6" s="15"/>
      <c r="D6" s="15"/>
      <c r="E6" s="15"/>
      <c r="F6" s="15"/>
      <c r="G6" s="15"/>
      <c r="H6" s="15"/>
    </row>
    <row r="7" spans="1:10" ht="14" x14ac:dyDescent="0.3">
      <c r="A7" s="119" t="s">
        <v>2</v>
      </c>
      <c r="B7" s="96"/>
      <c r="C7" s="96"/>
      <c r="D7" s="96"/>
      <c r="E7" s="96"/>
      <c r="F7" s="106"/>
      <c r="G7" s="106"/>
      <c r="H7" s="106"/>
    </row>
    <row r="8" spans="1:10" ht="14.5" thickBot="1" x14ac:dyDescent="0.35">
      <c r="A8" s="106"/>
      <c r="B8" s="106"/>
      <c r="C8" s="106"/>
      <c r="D8" s="106"/>
      <c r="E8" s="106"/>
      <c r="F8" s="170"/>
      <c r="G8" s="170"/>
      <c r="H8" s="170"/>
      <c r="J8" s="170" t="s">
        <v>16</v>
      </c>
    </row>
    <row r="9" spans="1:10" ht="14" x14ac:dyDescent="0.3">
      <c r="A9" s="113"/>
      <c r="B9" s="113"/>
      <c r="C9" s="113"/>
      <c r="D9" s="113"/>
      <c r="E9" s="88">
        <v>2016</v>
      </c>
      <c r="F9" s="88">
        <v>2017</v>
      </c>
      <c r="G9" s="88">
        <v>2018</v>
      </c>
      <c r="H9" s="88">
        <v>2019</v>
      </c>
      <c r="I9" s="88">
        <v>2020</v>
      </c>
      <c r="J9" s="449">
        <v>2021</v>
      </c>
    </row>
    <row r="10" spans="1:10" s="106" customFormat="1" ht="14" x14ac:dyDescent="0.3">
      <c r="A10" s="107" t="s">
        <v>51</v>
      </c>
      <c r="B10" s="107"/>
      <c r="C10" s="107"/>
      <c r="D10" s="107"/>
      <c r="E10" s="107"/>
      <c r="F10" s="107"/>
      <c r="G10" s="107"/>
      <c r="H10" s="107"/>
      <c r="I10" s="107"/>
      <c r="J10" s="466"/>
    </row>
    <row r="11" spans="1:10" s="106" customFormat="1" ht="14" x14ac:dyDescent="0.3">
      <c r="A11" s="69"/>
      <c r="B11" s="27" t="s">
        <v>14</v>
      </c>
      <c r="C11" s="28"/>
      <c r="D11" s="28"/>
      <c r="E11" s="171"/>
      <c r="F11" s="171"/>
      <c r="G11" s="171"/>
      <c r="H11" s="171"/>
      <c r="I11" s="171"/>
    </row>
    <row r="12" spans="1:10" s="106" customFormat="1" ht="14" x14ac:dyDescent="0.3">
      <c r="A12" s="30"/>
      <c r="B12" s="30"/>
      <c r="C12" s="31" t="s">
        <v>13</v>
      </c>
      <c r="D12" s="31" t="s">
        <v>15</v>
      </c>
      <c r="E12" s="171">
        <v>32</v>
      </c>
      <c r="F12" s="172">
        <v>32</v>
      </c>
      <c r="G12" s="172">
        <v>32</v>
      </c>
      <c r="H12" s="172">
        <v>32</v>
      </c>
      <c r="I12" s="172">
        <v>32</v>
      </c>
      <c r="J12" s="464">
        <v>32</v>
      </c>
    </row>
    <row r="13" spans="1:10" s="106" customFormat="1" ht="14" x14ac:dyDescent="0.3">
      <c r="A13" s="30"/>
      <c r="B13" s="30"/>
      <c r="C13" s="31" t="s">
        <v>48</v>
      </c>
      <c r="D13" s="31" t="s">
        <v>15</v>
      </c>
      <c r="E13" s="171">
        <v>14</v>
      </c>
      <c r="F13" s="172">
        <v>14</v>
      </c>
      <c r="G13" s="172">
        <v>16</v>
      </c>
      <c r="H13" s="172">
        <v>16</v>
      </c>
      <c r="I13" s="172">
        <v>16</v>
      </c>
      <c r="J13" s="464">
        <v>16</v>
      </c>
    </row>
    <row r="14" spans="1:10" s="106" customFormat="1" ht="14" x14ac:dyDescent="0.3">
      <c r="A14" s="69"/>
      <c r="B14" s="27" t="s">
        <v>56</v>
      </c>
      <c r="C14" s="31"/>
      <c r="D14" s="28"/>
      <c r="E14" s="28"/>
      <c r="F14" s="28"/>
      <c r="G14" s="28"/>
      <c r="H14" s="28"/>
      <c r="I14" s="28"/>
      <c r="J14" s="461"/>
    </row>
    <row r="15" spans="1:10" s="106" customFormat="1" ht="14" x14ac:dyDescent="0.3">
      <c r="A15" s="69"/>
      <c r="B15" s="30"/>
      <c r="C15" s="31" t="s">
        <v>13</v>
      </c>
      <c r="D15" s="31" t="s">
        <v>7</v>
      </c>
      <c r="E15" s="171">
        <v>11</v>
      </c>
      <c r="F15" s="172">
        <v>11</v>
      </c>
      <c r="G15" s="172">
        <v>11</v>
      </c>
      <c r="H15" s="172">
        <v>11</v>
      </c>
      <c r="I15" s="172">
        <v>11</v>
      </c>
      <c r="J15" s="464">
        <v>11</v>
      </c>
    </row>
    <row r="16" spans="1:10" s="106" customFormat="1" ht="14" x14ac:dyDescent="0.3">
      <c r="A16" s="69"/>
      <c r="B16" s="30"/>
      <c r="C16" s="31" t="s">
        <v>48</v>
      </c>
      <c r="D16" s="31" t="s">
        <v>7</v>
      </c>
      <c r="E16" s="171">
        <v>4</v>
      </c>
      <c r="F16" s="172">
        <v>4</v>
      </c>
      <c r="G16" s="172">
        <v>4</v>
      </c>
      <c r="H16" s="172">
        <v>4</v>
      </c>
      <c r="I16" s="172">
        <v>4</v>
      </c>
      <c r="J16" s="464">
        <v>4</v>
      </c>
    </row>
    <row r="17" spans="1:11" s="106" customFormat="1" ht="14" x14ac:dyDescent="0.3">
      <c r="A17" s="57"/>
      <c r="B17" s="57"/>
      <c r="C17" s="57"/>
      <c r="D17" s="57"/>
      <c r="E17" s="24"/>
      <c r="F17" s="173"/>
      <c r="G17" s="173"/>
      <c r="H17" s="173"/>
      <c r="I17" s="173"/>
      <c r="J17" s="462"/>
      <c r="K17" s="69"/>
    </row>
    <row r="18" spans="1:11" s="106" customFormat="1" ht="14" x14ac:dyDescent="0.3">
      <c r="A18" s="107" t="s">
        <v>52</v>
      </c>
      <c r="B18" s="107"/>
      <c r="C18" s="107"/>
      <c r="D18" s="107"/>
      <c r="E18" s="107"/>
      <c r="F18" s="174"/>
      <c r="G18" s="174"/>
      <c r="H18" s="174"/>
      <c r="I18" s="174"/>
      <c r="J18" s="467"/>
      <c r="K18" s="69"/>
    </row>
    <row r="19" spans="1:11" s="106" customFormat="1" ht="14" x14ac:dyDescent="0.3">
      <c r="A19" s="16"/>
      <c r="B19" s="27" t="s">
        <v>55</v>
      </c>
      <c r="C19" s="28"/>
      <c r="D19" s="28"/>
      <c r="E19" s="29"/>
      <c r="F19" s="29"/>
      <c r="G19" s="29"/>
      <c r="H19" s="29"/>
      <c r="I19" s="29"/>
      <c r="J19" s="463"/>
      <c r="K19" s="69"/>
    </row>
    <row r="20" spans="1:11" s="106" customFormat="1" ht="14" x14ac:dyDescent="0.3">
      <c r="A20" s="16"/>
      <c r="B20" s="30"/>
      <c r="C20" s="31" t="s">
        <v>13</v>
      </c>
      <c r="D20" s="31" t="s">
        <v>7</v>
      </c>
      <c r="E20" s="171">
        <v>14</v>
      </c>
      <c r="F20" s="172">
        <v>14</v>
      </c>
      <c r="G20" s="172">
        <v>14</v>
      </c>
      <c r="H20" s="172">
        <v>14</v>
      </c>
      <c r="I20" s="172">
        <v>14</v>
      </c>
      <c r="J20" s="464">
        <v>14</v>
      </c>
      <c r="K20" s="69"/>
    </row>
    <row r="21" spans="1:11" s="106" customFormat="1" ht="14" x14ac:dyDescent="0.3">
      <c r="A21" s="16"/>
      <c r="B21" s="30"/>
      <c r="C21" s="31" t="s">
        <v>48</v>
      </c>
      <c r="D21" s="31" t="s">
        <v>7</v>
      </c>
      <c r="E21" s="171">
        <v>5</v>
      </c>
      <c r="F21" s="172">
        <v>6</v>
      </c>
      <c r="G21" s="172">
        <v>6</v>
      </c>
      <c r="H21" s="172">
        <v>6</v>
      </c>
      <c r="I21" s="172">
        <v>6</v>
      </c>
      <c r="J21" s="464">
        <v>6</v>
      </c>
      <c r="K21" s="69"/>
    </row>
    <row r="22" spans="1:11" s="106" customFormat="1" ht="14" x14ac:dyDescent="0.3">
      <c r="A22" s="16"/>
      <c r="B22" s="27" t="s">
        <v>54</v>
      </c>
      <c r="C22" s="28"/>
      <c r="D22" s="28"/>
      <c r="E22" s="171"/>
      <c r="F22" s="172"/>
      <c r="G22" s="172"/>
      <c r="H22" s="172"/>
      <c r="I22" s="172"/>
      <c r="J22" s="464"/>
    </row>
    <row r="23" spans="1:11" s="106" customFormat="1" ht="14" x14ac:dyDescent="0.3">
      <c r="A23" s="16"/>
      <c r="B23" s="30"/>
      <c r="C23" s="31" t="s">
        <v>13</v>
      </c>
      <c r="D23" s="31" t="s">
        <v>7</v>
      </c>
      <c r="E23" s="171">
        <v>14</v>
      </c>
      <c r="F23" s="172">
        <v>14</v>
      </c>
      <c r="G23" s="172">
        <v>14</v>
      </c>
      <c r="H23" s="172">
        <v>14</v>
      </c>
      <c r="I23" s="172">
        <v>14</v>
      </c>
      <c r="J23" s="464">
        <v>14</v>
      </c>
    </row>
    <row r="24" spans="1:11" s="106" customFormat="1" ht="14" x14ac:dyDescent="0.3">
      <c r="A24" s="16"/>
      <c r="B24" s="30"/>
      <c r="C24" s="31" t="s">
        <v>48</v>
      </c>
      <c r="D24" s="31" t="s">
        <v>7</v>
      </c>
      <c r="E24" s="171">
        <v>4</v>
      </c>
      <c r="F24" s="172">
        <v>3</v>
      </c>
      <c r="G24" s="172">
        <v>3</v>
      </c>
      <c r="H24" s="172">
        <v>4</v>
      </c>
      <c r="I24" s="172">
        <v>4</v>
      </c>
      <c r="J24" s="464">
        <v>4</v>
      </c>
    </row>
    <row r="25" spans="1:11" s="106" customFormat="1" ht="14" x14ac:dyDescent="0.3">
      <c r="A25" s="16"/>
      <c r="B25" s="27" t="s">
        <v>57</v>
      </c>
      <c r="C25" s="28"/>
      <c r="D25" s="28"/>
      <c r="E25" s="171"/>
      <c r="F25" s="172"/>
      <c r="G25" s="172"/>
      <c r="H25" s="172"/>
      <c r="I25" s="172"/>
      <c r="J25" s="464"/>
    </row>
    <row r="26" spans="1:11" s="106" customFormat="1" ht="14" x14ac:dyDescent="0.3">
      <c r="A26" s="30"/>
      <c r="B26" s="30"/>
      <c r="C26" s="31" t="s">
        <v>13</v>
      </c>
      <c r="D26" s="31" t="s">
        <v>7</v>
      </c>
      <c r="E26" s="171">
        <v>12</v>
      </c>
      <c r="F26" s="172">
        <v>12</v>
      </c>
      <c r="G26" s="172">
        <v>12</v>
      </c>
      <c r="H26" s="172">
        <v>12</v>
      </c>
      <c r="I26" s="172">
        <v>13</v>
      </c>
      <c r="J26" s="464">
        <v>13</v>
      </c>
    </row>
    <row r="27" spans="1:11" s="106" customFormat="1" ht="14" x14ac:dyDescent="0.3">
      <c r="A27" s="30"/>
      <c r="B27" s="30"/>
      <c r="C27" s="31" t="s">
        <v>48</v>
      </c>
      <c r="D27" s="31" t="s">
        <v>7</v>
      </c>
      <c r="E27" s="171">
        <v>4</v>
      </c>
      <c r="F27" s="172">
        <v>4</v>
      </c>
      <c r="G27" s="172">
        <v>4</v>
      </c>
      <c r="H27" s="172">
        <v>4</v>
      </c>
      <c r="I27" s="172">
        <v>4</v>
      </c>
      <c r="J27" s="464">
        <v>4</v>
      </c>
    </row>
    <row r="28" spans="1:11" s="106" customFormat="1" ht="14" x14ac:dyDescent="0.3">
      <c r="A28" s="16"/>
      <c r="B28" s="27" t="s">
        <v>58</v>
      </c>
      <c r="C28" s="28"/>
      <c r="D28" s="28"/>
      <c r="E28" s="171"/>
      <c r="F28" s="172"/>
      <c r="G28" s="172"/>
      <c r="H28" s="172"/>
      <c r="I28" s="172"/>
      <c r="J28" s="464"/>
    </row>
    <row r="29" spans="1:11" s="106" customFormat="1" ht="14" x14ac:dyDescent="0.3">
      <c r="A29" s="30"/>
      <c r="B29" s="30"/>
      <c r="C29" s="31" t="s">
        <v>13</v>
      </c>
      <c r="D29" s="31" t="s">
        <v>7</v>
      </c>
      <c r="E29" s="16">
        <v>4</v>
      </c>
      <c r="F29" s="429">
        <v>4</v>
      </c>
      <c r="G29" s="429">
        <v>4</v>
      </c>
      <c r="H29" s="429">
        <v>4</v>
      </c>
      <c r="I29" s="429">
        <v>4</v>
      </c>
      <c r="J29" s="464">
        <v>4</v>
      </c>
    </row>
    <row r="30" spans="1:11" s="106" customFormat="1" ht="14" x14ac:dyDescent="0.3">
      <c r="A30" s="30"/>
      <c r="B30" s="30"/>
      <c r="C30" s="31" t="s">
        <v>48</v>
      </c>
      <c r="D30" s="31" t="s">
        <v>7</v>
      </c>
      <c r="E30" s="171">
        <v>5</v>
      </c>
      <c r="F30" s="172">
        <v>5</v>
      </c>
      <c r="G30" s="172">
        <v>5</v>
      </c>
      <c r="H30" s="172">
        <v>5</v>
      </c>
      <c r="I30" s="172">
        <v>5</v>
      </c>
      <c r="J30" s="464">
        <v>5</v>
      </c>
    </row>
    <row r="31" spans="1:11" s="106" customFormat="1" ht="14" x14ac:dyDescent="0.3">
      <c r="A31" s="57"/>
      <c r="B31" s="57"/>
      <c r="C31" s="57"/>
      <c r="D31" s="57"/>
      <c r="E31" s="24"/>
      <c r="F31" s="173"/>
      <c r="G31" s="173"/>
      <c r="H31" s="173"/>
      <c r="I31" s="173"/>
      <c r="J31" s="462"/>
    </row>
    <row r="32" spans="1:11" s="106" customFormat="1" ht="14" x14ac:dyDescent="0.3">
      <c r="A32" s="107" t="s">
        <v>53</v>
      </c>
      <c r="B32" s="107"/>
      <c r="C32" s="107"/>
      <c r="D32" s="107"/>
      <c r="E32" s="107"/>
      <c r="F32" s="174"/>
      <c r="G32" s="174"/>
      <c r="H32" s="174"/>
      <c r="I32" s="174"/>
      <c r="J32" s="467"/>
    </row>
    <row r="33" spans="1:10" s="106" customFormat="1" ht="14" x14ac:dyDescent="0.3">
      <c r="A33" s="16"/>
      <c r="B33" s="27" t="s">
        <v>61</v>
      </c>
      <c r="C33" s="28"/>
      <c r="D33" s="28"/>
      <c r="E33" s="171"/>
      <c r="F33" s="172"/>
      <c r="G33" s="172"/>
      <c r="H33" s="172"/>
      <c r="I33" s="172"/>
      <c r="J33" s="464"/>
    </row>
    <row r="34" spans="1:10" s="106" customFormat="1" ht="14" x14ac:dyDescent="0.3">
      <c r="A34" s="16"/>
      <c r="B34" s="17"/>
      <c r="C34" s="31" t="s">
        <v>13</v>
      </c>
      <c r="D34" s="31" t="s">
        <v>15</v>
      </c>
      <c r="E34" s="171">
        <v>8</v>
      </c>
      <c r="F34" s="172">
        <v>8</v>
      </c>
      <c r="G34" s="172">
        <v>8</v>
      </c>
      <c r="H34" s="172">
        <v>8</v>
      </c>
      <c r="I34" s="172">
        <v>8</v>
      </c>
      <c r="J34" s="464">
        <v>8</v>
      </c>
    </row>
    <row r="35" spans="1:10" s="106" customFormat="1" ht="14" x14ac:dyDescent="0.3">
      <c r="A35" s="16"/>
      <c r="B35" s="17"/>
      <c r="C35" s="31" t="s">
        <v>48</v>
      </c>
      <c r="D35" s="31" t="s">
        <v>15</v>
      </c>
      <c r="E35" s="171">
        <v>6</v>
      </c>
      <c r="F35" s="172">
        <v>6</v>
      </c>
      <c r="G35" s="172">
        <v>6</v>
      </c>
      <c r="H35" s="172">
        <v>3</v>
      </c>
      <c r="I35" s="172">
        <v>3</v>
      </c>
      <c r="J35" s="464">
        <v>3</v>
      </c>
    </row>
    <row r="36" spans="1:10" s="106" customFormat="1" ht="14" x14ac:dyDescent="0.3">
      <c r="A36" s="16"/>
      <c r="B36" s="27" t="s">
        <v>59</v>
      </c>
      <c r="C36" s="28"/>
      <c r="D36" s="28"/>
      <c r="E36" s="171"/>
      <c r="F36" s="172"/>
      <c r="G36" s="172"/>
      <c r="H36" s="172"/>
      <c r="I36" s="172"/>
      <c r="J36" s="464"/>
    </row>
    <row r="37" spans="1:10" s="106" customFormat="1" ht="14" x14ac:dyDescent="0.3">
      <c r="A37" s="16"/>
      <c r="B37" s="17"/>
      <c r="C37" s="31" t="s">
        <v>13</v>
      </c>
      <c r="D37" s="31" t="s">
        <v>7</v>
      </c>
      <c r="E37" s="171">
        <v>13</v>
      </c>
      <c r="F37" s="172">
        <v>13</v>
      </c>
      <c r="G37" s="172">
        <v>13</v>
      </c>
      <c r="H37" s="172">
        <v>13</v>
      </c>
      <c r="I37" s="172">
        <v>13</v>
      </c>
      <c r="J37" s="464">
        <v>13</v>
      </c>
    </row>
    <row r="38" spans="1:10" s="106" customFormat="1" ht="14" x14ac:dyDescent="0.3">
      <c r="A38" s="16"/>
      <c r="B38" s="17"/>
      <c r="C38" s="31" t="s">
        <v>48</v>
      </c>
      <c r="D38" s="31" t="s">
        <v>7</v>
      </c>
      <c r="E38" s="171">
        <v>12</v>
      </c>
      <c r="F38" s="172">
        <v>12</v>
      </c>
      <c r="G38" s="172">
        <v>12</v>
      </c>
      <c r="H38" s="172">
        <v>12</v>
      </c>
      <c r="I38" s="172">
        <v>12</v>
      </c>
      <c r="J38" s="464">
        <v>12</v>
      </c>
    </row>
    <row r="39" spans="1:10" s="106" customFormat="1" ht="14" x14ac:dyDescent="0.3">
      <c r="A39" s="16"/>
      <c r="B39" s="27" t="s">
        <v>60</v>
      </c>
      <c r="C39" s="28"/>
      <c r="D39" s="28"/>
      <c r="E39" s="171"/>
      <c r="F39" s="172"/>
      <c r="G39" s="172"/>
      <c r="H39" s="172"/>
      <c r="I39" s="172"/>
      <c r="J39" s="464"/>
    </row>
    <row r="40" spans="1:10" s="106" customFormat="1" ht="14" x14ac:dyDescent="0.3">
      <c r="A40" s="30"/>
      <c r="B40" s="30"/>
      <c r="C40" s="31" t="s">
        <v>13</v>
      </c>
      <c r="D40" s="31" t="s">
        <v>7</v>
      </c>
      <c r="E40" s="171">
        <v>11</v>
      </c>
      <c r="F40" s="172">
        <v>11</v>
      </c>
      <c r="G40" s="172">
        <v>11</v>
      </c>
      <c r="H40" s="172">
        <v>9</v>
      </c>
      <c r="I40" s="172">
        <v>9</v>
      </c>
      <c r="J40" s="464">
        <v>9</v>
      </c>
    </row>
    <row r="41" spans="1:10" s="106" customFormat="1" ht="14" x14ac:dyDescent="0.3">
      <c r="A41" s="30"/>
      <c r="B41" s="30"/>
      <c r="C41" s="31" t="s">
        <v>48</v>
      </c>
      <c r="D41" s="31" t="s">
        <v>7</v>
      </c>
      <c r="E41" s="171">
        <v>15</v>
      </c>
      <c r="F41" s="172">
        <v>15</v>
      </c>
      <c r="G41" s="172">
        <v>15</v>
      </c>
      <c r="H41" s="172">
        <v>15</v>
      </c>
      <c r="I41" s="172">
        <v>15</v>
      </c>
      <c r="J41" s="464">
        <v>15</v>
      </c>
    </row>
    <row r="42" spans="1:10" s="106" customFormat="1" ht="14" x14ac:dyDescent="0.3">
      <c r="A42" s="30"/>
      <c r="B42" s="27" t="s">
        <v>117</v>
      </c>
      <c r="C42" s="31"/>
      <c r="D42" s="31"/>
      <c r="E42" s="171"/>
      <c r="F42" s="172"/>
      <c r="G42" s="172"/>
      <c r="H42" s="172"/>
      <c r="I42" s="172"/>
      <c r="J42" s="464"/>
    </row>
    <row r="43" spans="1:10" s="106" customFormat="1" ht="14" x14ac:dyDescent="0.3">
      <c r="A43" s="30"/>
      <c r="B43" s="30"/>
      <c r="C43" s="31" t="s">
        <v>13</v>
      </c>
      <c r="D43" s="31" t="s">
        <v>7</v>
      </c>
      <c r="E43" s="171">
        <v>6</v>
      </c>
      <c r="F43" s="172">
        <v>6</v>
      </c>
      <c r="G43" s="172">
        <v>6</v>
      </c>
      <c r="H43" s="172">
        <v>6</v>
      </c>
      <c r="I43" s="172">
        <v>6</v>
      </c>
      <c r="J43" s="464">
        <v>6</v>
      </c>
    </row>
    <row r="44" spans="1:10" s="106" customFormat="1" ht="14" x14ac:dyDescent="0.3">
      <c r="A44" s="30"/>
      <c r="B44" s="30"/>
      <c r="C44" s="31" t="s">
        <v>48</v>
      </c>
      <c r="D44" s="31" t="s">
        <v>7</v>
      </c>
      <c r="E44" s="175" t="s">
        <v>4</v>
      </c>
      <c r="F44" s="176" t="s">
        <v>4</v>
      </c>
      <c r="G44" s="176" t="s">
        <v>4</v>
      </c>
      <c r="H44" s="176" t="s">
        <v>4</v>
      </c>
      <c r="I44" s="176" t="s">
        <v>4</v>
      </c>
      <c r="J44" s="468" t="s">
        <v>4</v>
      </c>
    </row>
    <row r="45" spans="1:10" s="106" customFormat="1" ht="14" x14ac:dyDescent="0.3">
      <c r="A45" s="57"/>
      <c r="B45" s="57"/>
      <c r="C45" s="57"/>
      <c r="D45" s="57"/>
      <c r="E45" s="171"/>
      <c r="F45" s="172"/>
      <c r="G45" s="172"/>
      <c r="H45" s="172"/>
      <c r="I45" s="172"/>
      <c r="J45" s="464"/>
    </row>
    <row r="46" spans="1:10" s="106" customFormat="1" ht="14" x14ac:dyDescent="0.3">
      <c r="A46" s="107" t="s">
        <v>17</v>
      </c>
      <c r="B46" s="107"/>
      <c r="C46" s="107"/>
      <c r="D46" s="107"/>
      <c r="E46" s="107"/>
      <c r="F46" s="174"/>
      <c r="G46" s="174"/>
      <c r="H46" s="174"/>
      <c r="I46" s="174"/>
      <c r="J46" s="467"/>
    </row>
    <row r="47" spans="1:10" s="106" customFormat="1" ht="14" x14ac:dyDescent="0.3">
      <c r="A47" s="28"/>
      <c r="B47" s="27" t="s">
        <v>18</v>
      </c>
      <c r="C47" s="28"/>
      <c r="D47" s="28" t="s">
        <v>76</v>
      </c>
      <c r="E47" s="69">
        <v>1</v>
      </c>
      <c r="F47" s="177">
        <v>1</v>
      </c>
      <c r="G47" s="177">
        <v>1</v>
      </c>
      <c r="H47" s="177">
        <v>1</v>
      </c>
      <c r="I47" s="177">
        <v>1</v>
      </c>
      <c r="J47" s="464">
        <v>1</v>
      </c>
    </row>
    <row r="48" spans="1:10" s="106" customFormat="1" ht="14" x14ac:dyDescent="0.3">
      <c r="B48" s="27" t="s">
        <v>19</v>
      </c>
      <c r="C48" s="28"/>
      <c r="D48" s="28"/>
      <c r="E48" s="69"/>
      <c r="F48" s="177"/>
      <c r="G48" s="177"/>
      <c r="H48" s="177"/>
      <c r="I48" s="177"/>
      <c r="J48" s="464"/>
    </row>
    <row r="49" spans="1:25" s="106" customFormat="1" ht="14" x14ac:dyDescent="0.3">
      <c r="A49" s="30"/>
      <c r="B49" s="30"/>
      <c r="C49" s="31" t="s">
        <v>20</v>
      </c>
      <c r="D49" s="28" t="s">
        <v>76</v>
      </c>
      <c r="E49" s="69">
        <v>2</v>
      </c>
      <c r="F49" s="177">
        <v>2</v>
      </c>
      <c r="G49" s="177">
        <v>2</v>
      </c>
      <c r="H49" s="177">
        <v>2</v>
      </c>
      <c r="I49" s="177">
        <v>2</v>
      </c>
      <c r="J49" s="464">
        <v>2</v>
      </c>
    </row>
    <row r="50" spans="1:25" s="106" customFormat="1" ht="14" x14ac:dyDescent="0.3">
      <c r="A50" s="30"/>
      <c r="B50" s="30"/>
      <c r="C50" s="31" t="s">
        <v>21</v>
      </c>
      <c r="D50" s="28" t="s">
        <v>76</v>
      </c>
      <c r="E50" s="69">
        <v>4</v>
      </c>
      <c r="F50" s="176">
        <v>4</v>
      </c>
      <c r="G50" s="176">
        <v>4</v>
      </c>
      <c r="H50" s="176">
        <v>4</v>
      </c>
      <c r="I50" s="176">
        <v>4</v>
      </c>
      <c r="J50" s="468">
        <v>4</v>
      </c>
    </row>
    <row r="51" spans="1:25" s="106" customFormat="1" ht="16" x14ac:dyDescent="0.3">
      <c r="B51" s="27" t="s">
        <v>241</v>
      </c>
      <c r="C51" s="28"/>
      <c r="D51" s="28"/>
      <c r="E51" s="69"/>
      <c r="F51" s="177"/>
      <c r="G51" s="177"/>
      <c r="H51" s="177"/>
      <c r="I51" s="177"/>
      <c r="J51" s="464"/>
    </row>
    <row r="52" spans="1:25" s="106" customFormat="1" ht="14" x14ac:dyDescent="0.3">
      <c r="A52" s="30"/>
      <c r="B52" s="30"/>
      <c r="C52" s="31" t="s">
        <v>20</v>
      </c>
      <c r="D52" s="28" t="s">
        <v>76</v>
      </c>
      <c r="E52" s="69">
        <v>7</v>
      </c>
      <c r="F52" s="177">
        <v>7</v>
      </c>
      <c r="G52" s="177">
        <v>7</v>
      </c>
      <c r="H52" s="177">
        <v>7</v>
      </c>
      <c r="I52" s="177">
        <v>7</v>
      </c>
      <c r="J52" s="464">
        <v>7</v>
      </c>
    </row>
    <row r="53" spans="1:25" ht="14" x14ac:dyDescent="0.25">
      <c r="A53" s="30"/>
      <c r="B53" s="30"/>
      <c r="C53" s="31" t="s">
        <v>22</v>
      </c>
      <c r="D53" s="28" t="s">
        <v>76</v>
      </c>
      <c r="E53" s="29">
        <v>4</v>
      </c>
      <c r="F53" s="29">
        <v>3</v>
      </c>
      <c r="G53" s="29">
        <v>3</v>
      </c>
      <c r="H53" s="29">
        <v>3</v>
      </c>
      <c r="I53" s="29">
        <v>3</v>
      </c>
      <c r="J53" s="463">
        <v>3</v>
      </c>
    </row>
    <row r="54" spans="1:25" ht="14.5" thickBot="1" x14ac:dyDescent="0.3">
      <c r="A54" s="30"/>
      <c r="B54" s="30"/>
      <c r="C54" s="31"/>
      <c r="D54" s="28"/>
      <c r="E54" s="22"/>
      <c r="F54" s="22"/>
      <c r="G54" s="22"/>
      <c r="H54" s="22"/>
      <c r="I54" s="22"/>
      <c r="J54" s="465"/>
    </row>
    <row r="55" spans="1:25" ht="14" x14ac:dyDescent="0.3">
      <c r="A55" s="178"/>
      <c r="B55" s="178"/>
      <c r="C55" s="178"/>
      <c r="D55" s="178"/>
      <c r="E55" s="171"/>
      <c r="F55" s="179"/>
      <c r="G55" s="179"/>
      <c r="H55" s="179"/>
      <c r="I55" s="179" t="s">
        <v>195</v>
      </c>
      <c r="J55" s="97"/>
    </row>
    <row r="56" spans="1:25" ht="14" x14ac:dyDescent="0.3">
      <c r="A56" s="252"/>
      <c r="B56" s="171"/>
      <c r="C56" s="171"/>
      <c r="D56" s="171"/>
      <c r="E56" s="171"/>
      <c r="F56" s="179"/>
      <c r="G56" s="179"/>
      <c r="H56" s="179"/>
      <c r="I56" s="179"/>
    </row>
    <row r="57" spans="1:25" x14ac:dyDescent="0.25">
      <c r="A57" s="90" t="s">
        <v>344</v>
      </c>
      <c r="B57" s="90"/>
      <c r="C57" s="90"/>
      <c r="D57" s="90"/>
      <c r="E57" s="90"/>
      <c r="F57" s="130"/>
      <c r="G57" s="130"/>
      <c r="H57" s="130"/>
      <c r="I57" s="130"/>
      <c r="J57" s="164"/>
      <c r="K57" s="164"/>
      <c r="L57" s="164"/>
      <c r="M57" s="164"/>
      <c r="N57" s="164"/>
      <c r="O57" s="164"/>
      <c r="P57" s="164"/>
      <c r="Q57" s="164"/>
      <c r="R57" s="164"/>
      <c r="S57" s="164"/>
      <c r="T57" s="164"/>
      <c r="U57" s="164"/>
      <c r="V57" s="164"/>
      <c r="W57" s="164"/>
      <c r="X57" s="165"/>
      <c r="Y57" s="165"/>
    </row>
    <row r="58" spans="1:25" ht="12.75" customHeight="1" x14ac:dyDescent="0.25">
      <c r="A58" s="87" t="s">
        <v>345</v>
      </c>
      <c r="B58" s="378"/>
      <c r="C58" s="378"/>
      <c r="D58" s="378"/>
      <c r="E58" s="378"/>
      <c r="F58" s="378"/>
      <c r="G58" s="378"/>
      <c r="H58" s="378"/>
      <c r="I58" s="356"/>
      <c r="J58" s="180"/>
      <c r="K58" s="180"/>
      <c r="L58" s="180"/>
      <c r="M58" s="180"/>
      <c r="N58" s="180"/>
      <c r="O58" s="180"/>
      <c r="P58" s="180"/>
      <c r="Q58" s="180"/>
      <c r="R58" s="180"/>
      <c r="S58" s="180"/>
      <c r="T58" s="180"/>
      <c r="U58" s="180"/>
      <c r="V58" s="180"/>
      <c r="W58" s="180"/>
      <c r="X58" s="165"/>
      <c r="Y58" s="165"/>
    </row>
    <row r="59" spans="1:25" x14ac:dyDescent="0.25">
      <c r="A59" s="378"/>
      <c r="B59" s="378"/>
      <c r="C59" s="378"/>
      <c r="D59" s="378"/>
      <c r="E59" s="378"/>
      <c r="F59" s="378"/>
      <c r="G59" s="378"/>
      <c r="H59" s="378"/>
      <c r="I59" s="166"/>
      <c r="J59" s="166"/>
      <c r="K59" s="166"/>
      <c r="L59" s="166"/>
      <c r="M59" s="166"/>
      <c r="N59" s="166"/>
      <c r="O59" s="166"/>
      <c r="P59" s="166"/>
      <c r="Q59" s="166"/>
      <c r="R59" s="166"/>
      <c r="S59" s="166"/>
      <c r="T59" s="166"/>
      <c r="U59" s="166"/>
      <c r="V59" s="166"/>
      <c r="W59" s="166"/>
      <c r="X59" s="165"/>
      <c r="Y59" s="165"/>
    </row>
    <row r="60" spans="1:25" x14ac:dyDescent="0.25">
      <c r="A60" s="26"/>
      <c r="B60" s="26"/>
      <c r="C60" s="26"/>
      <c r="D60" s="68"/>
      <c r="E60" s="68"/>
      <c r="F60" s="68"/>
      <c r="G60" s="68"/>
      <c r="H60" s="68"/>
      <c r="I60" s="68"/>
      <c r="J60" s="164"/>
      <c r="K60" s="164"/>
      <c r="L60" s="164"/>
      <c r="M60" s="164"/>
      <c r="N60" s="164"/>
      <c r="O60" s="164"/>
      <c r="P60" s="164"/>
      <c r="Q60" s="164"/>
      <c r="R60" s="164"/>
      <c r="S60" s="164"/>
      <c r="T60" s="164"/>
      <c r="U60" s="164"/>
      <c r="V60" s="164"/>
      <c r="W60" s="164"/>
      <c r="X60" s="165"/>
      <c r="Y60" s="165"/>
    </row>
    <row r="61" spans="1:25" x14ac:dyDescent="0.25">
      <c r="A61" s="26"/>
      <c r="B61" s="26"/>
      <c r="C61" s="26"/>
      <c r="D61" s="68"/>
      <c r="E61" s="68"/>
      <c r="F61" s="68"/>
      <c r="G61" s="68"/>
      <c r="H61" s="68"/>
      <c r="I61" s="68"/>
      <c r="J61" s="23"/>
      <c r="K61" s="23"/>
      <c r="L61" s="23"/>
      <c r="M61" s="23"/>
      <c r="N61" s="23"/>
      <c r="O61" s="23"/>
      <c r="P61" s="23"/>
      <c r="Q61" s="23"/>
      <c r="R61" s="23"/>
      <c r="S61" s="23"/>
      <c r="T61" s="23"/>
      <c r="U61" s="23"/>
      <c r="V61" s="23"/>
      <c r="W61" s="23"/>
      <c r="X61" s="165"/>
      <c r="Y61" s="165"/>
    </row>
    <row r="62" spans="1:25" x14ac:dyDescent="0.25">
      <c r="A62" s="26"/>
      <c r="B62" s="26"/>
      <c r="C62" s="26"/>
      <c r="D62" s="68"/>
      <c r="E62" s="68"/>
      <c r="F62" s="68"/>
      <c r="G62" s="68"/>
      <c r="H62" s="68"/>
      <c r="I62" s="68"/>
      <c r="J62" s="165"/>
      <c r="K62" s="165"/>
      <c r="L62" s="165"/>
      <c r="M62" s="165"/>
      <c r="N62" s="165"/>
      <c r="O62" s="165"/>
      <c r="P62" s="165"/>
      <c r="Q62" s="165"/>
      <c r="R62" s="165"/>
      <c r="S62" s="165"/>
      <c r="T62" s="165"/>
      <c r="U62" s="165"/>
      <c r="V62" s="165"/>
      <c r="W62" s="165"/>
      <c r="X62" s="165"/>
      <c r="Y62" s="165"/>
    </row>
    <row r="63" spans="1:25" x14ac:dyDescent="0.25">
      <c r="A63" s="26"/>
      <c r="B63" s="26"/>
      <c r="C63" s="26"/>
      <c r="D63" s="68"/>
      <c r="E63" s="68"/>
      <c r="F63" s="68"/>
      <c r="G63" s="68"/>
      <c r="H63" s="68"/>
      <c r="I63" s="68"/>
      <c r="J63" s="166"/>
      <c r="K63" s="166"/>
      <c r="L63" s="166"/>
      <c r="M63" s="166"/>
      <c r="N63" s="166"/>
      <c r="O63" s="166"/>
      <c r="P63" s="166"/>
      <c r="Q63" s="166"/>
      <c r="R63" s="166"/>
      <c r="S63" s="166"/>
      <c r="T63" s="166"/>
      <c r="U63" s="166"/>
      <c r="V63" s="166"/>
      <c r="W63" s="166"/>
      <c r="X63" s="165"/>
      <c r="Y63" s="165"/>
    </row>
    <row r="64" spans="1:25" x14ac:dyDescent="0.25">
      <c r="A64" s="181"/>
      <c r="B64" s="181"/>
      <c r="C64" s="94"/>
      <c r="D64" s="94"/>
      <c r="E64" s="94"/>
      <c r="F64" s="94"/>
      <c r="G64" s="94"/>
      <c r="H64" s="94"/>
      <c r="I64" s="94"/>
      <c r="J64" s="166"/>
      <c r="K64" s="166"/>
      <c r="L64" s="166"/>
      <c r="M64" s="166"/>
      <c r="N64" s="166"/>
      <c r="O64" s="166"/>
      <c r="P64" s="166"/>
      <c r="Q64" s="166"/>
      <c r="R64" s="166"/>
      <c r="S64" s="166"/>
      <c r="T64" s="166"/>
      <c r="U64" s="166"/>
      <c r="V64" s="166"/>
      <c r="W64" s="166"/>
      <c r="X64" s="165"/>
      <c r="Y64" s="165"/>
    </row>
    <row r="65" spans="1:25" x14ac:dyDescent="0.25">
      <c r="A65" s="94"/>
      <c r="B65" s="94"/>
      <c r="C65" s="94"/>
      <c r="D65" s="94"/>
      <c r="E65" s="94"/>
      <c r="F65" s="94"/>
      <c r="G65" s="94"/>
      <c r="H65" s="94"/>
      <c r="I65" s="94"/>
      <c r="J65" s="165"/>
      <c r="K65" s="165"/>
      <c r="L65" s="165"/>
      <c r="M65" s="165"/>
      <c r="N65" s="165"/>
      <c r="O65" s="165"/>
      <c r="P65" s="165"/>
      <c r="Q65" s="165"/>
      <c r="R65" s="165"/>
      <c r="S65" s="165"/>
      <c r="T65" s="165"/>
      <c r="U65" s="165"/>
      <c r="V65" s="165"/>
      <c r="W65" s="165"/>
      <c r="X65" s="165"/>
      <c r="Y65" s="165"/>
    </row>
    <row r="66" spans="1:25" x14ac:dyDescent="0.25">
      <c r="A66" s="26"/>
      <c r="B66" s="26"/>
      <c r="C66" s="26"/>
      <c r="D66" s="68"/>
      <c r="E66" s="68"/>
      <c r="F66" s="68"/>
      <c r="G66" s="68"/>
      <c r="H66" s="68"/>
      <c r="I66" s="68"/>
      <c r="J66" s="165"/>
      <c r="K66" s="165"/>
      <c r="L66" s="165"/>
      <c r="M66" s="165"/>
      <c r="N66" s="165"/>
      <c r="O66" s="165"/>
      <c r="P66" s="165"/>
      <c r="Q66" s="165"/>
      <c r="R66" s="165"/>
      <c r="S66" s="165"/>
      <c r="T66" s="165"/>
      <c r="U66" s="165"/>
      <c r="V66" s="165"/>
      <c r="W66" s="165"/>
      <c r="X66" s="165"/>
      <c r="Y66" s="165"/>
    </row>
    <row r="67" spans="1:25" x14ac:dyDescent="0.25">
      <c r="A67" s="26"/>
      <c r="B67" s="26"/>
      <c r="C67" s="26"/>
      <c r="D67" s="68"/>
      <c r="E67" s="68"/>
      <c r="F67" s="68"/>
      <c r="G67" s="68"/>
      <c r="H67" s="68"/>
      <c r="I67" s="68"/>
      <c r="J67" s="164"/>
      <c r="K67" s="164"/>
      <c r="L67" s="164"/>
      <c r="M67" s="164"/>
      <c r="N67" s="164"/>
      <c r="O67" s="164"/>
      <c r="P67" s="164"/>
      <c r="Q67" s="164"/>
      <c r="R67" s="164"/>
      <c r="S67" s="164"/>
      <c r="T67" s="164"/>
      <c r="U67" s="164"/>
      <c r="V67" s="164"/>
      <c r="W67" s="164"/>
      <c r="X67" s="165"/>
      <c r="Y67" s="165"/>
    </row>
    <row r="68" spans="1:25" x14ac:dyDescent="0.25">
      <c r="A68" s="26"/>
      <c r="B68" s="26"/>
      <c r="C68" s="26"/>
      <c r="D68" s="68"/>
      <c r="E68" s="68"/>
      <c r="F68" s="68"/>
      <c r="G68" s="68"/>
      <c r="H68" s="68"/>
      <c r="I68" s="68"/>
      <c r="J68" s="180"/>
      <c r="K68" s="180"/>
      <c r="L68" s="180"/>
      <c r="M68" s="180"/>
      <c r="N68" s="180"/>
      <c r="O68" s="180"/>
      <c r="P68" s="180"/>
      <c r="Q68" s="180"/>
      <c r="R68" s="180"/>
      <c r="S68" s="180"/>
      <c r="T68" s="180"/>
      <c r="U68" s="180"/>
      <c r="V68" s="180"/>
      <c r="W68" s="180"/>
      <c r="X68" s="165"/>
      <c r="Y68" s="165"/>
    </row>
    <row r="69" spans="1:25" x14ac:dyDescent="0.25">
      <c r="A69" s="26"/>
      <c r="B69" s="26"/>
      <c r="C69" s="26"/>
      <c r="D69" s="68"/>
      <c r="E69" s="68"/>
      <c r="F69" s="68"/>
      <c r="G69" s="68"/>
      <c r="H69" s="68"/>
      <c r="I69" s="68"/>
      <c r="J69" s="180"/>
      <c r="K69" s="180"/>
      <c r="L69" s="180"/>
      <c r="M69" s="180"/>
      <c r="N69" s="180"/>
      <c r="O69" s="180"/>
      <c r="P69" s="180"/>
      <c r="Q69" s="180"/>
      <c r="R69" s="180"/>
      <c r="S69" s="180"/>
      <c r="T69" s="180"/>
      <c r="U69" s="180"/>
      <c r="V69" s="180"/>
      <c r="W69" s="180"/>
      <c r="X69" s="165"/>
      <c r="Y69" s="165"/>
    </row>
    <row r="70" spans="1:25" x14ac:dyDescent="0.25">
      <c r="A70" s="26"/>
      <c r="B70" s="26"/>
      <c r="C70" s="26"/>
      <c r="D70" s="68"/>
      <c r="E70" s="68"/>
      <c r="F70" s="68"/>
      <c r="G70" s="68"/>
      <c r="H70" s="68"/>
      <c r="I70" s="68"/>
      <c r="J70" s="165"/>
      <c r="K70" s="165"/>
      <c r="L70" s="165"/>
      <c r="M70" s="165"/>
      <c r="N70" s="165"/>
      <c r="O70" s="165"/>
      <c r="P70" s="165"/>
      <c r="Q70" s="165"/>
      <c r="R70" s="165"/>
      <c r="S70" s="165"/>
      <c r="T70" s="165"/>
      <c r="U70" s="165"/>
      <c r="V70" s="165"/>
      <c r="W70" s="165"/>
      <c r="X70" s="165"/>
      <c r="Y70" s="165"/>
    </row>
    <row r="71" spans="1:25" x14ac:dyDescent="0.25">
      <c r="A71" s="163"/>
      <c r="B71" s="163"/>
      <c r="C71" s="163"/>
      <c r="J71" s="167"/>
      <c r="K71" s="167"/>
      <c r="L71" s="167"/>
      <c r="M71" s="167"/>
      <c r="N71" s="167"/>
      <c r="O71" s="167"/>
      <c r="P71" s="167"/>
      <c r="Q71" s="167"/>
      <c r="R71" s="167"/>
      <c r="S71" s="167"/>
      <c r="T71" s="167"/>
      <c r="U71" s="167"/>
      <c r="V71" s="167"/>
      <c r="W71" s="167"/>
      <c r="X71" s="167"/>
      <c r="Y71" s="168"/>
    </row>
    <row r="72" spans="1:25" x14ac:dyDescent="0.25">
      <c r="A72" s="163"/>
      <c r="B72" s="163"/>
      <c r="C72" s="163"/>
      <c r="J72" s="165"/>
      <c r="K72" s="165"/>
      <c r="L72" s="165"/>
      <c r="M72" s="165"/>
      <c r="N72" s="165"/>
      <c r="O72" s="165"/>
      <c r="P72" s="165"/>
      <c r="Q72" s="165"/>
      <c r="R72" s="165"/>
      <c r="S72" s="165"/>
      <c r="T72" s="165"/>
      <c r="U72" s="165"/>
      <c r="V72" s="165"/>
      <c r="W72" s="165"/>
      <c r="X72" s="165"/>
      <c r="Y72" s="165"/>
    </row>
    <row r="73" spans="1:25" x14ac:dyDescent="0.25">
      <c r="A73" s="182"/>
      <c r="B73" s="182"/>
      <c r="C73" s="183"/>
      <c r="D73" s="183"/>
      <c r="E73" s="183"/>
      <c r="F73" s="183"/>
      <c r="G73" s="183"/>
      <c r="H73" s="183"/>
      <c r="I73" s="167"/>
      <c r="J73" s="167"/>
      <c r="K73" s="168"/>
      <c r="L73" s="184"/>
      <c r="M73" s="168"/>
      <c r="N73" s="185"/>
      <c r="O73" s="168"/>
      <c r="P73" s="169"/>
      <c r="Q73" s="168"/>
      <c r="R73" s="169"/>
      <c r="S73" s="169"/>
      <c r="T73" s="169"/>
      <c r="U73" s="168"/>
      <c r="V73" s="169"/>
      <c r="W73" s="168"/>
      <c r="X73" s="168"/>
      <c r="Y73" s="168"/>
    </row>
    <row r="74" spans="1:25" x14ac:dyDescent="0.25">
      <c r="A74" s="183"/>
      <c r="B74" s="183"/>
      <c r="C74" s="183"/>
      <c r="D74" s="183"/>
      <c r="E74" s="183"/>
      <c r="F74" s="183"/>
      <c r="G74" s="183"/>
      <c r="H74" s="183"/>
      <c r="I74" s="25"/>
      <c r="J74" s="25"/>
      <c r="K74" s="25"/>
      <c r="L74" s="25"/>
      <c r="M74" s="25"/>
      <c r="N74" s="25"/>
      <c r="O74" s="25"/>
      <c r="P74" s="25"/>
      <c r="Q74" s="25"/>
      <c r="R74" s="25"/>
      <c r="S74" s="25"/>
      <c r="T74" s="25"/>
      <c r="U74" s="25"/>
      <c r="V74" s="25"/>
      <c r="W74" s="25"/>
      <c r="X74" s="165"/>
      <c r="Y74" s="165"/>
    </row>
    <row r="75" spans="1:25" x14ac:dyDescent="0.25">
      <c r="A75" s="163"/>
      <c r="B75" s="163"/>
      <c r="C75" s="163"/>
      <c r="I75" s="165"/>
      <c r="J75" s="165"/>
      <c r="K75" s="165"/>
      <c r="L75" s="165"/>
      <c r="M75" s="165"/>
      <c r="N75" s="165"/>
      <c r="O75" s="165"/>
      <c r="P75" s="165"/>
      <c r="Q75" s="165"/>
      <c r="R75" s="165"/>
      <c r="S75" s="165"/>
      <c r="T75" s="165"/>
      <c r="U75" s="165"/>
      <c r="V75" s="165"/>
      <c r="W75" s="165"/>
      <c r="X75" s="165"/>
      <c r="Y75" s="165"/>
    </row>
    <row r="76" spans="1:25" x14ac:dyDescent="0.25">
      <c r="A76" s="163"/>
      <c r="B76" s="163"/>
      <c r="C76" s="163"/>
      <c r="I76" s="164"/>
      <c r="J76" s="164"/>
      <c r="K76" s="164"/>
      <c r="L76" s="164"/>
      <c r="M76" s="164"/>
      <c r="N76" s="164"/>
      <c r="O76" s="164"/>
      <c r="P76" s="164"/>
      <c r="Q76" s="164"/>
      <c r="R76" s="164"/>
      <c r="S76" s="164"/>
      <c r="T76" s="164"/>
      <c r="U76" s="164"/>
      <c r="V76" s="164"/>
      <c r="W76" s="164"/>
      <c r="X76" s="165"/>
      <c r="Y76" s="165"/>
    </row>
    <row r="77" spans="1:25" x14ac:dyDescent="0.25">
      <c r="A77" s="163"/>
      <c r="B77" s="163"/>
      <c r="C77" s="163"/>
      <c r="I77" s="164"/>
      <c r="J77" s="164"/>
      <c r="K77" s="164"/>
      <c r="L77" s="164"/>
      <c r="M77" s="164"/>
      <c r="N77" s="164"/>
      <c r="O77" s="164"/>
      <c r="P77" s="164"/>
      <c r="Q77" s="164"/>
      <c r="R77" s="164"/>
      <c r="S77" s="164"/>
      <c r="T77" s="164"/>
      <c r="U77" s="164"/>
      <c r="V77" s="164"/>
      <c r="W77" s="164"/>
      <c r="X77" s="165"/>
      <c r="Y77" s="165"/>
    </row>
    <row r="78" spans="1:25" x14ac:dyDescent="0.25">
      <c r="A78" s="163"/>
      <c r="B78" s="163"/>
      <c r="C78" s="163"/>
      <c r="I78" s="164"/>
      <c r="J78" s="164"/>
      <c r="K78" s="164"/>
      <c r="L78" s="164"/>
      <c r="M78" s="164"/>
      <c r="N78" s="164"/>
      <c r="O78" s="164"/>
      <c r="P78" s="164"/>
      <c r="Q78" s="164"/>
      <c r="R78" s="164"/>
      <c r="S78" s="164"/>
      <c r="T78" s="164"/>
      <c r="U78" s="164"/>
      <c r="V78" s="164"/>
      <c r="W78" s="164"/>
      <c r="X78" s="186"/>
      <c r="Y78" s="186"/>
    </row>
    <row r="79" spans="1:25" x14ac:dyDescent="0.25">
      <c r="A79" s="163"/>
      <c r="B79" s="163"/>
      <c r="C79" s="163"/>
      <c r="I79" s="164"/>
      <c r="J79" s="164"/>
      <c r="K79" s="164"/>
      <c r="L79" s="164"/>
      <c r="M79" s="164"/>
      <c r="N79" s="164"/>
      <c r="O79" s="164"/>
      <c r="P79" s="164"/>
      <c r="Q79" s="164"/>
      <c r="R79" s="164"/>
      <c r="S79" s="164"/>
      <c r="T79" s="164"/>
      <c r="U79" s="164"/>
      <c r="V79" s="164"/>
      <c r="W79" s="164"/>
      <c r="X79" s="165"/>
      <c r="Y79" s="165"/>
    </row>
    <row r="80" spans="1:25" x14ac:dyDescent="0.25">
      <c r="A80" s="163"/>
      <c r="B80" s="163"/>
      <c r="C80" s="163"/>
      <c r="I80" s="165"/>
      <c r="J80" s="165"/>
      <c r="K80" s="165"/>
      <c r="L80" s="165"/>
      <c r="M80" s="165"/>
      <c r="N80" s="165"/>
      <c r="O80" s="165"/>
      <c r="P80" s="165"/>
      <c r="Q80" s="165"/>
      <c r="R80" s="165"/>
      <c r="S80" s="165"/>
      <c r="T80" s="165"/>
      <c r="U80" s="165"/>
      <c r="V80" s="165"/>
      <c r="W80" s="165"/>
      <c r="X80" s="165"/>
      <c r="Y80" s="165"/>
    </row>
    <row r="81" spans="1:25" x14ac:dyDescent="0.25">
      <c r="A81" s="163"/>
      <c r="B81" s="163"/>
      <c r="C81" s="163"/>
      <c r="I81" s="165"/>
      <c r="J81" s="165"/>
      <c r="K81" s="165"/>
      <c r="L81" s="165"/>
      <c r="M81" s="165"/>
      <c r="N81" s="165"/>
      <c r="O81" s="165"/>
      <c r="P81" s="165"/>
      <c r="Q81" s="165"/>
      <c r="R81" s="165"/>
      <c r="S81" s="165"/>
      <c r="T81" s="165"/>
      <c r="U81" s="165"/>
      <c r="V81" s="165"/>
      <c r="W81" s="165"/>
      <c r="X81" s="165"/>
      <c r="Y81" s="165"/>
    </row>
    <row r="82" spans="1:25" x14ac:dyDescent="0.25">
      <c r="A82" s="163"/>
      <c r="B82" s="163"/>
      <c r="C82" s="163"/>
      <c r="I82" s="165"/>
      <c r="J82" s="165"/>
      <c r="K82" s="165"/>
      <c r="L82" s="165"/>
      <c r="M82" s="165"/>
      <c r="N82" s="165"/>
      <c r="O82" s="165"/>
      <c r="P82" s="165"/>
      <c r="Q82" s="165"/>
      <c r="R82" s="165"/>
      <c r="S82" s="165"/>
      <c r="T82" s="165"/>
      <c r="U82" s="165"/>
      <c r="V82" s="165"/>
      <c r="W82" s="165"/>
      <c r="X82" s="165"/>
      <c r="Y82" s="165"/>
    </row>
    <row r="83" spans="1:25" x14ac:dyDescent="0.25">
      <c r="A83" s="163"/>
      <c r="B83" s="163"/>
      <c r="C83" s="163"/>
      <c r="I83" s="25"/>
      <c r="J83" s="25"/>
      <c r="K83" s="25"/>
      <c r="L83" s="25"/>
      <c r="M83" s="25"/>
      <c r="N83" s="25"/>
      <c r="O83" s="25"/>
      <c r="P83" s="25"/>
      <c r="Q83" s="25"/>
      <c r="R83" s="25"/>
      <c r="S83" s="25"/>
      <c r="T83" s="25"/>
      <c r="U83" s="25"/>
      <c r="V83" s="25"/>
      <c r="W83" s="25"/>
      <c r="X83" s="165"/>
      <c r="Y83" s="165"/>
    </row>
    <row r="84" spans="1:25" x14ac:dyDescent="0.25">
      <c r="A84" s="163"/>
      <c r="B84" s="163"/>
      <c r="C84" s="163"/>
      <c r="I84" s="164"/>
      <c r="J84" s="164"/>
      <c r="K84" s="164"/>
      <c r="L84" s="164"/>
      <c r="M84" s="164"/>
      <c r="N84" s="164"/>
      <c r="O84" s="164"/>
      <c r="P84" s="164"/>
      <c r="Q84" s="164"/>
      <c r="R84" s="164"/>
      <c r="S84" s="164"/>
      <c r="T84" s="164"/>
      <c r="U84" s="164"/>
      <c r="V84" s="164"/>
      <c r="W84" s="164"/>
      <c r="X84" s="165"/>
      <c r="Y84" s="165"/>
    </row>
    <row r="85" spans="1:25" x14ac:dyDescent="0.25">
      <c r="A85" s="163"/>
      <c r="B85" s="163"/>
      <c r="C85" s="163"/>
      <c r="I85" s="165"/>
      <c r="J85" s="165"/>
      <c r="K85" s="165"/>
      <c r="L85" s="165"/>
      <c r="M85" s="165"/>
      <c r="N85" s="165"/>
      <c r="O85" s="165"/>
      <c r="P85" s="165"/>
      <c r="Q85" s="165"/>
      <c r="R85" s="165"/>
      <c r="S85" s="165"/>
      <c r="T85" s="165"/>
      <c r="U85" s="165"/>
      <c r="V85" s="165"/>
      <c r="W85" s="165"/>
      <c r="X85" s="165"/>
      <c r="Y85" s="165"/>
    </row>
    <row r="86" spans="1:25" x14ac:dyDescent="0.25">
      <c r="A86" s="163"/>
      <c r="B86" s="163"/>
      <c r="C86" s="163"/>
      <c r="I86" s="165"/>
      <c r="J86" s="165"/>
      <c r="K86" s="165"/>
      <c r="L86" s="165"/>
      <c r="M86" s="165"/>
      <c r="N86" s="165"/>
      <c r="O86" s="165"/>
      <c r="P86" s="165"/>
      <c r="Q86" s="165"/>
      <c r="R86" s="165"/>
      <c r="S86" s="165"/>
      <c r="T86" s="165"/>
      <c r="U86" s="165"/>
      <c r="V86" s="165"/>
      <c r="W86" s="165"/>
      <c r="X86" s="165"/>
      <c r="Y86" s="165"/>
    </row>
    <row r="87" spans="1:25" x14ac:dyDescent="0.25">
      <c r="A87" s="163"/>
      <c r="B87" s="163"/>
      <c r="C87" s="163"/>
      <c r="I87" s="165"/>
      <c r="J87" s="165"/>
      <c r="K87" s="165"/>
      <c r="L87" s="165"/>
      <c r="M87" s="165"/>
      <c r="N87" s="165"/>
      <c r="O87" s="165"/>
      <c r="P87" s="165"/>
      <c r="Q87" s="165"/>
      <c r="R87" s="165"/>
      <c r="S87" s="165"/>
      <c r="T87" s="165"/>
      <c r="U87" s="165"/>
      <c r="V87" s="165"/>
      <c r="W87" s="165"/>
      <c r="X87" s="165"/>
      <c r="Y87" s="165"/>
    </row>
    <row r="88" spans="1:25" x14ac:dyDescent="0.25">
      <c r="A88" s="163"/>
      <c r="B88" s="163"/>
      <c r="C88" s="163"/>
      <c r="I88" s="165"/>
      <c r="J88" s="165"/>
      <c r="K88" s="165"/>
      <c r="L88" s="165"/>
      <c r="M88" s="165"/>
      <c r="N88" s="165"/>
      <c r="O88" s="165"/>
      <c r="P88" s="165"/>
      <c r="Q88" s="165"/>
      <c r="R88" s="165"/>
      <c r="S88" s="165"/>
      <c r="T88" s="165"/>
      <c r="U88" s="165"/>
      <c r="V88" s="165"/>
      <c r="W88" s="165"/>
      <c r="X88" s="165"/>
      <c r="Y88" s="165"/>
    </row>
    <row r="89" spans="1:25" x14ac:dyDescent="0.25">
      <c r="A89" s="163"/>
      <c r="B89" s="163"/>
      <c r="C89" s="163"/>
      <c r="I89" s="164"/>
      <c r="J89" s="164"/>
      <c r="K89" s="164"/>
      <c r="L89" s="164"/>
      <c r="M89" s="164"/>
      <c r="N89" s="164"/>
      <c r="O89" s="164"/>
      <c r="P89" s="164"/>
      <c r="Q89" s="164"/>
      <c r="R89" s="164"/>
      <c r="S89" s="164"/>
      <c r="T89" s="164"/>
      <c r="U89" s="164"/>
      <c r="V89" s="164"/>
      <c r="W89" s="164"/>
      <c r="X89" s="165"/>
      <c r="Y89" s="165"/>
    </row>
    <row r="90" spans="1:25" x14ac:dyDescent="0.25">
      <c r="A90" s="163"/>
      <c r="B90" s="163"/>
      <c r="C90" s="163"/>
      <c r="I90" s="165"/>
      <c r="J90" s="165"/>
      <c r="K90" s="165"/>
      <c r="L90" s="165"/>
      <c r="M90" s="165"/>
      <c r="N90" s="165"/>
      <c r="O90" s="165"/>
      <c r="P90" s="165"/>
      <c r="Q90" s="165"/>
      <c r="R90" s="165"/>
      <c r="S90" s="165"/>
      <c r="T90" s="165"/>
      <c r="U90" s="165"/>
      <c r="V90" s="165"/>
      <c r="W90" s="165"/>
      <c r="X90" s="165"/>
      <c r="Y90" s="165"/>
    </row>
    <row r="91" spans="1:25" x14ac:dyDescent="0.25">
      <c r="A91" s="163"/>
      <c r="B91" s="163"/>
      <c r="C91" s="163"/>
      <c r="I91" s="186"/>
      <c r="J91" s="186"/>
      <c r="K91" s="186"/>
      <c r="L91" s="186"/>
      <c r="M91" s="186"/>
      <c r="N91" s="186"/>
      <c r="O91" s="186"/>
      <c r="P91" s="186"/>
      <c r="Q91" s="186"/>
      <c r="R91" s="186"/>
      <c r="S91" s="186"/>
      <c r="T91" s="186"/>
      <c r="U91" s="186"/>
      <c r="V91" s="186"/>
      <c r="W91" s="186"/>
      <c r="X91" s="186"/>
      <c r="Y91" s="186"/>
    </row>
  </sheetData>
  <pageMargins left="0.35433070866141736" right="0.31496062992125984" top="0.47244094488188981" bottom="0.59055118110236227" header="0.51181102362204722" footer="0.51181102362204722"/>
  <pageSetup paperSize="9" scale="84" orientation="portrait" r:id="rId1"/>
  <headerFooter alignWithMargins="0"/>
  <rowBreaks count="1" manualBreakCount="1">
    <brk id="73"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D2A14-D5F2-4497-9CF6-A8FC411F251D}">
  <sheetPr>
    <pageSetUpPr fitToPage="1"/>
  </sheetPr>
  <dimension ref="A1:AA73"/>
  <sheetViews>
    <sheetView zoomScale="60" zoomScaleNormal="60" zoomScaleSheetLayoutView="100" workbookViewId="0"/>
  </sheetViews>
  <sheetFormatPr defaultColWidth="9.1796875" defaultRowHeight="12.5" x14ac:dyDescent="0.25"/>
  <cols>
    <col min="1" max="1" width="4.7265625" style="97" customWidth="1"/>
    <col min="2" max="2" width="5.1796875" style="97" customWidth="1"/>
    <col min="3" max="3" width="27.81640625" style="97" customWidth="1"/>
    <col min="4" max="4" width="9.7265625" style="97" customWidth="1"/>
    <col min="5" max="5" width="1.81640625" style="188" bestFit="1" customWidth="1"/>
    <col min="6" max="6" width="9.7265625" style="97" customWidth="1"/>
    <col min="7" max="7" width="1.81640625" style="97" customWidth="1"/>
    <col min="8" max="8" width="9.7265625" style="97" bestFit="1" customWidth="1"/>
    <col min="9" max="9" width="1.81640625" style="97" customWidth="1"/>
    <col min="10" max="10" width="9.1796875" style="97"/>
    <col min="11" max="11" width="1.81640625" style="97" customWidth="1"/>
    <col min="12" max="12" width="9.7265625" style="97" bestFit="1" customWidth="1"/>
    <col min="13" max="13" width="1.81640625" style="97" customWidth="1"/>
    <col min="14" max="14" width="9.7265625" style="97" customWidth="1"/>
    <col min="15" max="15" width="1.81640625" style="97" customWidth="1"/>
    <col min="16" max="16" width="9.7265625" style="97" bestFit="1" customWidth="1"/>
    <col min="17" max="17" width="1.81640625" style="97" customWidth="1"/>
    <col min="18" max="18" width="9.7265625" style="97" customWidth="1"/>
    <col min="19" max="19" width="1.81640625" style="97" customWidth="1"/>
    <col min="20" max="20" width="9.7265625" style="97" bestFit="1" customWidth="1"/>
    <col min="21" max="21" width="1.81640625" style="97" customWidth="1"/>
    <col min="22" max="22" width="9.7265625" style="97" customWidth="1"/>
    <col min="23" max="23" width="9.1796875" style="97"/>
    <col min="24" max="24" width="2.08984375" style="97" customWidth="1"/>
    <col min="25" max="16384" width="9.1796875" style="97"/>
  </cols>
  <sheetData>
    <row r="1" spans="1:25" ht="15.5" x14ac:dyDescent="0.25">
      <c r="A1" s="187" t="s">
        <v>210</v>
      </c>
      <c r="B1" s="187"/>
      <c r="C1" s="187"/>
    </row>
    <row r="2" spans="1:25" ht="15.5" x14ac:dyDescent="0.25">
      <c r="A2" s="150"/>
      <c r="B2" s="150"/>
      <c r="C2" s="150"/>
      <c r="D2" s="150"/>
      <c r="E2" s="189"/>
      <c r="F2" s="150"/>
      <c r="G2" s="150"/>
    </row>
    <row r="3" spans="1:25" ht="12.75" customHeight="1" x14ac:dyDescent="0.25">
      <c r="A3" s="392" t="s">
        <v>365</v>
      </c>
      <c r="B3" s="392"/>
      <c r="C3" s="392"/>
      <c r="D3" s="392"/>
      <c r="E3" s="392"/>
      <c r="F3" s="392"/>
      <c r="G3" s="98"/>
      <c r="H3" s="21"/>
      <c r="I3" s="21"/>
      <c r="L3" s="21"/>
      <c r="M3" s="21"/>
      <c r="P3" s="21"/>
      <c r="Q3" s="21"/>
      <c r="T3" s="21"/>
      <c r="U3" s="21"/>
    </row>
    <row r="4" spans="1:25" x14ac:dyDescent="0.25">
      <c r="A4" s="392"/>
      <c r="B4" s="392"/>
      <c r="C4" s="392"/>
      <c r="D4" s="392"/>
      <c r="E4" s="392"/>
      <c r="F4" s="392"/>
      <c r="G4" s="98"/>
      <c r="H4" s="21"/>
      <c r="I4" s="21"/>
      <c r="L4" s="21"/>
      <c r="M4" s="21"/>
      <c r="P4" s="21"/>
      <c r="Q4" s="21"/>
      <c r="T4" s="21"/>
      <c r="U4" s="21"/>
    </row>
    <row r="5" spans="1:25" ht="13" x14ac:dyDescent="0.3">
      <c r="A5" s="115" t="s">
        <v>2</v>
      </c>
      <c r="B5" s="115"/>
      <c r="C5" s="115"/>
      <c r="D5" s="119"/>
      <c r="E5" s="190"/>
      <c r="F5" s="119"/>
      <c r="G5" s="119"/>
    </row>
    <row r="6" spans="1:25" ht="13" thickBot="1" x14ac:dyDescent="0.3">
      <c r="F6" s="114"/>
      <c r="G6" s="114"/>
      <c r="J6" s="114"/>
      <c r="K6" s="191"/>
      <c r="N6" s="114"/>
      <c r="O6" s="191"/>
      <c r="R6" s="114"/>
      <c r="S6" s="191"/>
      <c r="V6" s="114" t="s">
        <v>16</v>
      </c>
      <c r="Y6" s="114" t="s">
        <v>16</v>
      </c>
    </row>
    <row r="7" spans="1:25" ht="14.25" customHeight="1" thickBot="1" x14ac:dyDescent="0.3">
      <c r="D7" s="361">
        <v>2016</v>
      </c>
      <c r="E7" s="361"/>
      <c r="F7" s="361"/>
      <c r="G7" s="354"/>
      <c r="H7" s="361">
        <v>2017</v>
      </c>
      <c r="I7" s="361"/>
      <c r="J7" s="361"/>
      <c r="K7" s="191"/>
      <c r="L7" s="361">
        <v>2018</v>
      </c>
      <c r="M7" s="361"/>
      <c r="N7" s="361"/>
      <c r="O7" s="191"/>
      <c r="P7" s="361">
        <v>2019</v>
      </c>
      <c r="Q7" s="361"/>
      <c r="R7" s="361"/>
      <c r="S7" s="191"/>
      <c r="T7" s="361">
        <v>2020</v>
      </c>
      <c r="U7" s="361"/>
      <c r="V7" s="361"/>
      <c r="W7" s="361">
        <v>2021</v>
      </c>
      <c r="X7" s="361"/>
      <c r="Y7" s="361"/>
    </row>
    <row r="8" spans="1:25" ht="15" x14ac:dyDescent="0.3">
      <c r="A8" s="192"/>
      <c r="B8" s="192"/>
      <c r="C8" s="192"/>
      <c r="D8" s="193" t="s">
        <v>216</v>
      </c>
      <c r="E8" s="194"/>
      <c r="F8" s="195" t="s">
        <v>12</v>
      </c>
      <c r="G8" s="196"/>
      <c r="H8" s="193" t="s">
        <v>216</v>
      </c>
      <c r="I8" s="194"/>
      <c r="J8" s="195" t="s">
        <v>12</v>
      </c>
      <c r="K8"/>
      <c r="L8" s="193" t="s">
        <v>216</v>
      </c>
      <c r="M8" s="194"/>
      <c r="N8" s="195" t="s">
        <v>12</v>
      </c>
      <c r="O8"/>
      <c r="P8" s="193" t="s">
        <v>216</v>
      </c>
      <c r="Q8" s="194"/>
      <c r="R8" s="195" t="s">
        <v>12</v>
      </c>
      <c r="S8"/>
      <c r="T8" s="193" t="s">
        <v>216</v>
      </c>
      <c r="U8" s="194"/>
      <c r="V8" s="195" t="s">
        <v>12</v>
      </c>
      <c r="W8" s="193" t="s">
        <v>216</v>
      </c>
      <c r="X8" s="194"/>
      <c r="Y8" s="195" t="s">
        <v>12</v>
      </c>
    </row>
    <row r="9" spans="1:25" ht="14" x14ac:dyDescent="0.25">
      <c r="A9" s="143" t="s">
        <v>95</v>
      </c>
      <c r="B9" s="143"/>
      <c r="C9" s="143"/>
      <c r="D9" s="143">
        <v>310</v>
      </c>
      <c r="E9" s="197"/>
      <c r="F9" s="143">
        <v>724</v>
      </c>
      <c r="G9" s="143"/>
      <c r="H9" s="143">
        <v>309</v>
      </c>
      <c r="I9" s="197"/>
      <c r="J9" s="143">
        <v>714</v>
      </c>
      <c r="K9" s="143"/>
      <c r="L9" s="143">
        <v>330</v>
      </c>
      <c r="M9" s="197"/>
      <c r="N9" s="143">
        <v>646</v>
      </c>
      <c r="O9" s="143"/>
      <c r="P9" s="143">
        <v>314</v>
      </c>
      <c r="Q9" s="197"/>
      <c r="R9" s="143">
        <v>601</v>
      </c>
      <c r="S9" s="143"/>
      <c r="T9" s="143">
        <v>276</v>
      </c>
      <c r="U9" s="197"/>
      <c r="V9" s="143">
        <v>529</v>
      </c>
      <c r="W9" s="143">
        <v>304</v>
      </c>
      <c r="X9" s="197"/>
      <c r="Y9" s="143">
        <v>555</v>
      </c>
    </row>
    <row r="10" spans="1:25" ht="14" x14ac:dyDescent="0.3">
      <c r="A10" s="95"/>
      <c r="B10" s="95" t="s">
        <v>79</v>
      </c>
      <c r="C10" s="95"/>
      <c r="D10" s="322">
        <v>7</v>
      </c>
      <c r="E10" s="72"/>
      <c r="F10" s="323">
        <v>7</v>
      </c>
      <c r="G10" s="323"/>
      <c r="H10" s="322">
        <v>9</v>
      </c>
      <c r="I10" s="72"/>
      <c r="J10" s="323">
        <v>15</v>
      </c>
      <c r="K10" s="324"/>
      <c r="L10" s="322">
        <v>19</v>
      </c>
      <c r="M10" s="72"/>
      <c r="N10" s="323">
        <v>19</v>
      </c>
      <c r="O10" s="324"/>
      <c r="P10" s="322">
        <v>20</v>
      </c>
      <c r="Q10" s="72"/>
      <c r="R10" s="323">
        <v>20</v>
      </c>
      <c r="S10" s="324"/>
      <c r="T10" s="322">
        <v>20</v>
      </c>
      <c r="U10" s="72"/>
      <c r="V10" s="323">
        <v>20</v>
      </c>
      <c r="W10" s="322">
        <v>20</v>
      </c>
      <c r="X10" s="72"/>
      <c r="Y10" s="323">
        <v>20</v>
      </c>
    </row>
    <row r="11" spans="1:25" ht="14" x14ac:dyDescent="0.3">
      <c r="A11" s="95"/>
      <c r="B11" s="95" t="s">
        <v>149</v>
      </c>
      <c r="C11" s="95"/>
      <c r="D11" s="322">
        <v>2</v>
      </c>
      <c r="E11" s="72"/>
      <c r="F11" s="323">
        <v>2</v>
      </c>
      <c r="G11" s="323"/>
      <c r="H11" s="322">
        <v>2</v>
      </c>
      <c r="I11" s="72"/>
      <c r="J11" s="323">
        <v>2</v>
      </c>
      <c r="K11" s="324"/>
      <c r="L11" s="322">
        <v>2</v>
      </c>
      <c r="M11" s="72"/>
      <c r="N11" s="323">
        <v>3</v>
      </c>
      <c r="O11" s="324"/>
      <c r="P11" s="322">
        <v>3</v>
      </c>
      <c r="Q11" s="72"/>
      <c r="R11" s="323">
        <v>3</v>
      </c>
      <c r="S11" s="324"/>
      <c r="T11" s="322">
        <v>2</v>
      </c>
      <c r="U11" s="72"/>
      <c r="V11" s="323">
        <v>3</v>
      </c>
      <c r="W11" s="322">
        <v>2</v>
      </c>
      <c r="X11" s="72"/>
      <c r="Y11" s="323">
        <v>3</v>
      </c>
    </row>
    <row r="12" spans="1:25" ht="16.5" x14ac:dyDescent="0.3">
      <c r="A12" s="95"/>
      <c r="B12" s="95" t="s">
        <v>193</v>
      </c>
      <c r="C12" s="95"/>
      <c r="D12" s="322" t="s">
        <v>175</v>
      </c>
      <c r="E12" s="325">
        <v>2</v>
      </c>
      <c r="F12" s="323">
        <v>4</v>
      </c>
      <c r="G12" s="323"/>
      <c r="H12" s="322" t="s">
        <v>175</v>
      </c>
      <c r="I12" s="325">
        <v>2</v>
      </c>
      <c r="J12" s="323">
        <v>4</v>
      </c>
      <c r="K12" s="324"/>
      <c r="L12" s="322" t="s">
        <v>175</v>
      </c>
      <c r="M12" s="325">
        <v>2</v>
      </c>
      <c r="N12" s="323">
        <v>4</v>
      </c>
      <c r="O12" s="324"/>
      <c r="P12" s="322">
        <v>4</v>
      </c>
      <c r="Q12" s="325"/>
      <c r="R12" s="323">
        <v>4</v>
      </c>
      <c r="S12" s="324"/>
      <c r="T12" s="322">
        <v>4</v>
      </c>
      <c r="U12" s="325"/>
      <c r="V12" s="323">
        <v>4</v>
      </c>
      <c r="W12" s="322">
        <v>4</v>
      </c>
      <c r="X12" s="325"/>
      <c r="Y12" s="323">
        <v>4</v>
      </c>
    </row>
    <row r="13" spans="1:25" ht="14" x14ac:dyDescent="0.3">
      <c r="A13" s="326"/>
      <c r="B13" s="326" t="s">
        <v>81</v>
      </c>
      <c r="C13" s="326"/>
      <c r="D13" s="322">
        <v>4</v>
      </c>
      <c r="E13" s="72"/>
      <c r="F13" s="323">
        <v>4</v>
      </c>
      <c r="G13" s="323"/>
      <c r="H13" s="322">
        <v>3</v>
      </c>
      <c r="I13" s="72"/>
      <c r="J13" s="323">
        <v>4</v>
      </c>
      <c r="K13" s="69"/>
      <c r="L13" s="322">
        <v>4</v>
      </c>
      <c r="M13" s="72"/>
      <c r="N13" s="323">
        <v>4</v>
      </c>
      <c r="O13" s="69"/>
      <c r="P13" s="322">
        <v>4</v>
      </c>
      <c r="Q13" s="78"/>
      <c r="R13" s="323">
        <v>4</v>
      </c>
      <c r="S13" s="69"/>
      <c r="T13" s="322">
        <v>4</v>
      </c>
      <c r="U13" s="78"/>
      <c r="V13" s="323">
        <v>4</v>
      </c>
      <c r="W13" s="322">
        <v>4</v>
      </c>
      <c r="X13" s="78"/>
      <c r="Y13" s="323">
        <v>4</v>
      </c>
    </row>
    <row r="14" spans="1:25" ht="14" x14ac:dyDescent="0.3">
      <c r="A14" s="92"/>
      <c r="B14" s="92" t="s">
        <v>80</v>
      </c>
      <c r="C14" s="92"/>
      <c r="D14" s="322">
        <v>7</v>
      </c>
      <c r="E14" s="72"/>
      <c r="F14" s="323">
        <v>8</v>
      </c>
      <c r="G14" s="323"/>
      <c r="H14" s="322">
        <v>6</v>
      </c>
      <c r="I14" s="72"/>
      <c r="J14" s="323">
        <v>8</v>
      </c>
      <c r="K14" s="69"/>
      <c r="L14" s="322">
        <v>8</v>
      </c>
      <c r="M14" s="72"/>
      <c r="N14" s="323">
        <v>8</v>
      </c>
      <c r="O14" s="69"/>
      <c r="P14" s="322">
        <v>8</v>
      </c>
      <c r="Q14" s="72"/>
      <c r="R14" s="323">
        <v>8</v>
      </c>
      <c r="S14" s="69"/>
      <c r="T14" s="322">
        <v>8</v>
      </c>
      <c r="U14" s="72"/>
      <c r="V14" s="323">
        <v>8</v>
      </c>
      <c r="W14" s="322">
        <v>8</v>
      </c>
      <c r="X14" s="72"/>
      <c r="Y14" s="323">
        <v>8</v>
      </c>
    </row>
    <row r="15" spans="1:25" ht="14" x14ac:dyDescent="0.3">
      <c r="A15" s="92"/>
      <c r="B15" s="92" t="s">
        <v>83</v>
      </c>
      <c r="C15" s="92"/>
      <c r="D15" s="322">
        <v>8</v>
      </c>
      <c r="E15" s="72"/>
      <c r="F15" s="323">
        <v>9</v>
      </c>
      <c r="G15" s="323"/>
      <c r="H15" s="322">
        <v>8</v>
      </c>
      <c r="I15" s="72"/>
      <c r="J15" s="323">
        <v>9</v>
      </c>
      <c r="K15" s="69"/>
      <c r="L15" s="322">
        <v>9</v>
      </c>
      <c r="M15" s="72"/>
      <c r="N15" s="323">
        <v>9</v>
      </c>
      <c r="O15" s="69"/>
      <c r="P15" s="322">
        <v>9</v>
      </c>
      <c r="Q15" s="72"/>
      <c r="R15" s="323">
        <v>9</v>
      </c>
      <c r="S15" s="69"/>
      <c r="T15" s="322">
        <v>9</v>
      </c>
      <c r="U15" s="72"/>
      <c r="V15" s="323">
        <v>9</v>
      </c>
      <c r="W15" s="322">
        <v>7</v>
      </c>
      <c r="X15" s="72"/>
      <c r="Y15" s="323">
        <v>9</v>
      </c>
    </row>
    <row r="16" spans="1:25" ht="16.5" x14ac:dyDescent="0.3">
      <c r="A16" s="92"/>
      <c r="B16" s="92" t="s">
        <v>217</v>
      </c>
      <c r="C16" s="92"/>
      <c r="D16" s="322">
        <v>53</v>
      </c>
      <c r="E16" s="72"/>
      <c r="F16" s="323">
        <v>90</v>
      </c>
      <c r="G16" s="323"/>
      <c r="H16" s="327">
        <v>59</v>
      </c>
      <c r="I16" s="328"/>
      <c r="J16" s="329">
        <v>90</v>
      </c>
      <c r="K16" s="69"/>
      <c r="L16" s="327">
        <v>39</v>
      </c>
      <c r="M16" s="328"/>
      <c r="N16" s="329">
        <v>82</v>
      </c>
      <c r="O16" s="69"/>
      <c r="P16" s="327">
        <v>39</v>
      </c>
      <c r="Q16" s="328"/>
      <c r="R16" s="329">
        <v>70</v>
      </c>
      <c r="S16" s="69"/>
      <c r="T16" s="327">
        <v>37</v>
      </c>
      <c r="U16" s="328"/>
      <c r="V16" s="329">
        <v>70</v>
      </c>
      <c r="W16" s="327">
        <v>38</v>
      </c>
      <c r="X16" s="328"/>
      <c r="Y16" s="329">
        <v>67</v>
      </c>
    </row>
    <row r="17" spans="1:25" ht="14" x14ac:dyDescent="0.3">
      <c r="A17" s="92"/>
      <c r="B17" s="92" t="s">
        <v>29</v>
      </c>
      <c r="C17" s="92"/>
      <c r="D17" s="322">
        <v>21</v>
      </c>
      <c r="E17" s="72"/>
      <c r="F17" s="323">
        <v>28</v>
      </c>
      <c r="G17" s="323"/>
      <c r="H17" s="322">
        <v>22</v>
      </c>
      <c r="I17" s="72"/>
      <c r="J17" s="323">
        <v>28</v>
      </c>
      <c r="K17" s="69"/>
      <c r="L17" s="322">
        <v>20</v>
      </c>
      <c r="M17" s="72"/>
      <c r="N17" s="323">
        <v>28</v>
      </c>
      <c r="O17" s="69"/>
      <c r="P17" s="322">
        <v>28</v>
      </c>
      <c r="Q17" s="72"/>
      <c r="R17" s="323">
        <v>28</v>
      </c>
      <c r="S17" s="69"/>
      <c r="T17" s="322">
        <v>28</v>
      </c>
      <c r="U17" s="72"/>
      <c r="V17" s="323">
        <v>28</v>
      </c>
      <c r="W17" s="322">
        <v>28</v>
      </c>
      <c r="X17" s="72"/>
      <c r="Y17" s="323">
        <v>28</v>
      </c>
    </row>
    <row r="18" spans="1:25" ht="14" x14ac:dyDescent="0.3">
      <c r="A18" s="11"/>
      <c r="B18" s="11" t="s">
        <v>88</v>
      </c>
      <c r="C18" s="11"/>
      <c r="D18" s="322">
        <v>16</v>
      </c>
      <c r="E18" s="72"/>
      <c r="F18" s="323">
        <v>24</v>
      </c>
      <c r="G18" s="323"/>
      <c r="H18" s="322">
        <v>14</v>
      </c>
      <c r="I18" s="72"/>
      <c r="J18" s="323">
        <v>20</v>
      </c>
      <c r="K18" s="69"/>
      <c r="L18" s="322">
        <v>17</v>
      </c>
      <c r="M18" s="72"/>
      <c r="N18" s="323">
        <v>18</v>
      </c>
      <c r="O18" s="69"/>
      <c r="P18" s="322">
        <v>14</v>
      </c>
      <c r="Q18" s="72"/>
      <c r="R18" s="323">
        <v>14</v>
      </c>
      <c r="S18" s="69"/>
      <c r="T18" s="322">
        <v>14</v>
      </c>
      <c r="U18" s="72"/>
      <c r="V18" s="323">
        <v>14</v>
      </c>
      <c r="W18" s="322">
        <v>14</v>
      </c>
      <c r="X18" s="72"/>
      <c r="Y18" s="323">
        <v>14</v>
      </c>
    </row>
    <row r="19" spans="1:25" ht="16.5" x14ac:dyDescent="0.3">
      <c r="A19" s="95"/>
      <c r="B19" s="92" t="s">
        <v>242</v>
      </c>
      <c r="C19" s="92"/>
      <c r="D19" s="322">
        <v>3</v>
      </c>
      <c r="E19" s="72"/>
      <c r="F19" s="323">
        <v>3</v>
      </c>
      <c r="G19" s="323"/>
      <c r="H19" s="322">
        <v>3</v>
      </c>
      <c r="I19" s="72"/>
      <c r="J19" s="323">
        <v>3</v>
      </c>
      <c r="K19" s="69"/>
      <c r="L19" s="322">
        <v>3</v>
      </c>
      <c r="M19" s="72"/>
      <c r="N19" s="323">
        <v>3</v>
      </c>
      <c r="O19" s="69"/>
      <c r="P19" s="322">
        <v>3</v>
      </c>
      <c r="Q19" s="72"/>
      <c r="R19" s="323">
        <v>3</v>
      </c>
      <c r="S19" s="69"/>
      <c r="T19" s="322">
        <v>3</v>
      </c>
      <c r="U19" s="72"/>
      <c r="V19" s="323">
        <v>3</v>
      </c>
      <c r="W19" s="322">
        <v>1</v>
      </c>
      <c r="X19" s="72"/>
      <c r="Y19" s="323">
        <v>1</v>
      </c>
    </row>
    <row r="20" spans="1:25" ht="16.5" x14ac:dyDescent="0.3">
      <c r="A20" s="95"/>
      <c r="B20" s="92" t="s">
        <v>185</v>
      </c>
      <c r="C20" s="92"/>
      <c r="D20" s="322">
        <v>1</v>
      </c>
      <c r="E20" s="72"/>
      <c r="F20" s="323">
        <v>3</v>
      </c>
      <c r="G20" s="323"/>
      <c r="H20" s="322">
        <v>1</v>
      </c>
      <c r="I20" s="72"/>
      <c r="J20" s="323">
        <v>3</v>
      </c>
      <c r="K20" s="69"/>
      <c r="L20" s="322" t="s">
        <v>4</v>
      </c>
      <c r="M20" s="72"/>
      <c r="N20" s="330" t="s">
        <v>4</v>
      </c>
      <c r="O20" s="69"/>
      <c r="P20" s="322" t="s">
        <v>4</v>
      </c>
      <c r="Q20" s="325"/>
      <c r="R20" s="330" t="s">
        <v>4</v>
      </c>
      <c r="S20" s="69"/>
      <c r="T20" s="322" t="s">
        <v>4</v>
      </c>
      <c r="U20" s="325"/>
      <c r="V20" s="330" t="s">
        <v>4</v>
      </c>
      <c r="W20" s="322" t="s">
        <v>4</v>
      </c>
      <c r="X20" s="325"/>
      <c r="Y20" s="330" t="s">
        <v>4</v>
      </c>
    </row>
    <row r="21" spans="1:25" ht="16.5" x14ac:dyDescent="0.3">
      <c r="A21" s="95"/>
      <c r="B21" s="95" t="s">
        <v>230</v>
      </c>
      <c r="C21" s="95"/>
      <c r="D21" s="322" t="s">
        <v>175</v>
      </c>
      <c r="E21" s="325"/>
      <c r="F21" s="323">
        <v>7</v>
      </c>
      <c r="G21" s="323"/>
      <c r="H21" s="322" t="s">
        <v>175</v>
      </c>
      <c r="I21" s="325">
        <v>2</v>
      </c>
      <c r="J21" s="323">
        <v>7</v>
      </c>
      <c r="K21" s="324"/>
      <c r="L21" s="322" t="s">
        <v>4</v>
      </c>
      <c r="M21" s="325"/>
      <c r="N21" s="330" t="s">
        <v>4</v>
      </c>
      <c r="O21" s="324"/>
      <c r="P21" s="322" t="s">
        <v>4</v>
      </c>
      <c r="Q21" s="325"/>
      <c r="R21" s="330" t="s">
        <v>4</v>
      </c>
      <c r="S21" s="324"/>
      <c r="T21" s="322" t="s">
        <v>4</v>
      </c>
      <c r="U21" s="325"/>
      <c r="V21" s="330" t="s">
        <v>4</v>
      </c>
      <c r="W21" s="322" t="s">
        <v>4</v>
      </c>
      <c r="X21" s="325"/>
      <c r="Y21" s="330" t="s">
        <v>4</v>
      </c>
    </row>
    <row r="22" spans="1:25" ht="16.5" x14ac:dyDescent="0.3">
      <c r="A22" s="95"/>
      <c r="B22" s="95" t="s">
        <v>231</v>
      </c>
      <c r="C22" s="95"/>
      <c r="D22" s="322" t="s">
        <v>232</v>
      </c>
      <c r="E22" s="325"/>
      <c r="F22" s="330" t="s">
        <v>232</v>
      </c>
      <c r="G22" s="323"/>
      <c r="H22" s="322" t="s">
        <v>232</v>
      </c>
      <c r="I22" s="325"/>
      <c r="J22" s="330" t="s">
        <v>232</v>
      </c>
      <c r="K22" s="324"/>
      <c r="L22" s="322">
        <v>3</v>
      </c>
      <c r="M22" s="325"/>
      <c r="N22" s="323">
        <v>3</v>
      </c>
      <c r="O22" s="324"/>
      <c r="P22" s="322" t="s">
        <v>4</v>
      </c>
      <c r="Q22" s="325"/>
      <c r="R22" s="330" t="s">
        <v>4</v>
      </c>
      <c r="S22" s="324"/>
      <c r="T22" s="322" t="s">
        <v>4</v>
      </c>
      <c r="U22" s="325"/>
      <c r="V22" s="330" t="s">
        <v>4</v>
      </c>
      <c r="W22" s="322" t="s">
        <v>4</v>
      </c>
      <c r="X22" s="325"/>
      <c r="Y22" s="330" t="s">
        <v>4</v>
      </c>
    </row>
    <row r="23" spans="1:25" ht="16.5" x14ac:dyDescent="0.3">
      <c r="A23" s="95"/>
      <c r="B23" s="95" t="s">
        <v>233</v>
      </c>
      <c r="C23" s="95"/>
      <c r="D23" s="322" t="s">
        <v>232</v>
      </c>
      <c r="E23" s="325"/>
      <c r="F23" s="330" t="s">
        <v>232</v>
      </c>
      <c r="G23" s="323"/>
      <c r="H23" s="322" t="s">
        <v>232</v>
      </c>
      <c r="I23" s="325"/>
      <c r="J23" s="330" t="s">
        <v>232</v>
      </c>
      <c r="K23" s="324"/>
      <c r="L23" s="322" t="s">
        <v>175</v>
      </c>
      <c r="M23" s="325">
        <v>2</v>
      </c>
      <c r="N23" s="323">
        <v>5</v>
      </c>
      <c r="O23" s="324"/>
      <c r="P23" s="322" t="s">
        <v>175</v>
      </c>
      <c r="Q23" s="325">
        <v>2</v>
      </c>
      <c r="R23" s="323">
        <v>5</v>
      </c>
      <c r="S23" s="324"/>
      <c r="T23" s="322" t="s">
        <v>175</v>
      </c>
      <c r="U23" s="325">
        <v>2</v>
      </c>
      <c r="V23" s="323">
        <v>5</v>
      </c>
      <c r="W23" s="322" t="s">
        <v>175</v>
      </c>
      <c r="X23" s="325">
        <v>2</v>
      </c>
      <c r="Y23" s="323">
        <v>5</v>
      </c>
    </row>
    <row r="24" spans="1:25" ht="16.5" x14ac:dyDescent="0.3">
      <c r="A24" s="95"/>
      <c r="B24" s="95" t="s">
        <v>346</v>
      </c>
      <c r="C24" s="95"/>
      <c r="D24" s="322" t="s">
        <v>4</v>
      </c>
      <c r="E24" s="325"/>
      <c r="F24" s="330" t="s">
        <v>4</v>
      </c>
      <c r="G24" s="323"/>
      <c r="H24" s="322" t="s">
        <v>4</v>
      </c>
      <c r="I24" s="325"/>
      <c r="J24" s="330" t="s">
        <v>4</v>
      </c>
      <c r="K24" s="324"/>
      <c r="L24" s="322" t="s">
        <v>4</v>
      </c>
      <c r="M24" s="325"/>
      <c r="N24" s="330" t="s">
        <v>4</v>
      </c>
      <c r="O24" s="324"/>
      <c r="P24" s="322" t="s">
        <v>4</v>
      </c>
      <c r="Q24" s="325"/>
      <c r="R24" s="330" t="s">
        <v>4</v>
      </c>
      <c r="S24" s="324"/>
      <c r="T24" s="322">
        <v>2</v>
      </c>
      <c r="U24" s="325"/>
      <c r="V24" s="323">
        <v>2</v>
      </c>
      <c r="W24" s="322">
        <v>7</v>
      </c>
      <c r="X24" s="325"/>
      <c r="Y24" s="323">
        <v>9</v>
      </c>
    </row>
    <row r="25" spans="1:25" ht="16.5" x14ac:dyDescent="0.3">
      <c r="A25" s="95"/>
      <c r="B25" s="95" t="s">
        <v>234</v>
      </c>
      <c r="C25" s="95"/>
      <c r="D25" s="322" t="s">
        <v>232</v>
      </c>
      <c r="E25" s="325"/>
      <c r="F25" s="330" t="s">
        <v>232</v>
      </c>
      <c r="G25" s="323"/>
      <c r="H25" s="322" t="s">
        <v>232</v>
      </c>
      <c r="I25" s="325"/>
      <c r="J25" s="330" t="s">
        <v>232</v>
      </c>
      <c r="K25" s="324"/>
      <c r="L25" s="322" t="s">
        <v>175</v>
      </c>
      <c r="M25" s="325">
        <v>2</v>
      </c>
      <c r="N25" s="323">
        <v>21</v>
      </c>
      <c r="O25" s="324"/>
      <c r="P25" s="322" t="s">
        <v>175</v>
      </c>
      <c r="Q25" s="325">
        <v>2</v>
      </c>
      <c r="R25" s="323">
        <v>23</v>
      </c>
      <c r="S25" s="324"/>
      <c r="T25" s="322" t="s">
        <v>175</v>
      </c>
      <c r="U25" s="325">
        <v>2</v>
      </c>
      <c r="V25" s="323">
        <v>23</v>
      </c>
      <c r="W25" s="322" t="s">
        <v>175</v>
      </c>
      <c r="X25" s="325">
        <v>2</v>
      </c>
      <c r="Y25" s="323">
        <v>23</v>
      </c>
    </row>
    <row r="26" spans="1:25" ht="14" x14ac:dyDescent="0.3">
      <c r="A26" s="95"/>
      <c r="B26" s="95" t="s">
        <v>147</v>
      </c>
      <c r="C26" s="95"/>
      <c r="D26" s="322">
        <v>4</v>
      </c>
      <c r="E26" s="72"/>
      <c r="F26" s="323">
        <v>4</v>
      </c>
      <c r="G26" s="323"/>
      <c r="H26" s="322">
        <v>9</v>
      </c>
      <c r="I26" s="72"/>
      <c r="J26" s="323">
        <v>9</v>
      </c>
      <c r="K26" s="68"/>
      <c r="L26" s="322">
        <v>15</v>
      </c>
      <c r="M26" s="72"/>
      <c r="N26" s="323">
        <v>15</v>
      </c>
      <c r="O26" s="68"/>
      <c r="P26" s="322">
        <v>17</v>
      </c>
      <c r="Q26" s="72"/>
      <c r="R26" s="323">
        <v>17</v>
      </c>
      <c r="S26" s="68"/>
      <c r="T26" s="322">
        <v>18</v>
      </c>
      <c r="U26" s="72"/>
      <c r="V26" s="323">
        <v>18</v>
      </c>
      <c r="W26" s="322">
        <v>21</v>
      </c>
      <c r="X26" s="72"/>
      <c r="Y26" s="323">
        <v>21</v>
      </c>
    </row>
    <row r="27" spans="1:25" ht="14" x14ac:dyDescent="0.3">
      <c r="A27" s="95"/>
      <c r="B27" s="95" t="s">
        <v>26</v>
      </c>
      <c r="C27" s="95"/>
      <c r="D27" s="322">
        <v>3</v>
      </c>
      <c r="E27" s="72"/>
      <c r="F27" s="323">
        <v>5</v>
      </c>
      <c r="G27" s="323"/>
      <c r="H27" s="322">
        <v>2</v>
      </c>
      <c r="I27" s="72"/>
      <c r="J27" s="323">
        <v>4</v>
      </c>
      <c r="K27" s="68"/>
      <c r="L27" s="322">
        <v>2</v>
      </c>
      <c r="M27" s="72"/>
      <c r="N27" s="323">
        <v>4</v>
      </c>
      <c r="O27" s="68"/>
      <c r="P27" s="322">
        <v>4</v>
      </c>
      <c r="Q27" s="72"/>
      <c r="R27" s="323">
        <v>4</v>
      </c>
      <c r="S27" s="68"/>
      <c r="T27" s="322">
        <v>4</v>
      </c>
      <c r="U27" s="72"/>
      <c r="V27" s="323">
        <v>4</v>
      </c>
      <c r="W27" s="322">
        <v>0</v>
      </c>
      <c r="X27" s="72"/>
      <c r="Y27" s="323">
        <v>0</v>
      </c>
    </row>
    <row r="28" spans="1:25" ht="14" x14ac:dyDescent="0.3">
      <c r="A28" s="95"/>
      <c r="B28" s="95" t="s">
        <v>85</v>
      </c>
      <c r="C28" s="95"/>
      <c r="D28" s="322">
        <v>4</v>
      </c>
      <c r="E28" s="72"/>
      <c r="F28" s="323">
        <v>6</v>
      </c>
      <c r="G28" s="323"/>
      <c r="H28" s="322">
        <v>4</v>
      </c>
      <c r="I28" s="72"/>
      <c r="J28" s="323">
        <v>6</v>
      </c>
      <c r="K28" s="68"/>
      <c r="L28" s="322">
        <v>4</v>
      </c>
      <c r="M28" s="72"/>
      <c r="N28" s="323">
        <v>6</v>
      </c>
      <c r="O28" s="68"/>
      <c r="P28" s="322">
        <v>6</v>
      </c>
      <c r="Q28" s="72"/>
      <c r="R28" s="323">
        <v>6</v>
      </c>
      <c r="S28" s="68"/>
      <c r="T28" s="322">
        <v>5</v>
      </c>
      <c r="U28" s="72"/>
      <c r="V28" s="323">
        <v>5</v>
      </c>
      <c r="W28" s="322">
        <v>3</v>
      </c>
      <c r="X28" s="72"/>
      <c r="Y28" s="323">
        <v>3</v>
      </c>
    </row>
    <row r="29" spans="1:25" ht="14" x14ac:dyDescent="0.3">
      <c r="A29" s="95"/>
      <c r="B29" s="95" t="s">
        <v>89</v>
      </c>
      <c r="C29" s="95"/>
      <c r="D29" s="322">
        <v>4</v>
      </c>
      <c r="E29" s="72"/>
      <c r="F29" s="323">
        <v>5</v>
      </c>
      <c r="G29" s="323"/>
      <c r="H29" s="322">
        <v>4</v>
      </c>
      <c r="I29" s="72"/>
      <c r="J29" s="323">
        <v>5</v>
      </c>
      <c r="K29" s="68"/>
      <c r="L29" s="322">
        <v>4</v>
      </c>
      <c r="M29" s="72"/>
      <c r="N29" s="323">
        <v>5</v>
      </c>
      <c r="O29" s="68"/>
      <c r="P29" s="322">
        <v>6</v>
      </c>
      <c r="Q29" s="72"/>
      <c r="R29" s="323">
        <v>6</v>
      </c>
      <c r="S29" s="68"/>
      <c r="T29" s="322">
        <v>8</v>
      </c>
      <c r="U29" s="72"/>
      <c r="V29" s="323">
        <v>8</v>
      </c>
      <c r="W29" s="322">
        <v>4</v>
      </c>
      <c r="X29" s="72"/>
      <c r="Y29" s="323">
        <v>8</v>
      </c>
    </row>
    <row r="30" spans="1:25" ht="16.5" x14ac:dyDescent="0.3">
      <c r="A30" s="95"/>
      <c r="B30" s="92" t="s">
        <v>239</v>
      </c>
      <c r="C30" s="95"/>
      <c r="D30" s="322" t="s">
        <v>4</v>
      </c>
      <c r="E30" s="322"/>
      <c r="F30" s="330" t="s">
        <v>4</v>
      </c>
      <c r="G30" s="330"/>
      <c r="H30" s="322" t="s">
        <v>4</v>
      </c>
      <c r="I30" s="322"/>
      <c r="J30" s="330" t="s">
        <v>4</v>
      </c>
      <c r="K30" s="438"/>
      <c r="L30" s="322" t="s">
        <v>4</v>
      </c>
      <c r="M30" s="322"/>
      <c r="N30" s="330" t="s">
        <v>4</v>
      </c>
      <c r="O30" s="68"/>
      <c r="P30" s="322" t="s">
        <v>175</v>
      </c>
      <c r="Q30" s="325">
        <v>2</v>
      </c>
      <c r="R30" s="323">
        <v>10</v>
      </c>
      <c r="S30" s="68"/>
      <c r="T30" s="322" t="s">
        <v>175</v>
      </c>
      <c r="U30" s="325">
        <v>2</v>
      </c>
      <c r="V30" s="323">
        <v>10</v>
      </c>
      <c r="W30" s="322" t="s">
        <v>175</v>
      </c>
      <c r="X30" s="325">
        <v>2</v>
      </c>
      <c r="Y30" s="323">
        <v>10</v>
      </c>
    </row>
    <row r="31" spans="1:25" ht="16.5" x14ac:dyDescent="0.3">
      <c r="A31" s="95"/>
      <c r="B31" s="95" t="s">
        <v>86</v>
      </c>
      <c r="C31" s="95"/>
      <c r="D31" s="322">
        <v>46</v>
      </c>
      <c r="E31" s="72"/>
      <c r="F31" s="323">
        <v>81</v>
      </c>
      <c r="G31" s="323"/>
      <c r="H31" s="322">
        <v>36</v>
      </c>
      <c r="I31" s="72"/>
      <c r="J31" s="323">
        <v>62</v>
      </c>
      <c r="K31" s="68"/>
      <c r="L31" s="322">
        <v>29</v>
      </c>
      <c r="M31" s="72"/>
      <c r="N31" s="323">
        <v>41</v>
      </c>
      <c r="O31" s="68"/>
      <c r="P31" s="322" t="s">
        <v>4</v>
      </c>
      <c r="Q31" s="325"/>
      <c r="R31" s="330" t="s">
        <v>4</v>
      </c>
      <c r="S31" s="68"/>
      <c r="T31" s="322" t="s">
        <v>4</v>
      </c>
      <c r="U31" s="325"/>
      <c r="V31" s="330" t="s">
        <v>4</v>
      </c>
      <c r="W31" s="322" t="s">
        <v>4</v>
      </c>
      <c r="X31" s="325"/>
      <c r="Y31" s="330" t="s">
        <v>4</v>
      </c>
    </row>
    <row r="32" spans="1:25" ht="14" x14ac:dyDescent="0.3">
      <c r="A32" s="57"/>
      <c r="B32" s="57" t="s">
        <v>28</v>
      </c>
      <c r="C32" s="57"/>
      <c r="D32" s="322">
        <v>26</v>
      </c>
      <c r="E32" s="72"/>
      <c r="F32" s="323">
        <v>81</v>
      </c>
      <c r="G32" s="323"/>
      <c r="H32" s="322">
        <v>26</v>
      </c>
      <c r="I32" s="72"/>
      <c r="J32" s="323">
        <v>78</v>
      </c>
      <c r="K32" s="68"/>
      <c r="L32" s="322">
        <v>51</v>
      </c>
      <c r="M32" s="72"/>
      <c r="N32" s="323">
        <v>51</v>
      </c>
      <c r="O32" s="68"/>
      <c r="P32" s="322">
        <v>31</v>
      </c>
      <c r="Q32" s="72"/>
      <c r="R32" s="323">
        <v>57</v>
      </c>
      <c r="S32" s="68"/>
      <c r="T32" s="322" t="s">
        <v>4</v>
      </c>
      <c r="U32" s="72"/>
      <c r="V32" s="330" t="s">
        <v>4</v>
      </c>
      <c r="W32" s="322" t="s">
        <v>4</v>
      </c>
      <c r="X32" s="72"/>
      <c r="Y32" s="330" t="s">
        <v>4</v>
      </c>
    </row>
    <row r="33" spans="1:27" ht="16.5" x14ac:dyDescent="0.3">
      <c r="A33" s="57"/>
      <c r="B33" s="57" t="s">
        <v>202</v>
      </c>
      <c r="C33" s="57"/>
      <c r="D33" s="322" t="s">
        <v>175</v>
      </c>
      <c r="E33" s="325">
        <v>2</v>
      </c>
      <c r="F33" s="323">
        <v>5</v>
      </c>
      <c r="G33" s="323"/>
      <c r="H33" s="322" t="s">
        <v>175</v>
      </c>
      <c r="I33" s="325">
        <v>2</v>
      </c>
      <c r="J33" s="323">
        <v>5</v>
      </c>
      <c r="K33" s="68"/>
      <c r="L33" s="322" t="s">
        <v>175</v>
      </c>
      <c r="M33" s="325">
        <v>2</v>
      </c>
      <c r="N33" s="323">
        <v>5</v>
      </c>
      <c r="O33" s="68"/>
      <c r="P33" s="322">
        <v>5</v>
      </c>
      <c r="Q33" s="325"/>
      <c r="R33" s="323">
        <v>5</v>
      </c>
      <c r="S33" s="68"/>
      <c r="T33" s="322" t="s">
        <v>4</v>
      </c>
      <c r="U33" s="325"/>
      <c r="V33" s="330" t="s">
        <v>4</v>
      </c>
      <c r="W33" s="322"/>
      <c r="X33" s="325"/>
      <c r="Y33" s="330"/>
    </row>
    <row r="34" spans="1:27" ht="16.5" x14ac:dyDescent="0.3">
      <c r="A34" s="57"/>
      <c r="B34" s="57" t="s">
        <v>347</v>
      </c>
      <c r="C34" s="57"/>
      <c r="D34" s="322" t="s">
        <v>175</v>
      </c>
      <c r="E34" s="325">
        <v>2</v>
      </c>
      <c r="F34" s="323">
        <v>119</v>
      </c>
      <c r="G34" s="323"/>
      <c r="H34" s="322" t="s">
        <v>175</v>
      </c>
      <c r="I34" s="325">
        <v>2</v>
      </c>
      <c r="J34" s="323">
        <v>118</v>
      </c>
      <c r="K34" s="68"/>
      <c r="L34" s="322" t="s">
        <v>175</v>
      </c>
      <c r="M34" s="325">
        <v>2</v>
      </c>
      <c r="N34" s="323">
        <v>91</v>
      </c>
      <c r="O34" s="68"/>
      <c r="P34" s="322" t="s">
        <v>175</v>
      </c>
      <c r="Q34" s="325">
        <v>2</v>
      </c>
      <c r="R34" s="323">
        <v>91</v>
      </c>
      <c r="S34" s="68"/>
      <c r="T34" s="322" t="s">
        <v>175</v>
      </c>
      <c r="U34" s="325">
        <v>2</v>
      </c>
      <c r="V34" s="323">
        <v>91</v>
      </c>
      <c r="W34" s="322" t="s">
        <v>175</v>
      </c>
      <c r="X34" s="325">
        <v>2</v>
      </c>
      <c r="Y34" s="323">
        <v>91</v>
      </c>
    </row>
    <row r="35" spans="1:27" ht="14" x14ac:dyDescent="0.3">
      <c r="A35" s="57"/>
      <c r="B35" s="57" t="s">
        <v>25</v>
      </c>
      <c r="C35" s="57"/>
      <c r="D35" s="322">
        <v>92</v>
      </c>
      <c r="E35" s="72"/>
      <c r="F35" s="323">
        <v>132</v>
      </c>
      <c r="G35" s="323"/>
      <c r="H35" s="322">
        <v>92</v>
      </c>
      <c r="I35" s="72"/>
      <c r="J35" s="323">
        <v>137</v>
      </c>
      <c r="K35" s="68"/>
      <c r="L35" s="322">
        <v>92</v>
      </c>
      <c r="M35" s="72"/>
      <c r="N35" s="323">
        <v>137</v>
      </c>
      <c r="O35" s="68"/>
      <c r="P35" s="322">
        <v>104</v>
      </c>
      <c r="Q35" s="72"/>
      <c r="R35" s="323">
        <v>153</v>
      </c>
      <c r="S35" s="68"/>
      <c r="T35" s="322">
        <v>101</v>
      </c>
      <c r="U35" s="72"/>
      <c r="V35" s="323">
        <v>139</v>
      </c>
      <c r="W35" s="322">
        <v>104</v>
      </c>
      <c r="X35" s="72"/>
      <c r="Y35" s="323">
        <v>137</v>
      </c>
    </row>
    <row r="36" spans="1:27" ht="16.5" x14ac:dyDescent="0.3">
      <c r="A36" s="95"/>
      <c r="B36" s="95" t="s">
        <v>87</v>
      </c>
      <c r="C36" s="95"/>
      <c r="D36" s="322" t="s">
        <v>175</v>
      </c>
      <c r="E36" s="325">
        <v>2</v>
      </c>
      <c r="F36" s="323">
        <v>15</v>
      </c>
      <c r="G36" s="323"/>
      <c r="H36" s="322" t="s">
        <v>175</v>
      </c>
      <c r="I36" s="325">
        <v>2</v>
      </c>
      <c r="J36" s="323">
        <v>15</v>
      </c>
      <c r="K36" s="68"/>
      <c r="L36" s="322" t="s">
        <v>175</v>
      </c>
      <c r="M36" s="325">
        <v>2</v>
      </c>
      <c r="N36" s="323">
        <v>15</v>
      </c>
      <c r="O36" s="68"/>
      <c r="P36" s="322" t="s">
        <v>4</v>
      </c>
      <c r="Q36" s="325"/>
      <c r="R36" s="330" t="s">
        <v>4</v>
      </c>
      <c r="S36" s="68"/>
      <c r="T36" s="322" t="s">
        <v>4</v>
      </c>
      <c r="U36" s="325"/>
      <c r="V36" s="330" t="s">
        <v>4</v>
      </c>
      <c r="W36" s="322" t="s">
        <v>4</v>
      </c>
      <c r="X36" s="325"/>
      <c r="Y36" s="330" t="s">
        <v>4</v>
      </c>
    </row>
    <row r="37" spans="1:27" ht="16.5" x14ac:dyDescent="0.3">
      <c r="A37" s="95"/>
      <c r="B37" s="95" t="s">
        <v>27</v>
      </c>
      <c r="C37" s="95"/>
      <c r="D37" s="322" t="s">
        <v>175</v>
      </c>
      <c r="E37" s="325">
        <v>2</v>
      </c>
      <c r="F37" s="323">
        <v>73</v>
      </c>
      <c r="G37" s="323"/>
      <c r="H37" s="322" t="s">
        <v>175</v>
      </c>
      <c r="I37" s="325">
        <v>2</v>
      </c>
      <c r="J37" s="323">
        <v>73</v>
      </c>
      <c r="K37" s="68"/>
      <c r="L37" s="322" t="s">
        <v>175</v>
      </c>
      <c r="M37" s="325">
        <v>2</v>
      </c>
      <c r="N37" s="323">
        <v>60</v>
      </c>
      <c r="O37" s="68"/>
      <c r="P37" s="322" t="s">
        <v>175</v>
      </c>
      <c r="Q37" s="325">
        <v>2</v>
      </c>
      <c r="R37" s="323">
        <v>52</v>
      </c>
      <c r="S37" s="68"/>
      <c r="T37" s="322" t="s">
        <v>175</v>
      </c>
      <c r="U37" s="325">
        <v>2</v>
      </c>
      <c r="V37" s="323">
        <v>52</v>
      </c>
      <c r="W37" s="322">
        <v>30</v>
      </c>
      <c r="X37" s="325">
        <v>2</v>
      </c>
      <c r="Y37" s="323">
        <v>81</v>
      </c>
    </row>
    <row r="38" spans="1:27" ht="14" x14ac:dyDescent="0.3">
      <c r="A38" s="95"/>
      <c r="B38" s="95" t="s">
        <v>0</v>
      </c>
      <c r="C38" s="95"/>
      <c r="D38" s="322">
        <v>9</v>
      </c>
      <c r="E38" s="72"/>
      <c r="F38" s="323">
        <v>9</v>
      </c>
      <c r="G38" s="323"/>
      <c r="H38" s="322">
        <v>9</v>
      </c>
      <c r="I38" s="72"/>
      <c r="J38" s="323">
        <v>9</v>
      </c>
      <c r="K38" s="68"/>
      <c r="L38" s="322">
        <v>9</v>
      </c>
      <c r="M38" s="72"/>
      <c r="N38" s="323">
        <v>9</v>
      </c>
      <c r="O38" s="68"/>
      <c r="P38" s="322">
        <v>9</v>
      </c>
      <c r="Q38" s="72"/>
      <c r="R38" s="323">
        <v>9</v>
      </c>
      <c r="S38" s="68"/>
      <c r="T38" s="322">
        <v>9</v>
      </c>
      <c r="U38" s="72"/>
      <c r="V38" s="323">
        <v>9</v>
      </c>
      <c r="W38" s="322">
        <v>9</v>
      </c>
      <c r="X38" s="72"/>
      <c r="Y38" s="323">
        <v>9</v>
      </c>
    </row>
    <row r="39" spans="1:27" ht="14" x14ac:dyDescent="0.3">
      <c r="A39" s="198"/>
      <c r="B39" s="198"/>
      <c r="C39" s="198"/>
      <c r="D39" s="72"/>
      <c r="E39" s="72"/>
      <c r="F39" s="78"/>
      <c r="G39" s="78"/>
      <c r="H39" s="72"/>
      <c r="I39" s="72"/>
      <c r="J39" s="78"/>
      <c r="L39" s="72"/>
      <c r="M39" s="72"/>
      <c r="N39" s="78"/>
      <c r="P39" s="72"/>
      <c r="Q39" s="72"/>
      <c r="R39" s="78"/>
      <c r="T39" s="72"/>
      <c r="U39" s="72"/>
      <c r="V39" s="78"/>
      <c r="W39" s="72"/>
      <c r="X39" s="72"/>
      <c r="Y39" s="78"/>
    </row>
    <row r="40" spans="1:27" ht="15.5" x14ac:dyDescent="0.25">
      <c r="A40" s="199" t="s">
        <v>177</v>
      </c>
      <c r="B40" s="200"/>
      <c r="C40" s="200"/>
      <c r="D40" s="201" t="s">
        <v>174</v>
      </c>
      <c r="E40" s="202"/>
      <c r="F40" s="199">
        <v>443</v>
      </c>
      <c r="G40" s="199"/>
      <c r="H40" s="201" t="s">
        <v>174</v>
      </c>
      <c r="I40" s="202"/>
      <c r="J40" s="199">
        <v>281</v>
      </c>
      <c r="K40" s="202"/>
      <c r="L40" s="201" t="s">
        <v>174</v>
      </c>
      <c r="M40" s="202"/>
      <c r="N40" s="199">
        <v>281</v>
      </c>
      <c r="O40" s="202"/>
      <c r="P40" s="249" t="s">
        <v>174</v>
      </c>
      <c r="Q40" s="202"/>
      <c r="R40" s="199">
        <v>289</v>
      </c>
      <c r="S40" s="202"/>
      <c r="T40" s="249" t="s">
        <v>174</v>
      </c>
      <c r="U40" s="202"/>
      <c r="V40" s="199">
        <v>287</v>
      </c>
      <c r="W40" s="249" t="s">
        <v>174</v>
      </c>
      <c r="X40" s="202"/>
      <c r="Y40" s="199">
        <v>285</v>
      </c>
    </row>
    <row r="41" spans="1:27" ht="16.5" x14ac:dyDescent="0.3">
      <c r="A41" s="69"/>
      <c r="B41" s="69" t="s">
        <v>116</v>
      </c>
      <c r="C41" s="69"/>
      <c r="D41" s="322" t="s">
        <v>174</v>
      </c>
      <c r="E41" s="72"/>
      <c r="F41" s="78">
        <v>160</v>
      </c>
      <c r="G41" s="78"/>
      <c r="H41" s="322" t="s">
        <v>4</v>
      </c>
      <c r="I41" s="72"/>
      <c r="J41" s="322" t="s">
        <v>4</v>
      </c>
      <c r="K41" s="331"/>
      <c r="L41" s="322" t="s">
        <v>4</v>
      </c>
      <c r="M41" s="72"/>
      <c r="N41" s="330" t="s">
        <v>4</v>
      </c>
      <c r="O41" s="331"/>
      <c r="P41" s="330" t="s">
        <v>4</v>
      </c>
      <c r="Q41" s="72"/>
      <c r="R41" s="330" t="s">
        <v>4</v>
      </c>
      <c r="S41" s="331"/>
      <c r="T41" s="330" t="s">
        <v>4</v>
      </c>
      <c r="U41" s="72"/>
      <c r="V41" s="330" t="s">
        <v>4</v>
      </c>
      <c r="W41" s="330" t="s">
        <v>4</v>
      </c>
      <c r="X41" s="72"/>
      <c r="Y41" s="330" t="s">
        <v>4</v>
      </c>
    </row>
    <row r="42" spans="1:27" ht="14" x14ac:dyDescent="0.3">
      <c r="A42" s="69"/>
      <c r="B42" s="69" t="s">
        <v>115</v>
      </c>
      <c r="C42" s="69"/>
      <c r="D42" s="322" t="s">
        <v>174</v>
      </c>
      <c r="E42" s="72"/>
      <c r="F42" s="78">
        <v>221</v>
      </c>
      <c r="G42" s="78"/>
      <c r="H42" s="322" t="s">
        <v>174</v>
      </c>
      <c r="I42" s="72"/>
      <c r="J42" s="78">
        <v>221</v>
      </c>
      <c r="K42" s="324"/>
      <c r="L42" s="322" t="s">
        <v>174</v>
      </c>
      <c r="M42" s="72"/>
      <c r="N42" s="323">
        <v>221</v>
      </c>
      <c r="O42" s="324"/>
      <c r="P42" s="322" t="s">
        <v>174</v>
      </c>
      <c r="Q42" s="72"/>
      <c r="R42" s="323">
        <v>230</v>
      </c>
      <c r="S42" s="324"/>
      <c r="T42" s="322" t="s">
        <v>174</v>
      </c>
      <c r="U42" s="72"/>
      <c r="V42" s="323">
        <v>229</v>
      </c>
      <c r="W42" s="322" t="s">
        <v>174</v>
      </c>
      <c r="X42" s="72"/>
      <c r="Y42" s="323">
        <v>229</v>
      </c>
    </row>
    <row r="43" spans="1:27" ht="14" x14ac:dyDescent="0.3">
      <c r="A43" s="95"/>
      <c r="B43" s="95" t="s">
        <v>113</v>
      </c>
      <c r="C43" s="68"/>
      <c r="D43" s="78">
        <v>8</v>
      </c>
      <c r="E43" s="72"/>
      <c r="F43" s="78">
        <v>10</v>
      </c>
      <c r="G43" s="78"/>
      <c r="H43" s="78">
        <v>8</v>
      </c>
      <c r="I43" s="72"/>
      <c r="J43" s="78">
        <v>10</v>
      </c>
      <c r="K43" s="324"/>
      <c r="L43" s="78">
        <v>7</v>
      </c>
      <c r="M43" s="72"/>
      <c r="N43" s="323">
        <v>10</v>
      </c>
      <c r="O43" s="324"/>
      <c r="P43" s="78">
        <v>7</v>
      </c>
      <c r="Q43" s="72"/>
      <c r="R43" s="323">
        <v>10</v>
      </c>
      <c r="S43" s="324"/>
      <c r="T43" s="78">
        <v>9</v>
      </c>
      <c r="U43" s="72"/>
      <c r="V43" s="323">
        <v>9</v>
      </c>
      <c r="W43" s="78">
        <v>9</v>
      </c>
      <c r="X43" s="72"/>
      <c r="Y43" s="323">
        <v>10</v>
      </c>
    </row>
    <row r="44" spans="1:27" ht="12.75" customHeight="1" x14ac:dyDescent="0.3">
      <c r="A44" s="68"/>
      <c r="B44" s="69" t="s">
        <v>114</v>
      </c>
      <c r="C44" s="68"/>
      <c r="D44" s="327" t="s">
        <v>174</v>
      </c>
      <c r="E44" s="328"/>
      <c r="F44" s="332">
        <v>52</v>
      </c>
      <c r="G44" s="332"/>
      <c r="H44" s="327" t="s">
        <v>174</v>
      </c>
      <c r="I44" s="328"/>
      <c r="J44" s="332">
        <v>50</v>
      </c>
      <c r="K44" s="332"/>
      <c r="L44" s="327">
        <v>24</v>
      </c>
      <c r="M44" s="333"/>
      <c r="N44" s="329">
        <v>50</v>
      </c>
      <c r="O44" s="332"/>
      <c r="P44" s="327">
        <v>24</v>
      </c>
      <c r="Q44" s="328"/>
      <c r="R44" s="329">
        <v>49</v>
      </c>
      <c r="S44" s="332"/>
      <c r="T44" s="327">
        <v>24</v>
      </c>
      <c r="U44" s="328"/>
      <c r="V44" s="329">
        <v>49</v>
      </c>
      <c r="W44" s="327">
        <v>11</v>
      </c>
      <c r="X44" s="328"/>
      <c r="Y44" s="329">
        <v>46</v>
      </c>
    </row>
    <row r="45" spans="1:27" ht="12.75" customHeight="1" thickBot="1" x14ac:dyDescent="0.35">
      <c r="A45" s="203"/>
      <c r="B45" s="79"/>
      <c r="C45" s="79"/>
      <c r="D45" s="20"/>
      <c r="E45" s="20"/>
      <c r="F45" s="20"/>
      <c r="G45" s="20"/>
      <c r="H45" s="20"/>
      <c r="I45" s="20"/>
      <c r="J45" s="20"/>
      <c r="K45" s="64"/>
      <c r="L45" s="20"/>
      <c r="M45" s="20"/>
      <c r="N45" s="20"/>
      <c r="O45" s="64"/>
      <c r="P45" s="20"/>
      <c r="Q45" s="20"/>
      <c r="R45" s="20"/>
      <c r="S45" s="64"/>
      <c r="T45" s="20"/>
      <c r="U45" s="20"/>
      <c r="V45" s="20"/>
      <c r="W45" s="20"/>
      <c r="X45" s="20"/>
      <c r="Y45" s="20"/>
    </row>
    <row r="46" spans="1:27" ht="12.75" customHeight="1" x14ac:dyDescent="0.3">
      <c r="A46" s="106"/>
      <c r="B46" s="106"/>
      <c r="C46" s="106"/>
      <c r="D46" s="72"/>
      <c r="E46" s="72"/>
      <c r="F46" s="77"/>
      <c r="G46" s="77"/>
      <c r="H46" s="72"/>
      <c r="I46" s="72"/>
      <c r="J46" s="77"/>
      <c r="L46" s="72"/>
      <c r="M46" s="72"/>
      <c r="N46" s="77"/>
      <c r="P46" s="72"/>
      <c r="Q46" s="72"/>
      <c r="R46" s="77"/>
      <c r="T46" s="72"/>
      <c r="U46" s="72"/>
      <c r="V46" s="77"/>
      <c r="W46" s="72"/>
      <c r="X46" s="72"/>
      <c r="Y46" s="77" t="s">
        <v>238</v>
      </c>
    </row>
    <row r="47" spans="1:27" ht="12.75" customHeight="1" x14ac:dyDescent="0.3">
      <c r="A47" s="106"/>
      <c r="B47" s="106"/>
      <c r="C47" s="106"/>
      <c r="D47" s="72"/>
      <c r="E47" s="72"/>
      <c r="F47" s="77"/>
      <c r="G47" s="77"/>
      <c r="H47" s="72"/>
      <c r="I47" s="72"/>
      <c r="J47" s="77"/>
      <c r="L47" s="72"/>
      <c r="M47" s="72"/>
      <c r="N47" s="77"/>
      <c r="P47" s="72"/>
      <c r="Q47" s="72"/>
      <c r="R47" s="77"/>
      <c r="T47" s="72"/>
      <c r="U47" s="72"/>
      <c r="V47" s="77"/>
    </row>
    <row r="48" spans="1:27" ht="12.75" customHeight="1" x14ac:dyDescent="0.3">
      <c r="A48" s="11"/>
      <c r="B48" s="11"/>
      <c r="C48" s="11"/>
      <c r="D48" s="12"/>
      <c r="E48" s="12"/>
      <c r="F48"/>
      <c r="G48"/>
      <c r="W48" s="8"/>
      <c r="X48" s="204"/>
      <c r="Y48" s="204"/>
      <c r="Z48" s="204"/>
      <c r="AA48" s="204"/>
    </row>
    <row r="49" spans="1:27" ht="12" customHeight="1" x14ac:dyDescent="0.25">
      <c r="A49" s="224" t="s">
        <v>219</v>
      </c>
      <c r="B49" s="355"/>
      <c r="C49" s="355"/>
      <c r="D49" s="355"/>
      <c r="E49" s="355"/>
      <c r="F49" s="355"/>
      <c r="G49" s="102"/>
      <c r="H49" s="355"/>
      <c r="I49" s="204"/>
      <c r="J49" s="204"/>
      <c r="K49" s="204"/>
      <c r="L49" s="355"/>
      <c r="M49" s="204"/>
      <c r="N49" s="204"/>
      <c r="O49" s="204"/>
      <c r="P49" s="355"/>
      <c r="Q49" s="204"/>
      <c r="R49" s="204"/>
      <c r="S49" s="204"/>
      <c r="T49" s="355"/>
      <c r="U49" s="204"/>
      <c r="V49" s="204"/>
      <c r="W49" s="205"/>
      <c r="X49" s="205"/>
      <c r="Y49" s="205"/>
      <c r="Z49" s="205"/>
      <c r="AA49" s="204"/>
    </row>
    <row r="50" spans="1:27" ht="12" customHeight="1" x14ac:dyDescent="0.25">
      <c r="A50" s="225" t="s">
        <v>220</v>
      </c>
      <c r="B50" s="430"/>
      <c r="C50" s="430"/>
      <c r="D50" s="430"/>
      <c r="E50" s="430"/>
      <c r="F50" s="430"/>
      <c r="G50" s="206"/>
      <c r="H50" s="207"/>
      <c r="I50" s="205"/>
      <c r="J50" s="205"/>
      <c r="K50" s="205"/>
      <c r="L50" s="207"/>
      <c r="M50" s="205"/>
      <c r="N50" s="205"/>
      <c r="O50" s="205"/>
      <c r="P50" s="207"/>
      <c r="Q50" s="205"/>
      <c r="R50" s="205"/>
      <c r="S50" s="205"/>
      <c r="T50" s="207"/>
      <c r="U50" s="205"/>
      <c r="V50" s="205"/>
      <c r="W50" s="8"/>
      <c r="X50" s="8"/>
      <c r="Y50" s="8"/>
      <c r="Z50" s="8"/>
      <c r="AA50" s="204"/>
    </row>
    <row r="51" spans="1:27" ht="12" customHeight="1" x14ac:dyDescent="0.25">
      <c r="A51" s="87" t="s">
        <v>218</v>
      </c>
      <c r="B51" s="87"/>
      <c r="C51" s="87"/>
      <c r="D51" s="208"/>
      <c r="E51" s="208"/>
      <c r="F51" s="130"/>
      <c r="G51" s="130"/>
      <c r="H51" s="130"/>
      <c r="L51" s="130"/>
      <c r="P51" s="130"/>
      <c r="T51" s="130"/>
      <c r="W51" s="204"/>
      <c r="X51" s="204"/>
      <c r="Y51" s="204"/>
      <c r="Z51" s="204"/>
      <c r="AA51" s="204"/>
    </row>
    <row r="52" spans="1:27" ht="12" customHeight="1" x14ac:dyDescent="0.25">
      <c r="A52" s="87" t="s">
        <v>243</v>
      </c>
      <c r="B52" s="87"/>
      <c r="C52" s="87"/>
      <c r="D52" s="208"/>
      <c r="E52" s="208"/>
      <c r="F52" s="130"/>
      <c r="G52" s="130"/>
      <c r="H52" s="130"/>
      <c r="L52" s="130"/>
      <c r="P52" s="130"/>
      <c r="T52" s="130"/>
      <c r="W52" s="204"/>
      <c r="X52" s="204"/>
      <c r="Y52" s="204"/>
      <c r="Z52" s="204"/>
      <c r="AA52" s="204"/>
    </row>
    <row r="53" spans="1:27" ht="12" customHeight="1" x14ac:dyDescent="0.25">
      <c r="A53" s="87" t="s">
        <v>348</v>
      </c>
      <c r="H53" s="204"/>
      <c r="I53" s="8"/>
      <c r="J53" s="8"/>
      <c r="K53" s="8"/>
      <c r="L53" s="204"/>
      <c r="M53" s="8"/>
      <c r="N53" s="8"/>
      <c r="O53" s="8"/>
      <c r="P53" s="204"/>
      <c r="Q53" s="8"/>
      <c r="R53" s="8"/>
      <c r="S53" s="8"/>
      <c r="T53" s="204"/>
      <c r="U53" s="8"/>
      <c r="V53" s="8"/>
      <c r="W53" s="204"/>
      <c r="X53" s="204"/>
      <c r="Y53" s="204"/>
      <c r="Z53" s="204"/>
      <c r="AA53" s="204"/>
    </row>
    <row r="54" spans="1:27" ht="12" customHeight="1" x14ac:dyDescent="0.25">
      <c r="H54" s="204"/>
      <c r="I54" s="204"/>
      <c r="J54" s="204"/>
      <c r="K54" s="204"/>
      <c r="L54" s="204"/>
      <c r="M54" s="204"/>
      <c r="N54" s="204"/>
      <c r="O54" s="204"/>
      <c r="P54" s="204"/>
      <c r="Q54" s="204"/>
      <c r="R54" s="204"/>
      <c r="S54" s="204"/>
      <c r="T54" s="204"/>
      <c r="U54" s="204"/>
      <c r="V54" s="204"/>
      <c r="W54" s="204"/>
      <c r="X54" s="204"/>
      <c r="Y54" s="204"/>
      <c r="Z54" s="204"/>
      <c r="AA54" s="204"/>
    </row>
    <row r="55" spans="1:27" ht="12" customHeight="1" x14ac:dyDescent="0.25">
      <c r="H55" s="204"/>
      <c r="I55" s="205"/>
      <c r="J55" s="205"/>
      <c r="K55" s="205"/>
      <c r="L55" s="205"/>
      <c r="M55" s="205"/>
      <c r="N55" s="205"/>
      <c r="O55" s="205"/>
      <c r="P55" s="205"/>
      <c r="Q55" s="205"/>
      <c r="R55" s="205"/>
      <c r="S55" s="205"/>
      <c r="T55" s="205"/>
      <c r="U55" s="205"/>
      <c r="V55" s="205"/>
      <c r="W55" s="205"/>
      <c r="X55" s="205"/>
      <c r="Y55" s="205"/>
      <c r="Z55" s="205"/>
      <c r="AA55" s="204"/>
    </row>
    <row r="56" spans="1:27" ht="12" customHeight="1" x14ac:dyDescent="0.25">
      <c r="A56" s="209"/>
      <c r="B56" s="209"/>
      <c r="C56" s="209"/>
      <c r="H56" s="204"/>
      <c r="I56" s="210"/>
      <c r="J56" s="204"/>
      <c r="K56" s="204"/>
      <c r="L56" s="204"/>
      <c r="M56" s="210"/>
      <c r="N56" s="204"/>
      <c r="O56" s="204"/>
      <c r="P56" s="204"/>
      <c r="Q56" s="210"/>
      <c r="R56" s="204"/>
      <c r="S56" s="204"/>
      <c r="T56" s="204"/>
      <c r="U56" s="210"/>
      <c r="V56" s="204"/>
      <c r="W56" s="204"/>
      <c r="X56" s="204"/>
      <c r="Y56" s="204"/>
      <c r="Z56" s="204"/>
      <c r="AA56" s="204"/>
    </row>
    <row r="57" spans="1:27" ht="12" customHeight="1" x14ac:dyDescent="0.25">
      <c r="A57" s="209"/>
      <c r="B57" s="209"/>
      <c r="C57" s="209"/>
      <c r="D57" s="209"/>
      <c r="E57" s="211"/>
      <c r="H57" s="204"/>
      <c r="I57" s="394"/>
      <c r="J57" s="395"/>
      <c r="K57" s="395"/>
      <c r="L57" s="395"/>
      <c r="M57" s="395"/>
      <c r="N57" s="395"/>
      <c r="O57" s="395"/>
      <c r="P57" s="395"/>
      <c r="Q57" s="395"/>
      <c r="R57" s="395"/>
      <c r="S57" s="395"/>
      <c r="T57" s="395"/>
      <c r="U57" s="395"/>
      <c r="V57" s="395"/>
      <c r="W57" s="395"/>
      <c r="X57" s="395"/>
      <c r="Y57" s="395"/>
      <c r="Z57" s="395"/>
      <c r="AA57" s="395"/>
    </row>
    <row r="58" spans="1:27" ht="12" customHeight="1" x14ac:dyDescent="0.25"/>
    <row r="59" spans="1:27" ht="12" customHeight="1" x14ac:dyDescent="0.25"/>
    <row r="60" spans="1:27" ht="12" customHeight="1" x14ac:dyDescent="0.25"/>
    <row r="68" spans="1:3" x14ac:dyDescent="0.25">
      <c r="A68" s="9"/>
      <c r="B68" s="9"/>
      <c r="C68" s="9"/>
    </row>
    <row r="69" spans="1:3" x14ac:dyDescent="0.25">
      <c r="A69" s="10"/>
      <c r="B69" s="10"/>
      <c r="C69" s="10"/>
    </row>
    <row r="70" spans="1:3" x14ac:dyDescent="0.25">
      <c r="A70" s="9"/>
      <c r="B70" s="9"/>
      <c r="C70" s="9"/>
    </row>
    <row r="71" spans="1:3" x14ac:dyDescent="0.25">
      <c r="A71" s="9"/>
      <c r="B71" s="9"/>
      <c r="C71" s="9"/>
    </row>
    <row r="72" spans="1:3" x14ac:dyDescent="0.25">
      <c r="A72" s="9"/>
      <c r="B72" s="9"/>
      <c r="C72" s="9"/>
    </row>
    <row r="73" spans="1:3" x14ac:dyDescent="0.25">
      <c r="A73" s="9"/>
      <c r="B73" s="9"/>
      <c r="C73" s="9"/>
    </row>
  </sheetData>
  <pageMargins left="0.35433070866141736" right="0.31496062992125984" top="0.47244094488188981" bottom="0.59055118110236227" header="0.51181102362204722" footer="0.51181102362204722"/>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Contents</vt:lpstr>
      <vt:lpstr>Background Information</vt:lpstr>
      <vt:lpstr>Table 1</vt:lpstr>
      <vt:lpstr>Table 2</vt:lpstr>
      <vt:lpstr>Table 3</vt:lpstr>
      <vt:lpstr>Table 4</vt:lpstr>
      <vt:lpstr>Table 5</vt:lpstr>
      <vt:lpstr>Table 6</vt:lpstr>
      <vt:lpstr>Table 7</vt:lpstr>
      <vt:lpstr>Table 8</vt:lpstr>
      <vt:lpstr>Table 9</vt:lpstr>
      <vt:lpstr>'Background Information'!Print_Area</vt:lpstr>
      <vt:lpstr>Contents!Print_Area</vt:lpstr>
      <vt:lpstr>'Table 1'!Print_Area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DASA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flecknoe</dc:creator>
  <cp:lastModifiedBy>Everett, Matt Mr (Analysis-Publications-5)</cp:lastModifiedBy>
  <cp:lastPrinted>2019-07-23T12:05:56Z</cp:lastPrinted>
  <dcterms:created xsi:type="dcterms:W3CDTF">2013-05-20T10:30:34Z</dcterms:created>
  <dcterms:modified xsi:type="dcterms:W3CDTF">2021-09-01T03:02:17Z</dcterms:modified>
</cp:coreProperties>
</file>