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7224109\Desktop\QI 2021 data files\"/>
    </mc:Choice>
  </mc:AlternateContent>
  <xr:revisionPtr revIDLastSave="0" documentId="8_{8E094379-D134-4285-890E-A7E7759A2510}" xr6:coauthVersionLast="45" xr6:coauthVersionMax="45" xr10:uidLastSave="{00000000-0000-0000-0000-000000000000}"/>
  <bookViews>
    <workbookView xWindow="28680" yWindow="-120" windowWidth="29040" windowHeight="15840" tabRatio="829" xr2:uid="{00000000-000D-0000-FFFF-FFFF00000000}"/>
  </bookViews>
  <sheets>
    <sheet name="Contents" sheetId="40" r:id="rId1"/>
    <sheet name="Outcome Delivery Plan progress" sheetId="12" r:id="rId2"/>
    <sheet name="A Journey through HMRC " sheetId="37" r:id="rId3"/>
    <sheet name="Customer service data 2021-22" sheetId="29" r:id="rId4"/>
    <sheet name="Customer service data 2020-21" sheetId="38" r:id="rId5"/>
    <sheet name="Analytical Annex" sheetId="35" r:id="rId6"/>
  </sheets>
  <definedNames>
    <definedName name="_xlnm.Print_Area" localSheetId="5">'Analytical Annex'!$A$1:$F$70</definedName>
    <definedName name="_xlnm.Print_Area" localSheetId="4">'Customer service data 2020-21'!$A$1:$AC$306</definedName>
    <definedName name="_xlnm.Print_Area" localSheetId="3">'Customer service data 2021-22'!$A$1:$AD$275</definedName>
    <definedName name="ReportRange" localSheetId="0">#REF!</definedName>
    <definedName name="ReportRange" localSheetId="4">#REF!</definedName>
    <definedName name="ReportRange" localSheetId="3">#REF!</definedName>
    <definedName name="ReportRange">#REF!</definedName>
    <definedName name="SourceList" localSheetId="0">#REF!</definedName>
    <definedName name="SourceList" localSheetId="4">#REF!</definedName>
    <definedName name="SourceList" localSheetId="3">#REF!</definedName>
    <definedName name="SourceList" localSheetId="1">#REF!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 i="37" l="1"/>
  <c r="O9" i="37" s="1"/>
  <c r="P9" i="37" s="1"/>
  <c r="N10" i="37"/>
  <c r="O10" i="37" s="1"/>
  <c r="P10" i="37" s="1"/>
  <c r="N11" i="37"/>
  <c r="O11" i="37" s="1"/>
  <c r="P11" i="37" s="1"/>
  <c r="N8" i="37"/>
  <c r="O8" i="37" s="1"/>
  <c r="P8" i="37" s="1"/>
</calcChain>
</file>

<file path=xl/sharedStrings.xml><?xml version="1.0" encoding="utf-8"?>
<sst xmlns="http://schemas.openxmlformats.org/spreadsheetml/2006/main" count="828" uniqueCount="344">
  <si>
    <t>Quarterly Performance Publication - Quarter 1,  2021 - 22 (April - June)</t>
  </si>
  <si>
    <t>Use the links below to navigate through the report.</t>
  </si>
  <si>
    <t>Contents</t>
  </si>
  <si>
    <t>Purpose</t>
  </si>
  <si>
    <t>Outcome Delivery Plan progress</t>
  </si>
  <si>
    <t>This sheet shows progress against the Priority Outcome metrics as published in HMRC's Operational Delivery Plan</t>
  </si>
  <si>
    <t>A Journey through HMRC</t>
  </si>
  <si>
    <t>This sheet shows data on the different ways HMRC collects tax, as well as data on the use of our powers and safeguards around them.</t>
  </si>
  <si>
    <t>Customer service data 2021-22</t>
  </si>
  <si>
    <t>This sheet provides further data on our customer service performance, broken down by month.</t>
  </si>
  <si>
    <t>Customer service data 2020-21</t>
  </si>
  <si>
    <t>This sheet provides data on our customer service performance last year, for comparison.</t>
  </si>
  <si>
    <t>Analytical Annex</t>
  </si>
  <si>
    <t>This sheet provides the definitions and assumptions of the measures included in this report .</t>
  </si>
  <si>
    <t>Report Owner: External Reporting Team, HMRC Corporate Strategy</t>
  </si>
  <si>
    <r>
      <t xml:space="preserve">Quarterly Performance Indicators 2021-22
</t>
    </r>
    <r>
      <rPr>
        <b/>
        <i/>
        <sz val="14"/>
        <rFont val="Calibri"/>
        <family val="2"/>
      </rPr>
      <t xml:space="preserve">Progress against our </t>
    </r>
    <r>
      <rPr>
        <b/>
        <i/>
        <u/>
        <sz val="14"/>
        <color theme="4" tint="-0.249977111117893"/>
        <rFont val="Calibri"/>
        <family val="2"/>
      </rPr>
      <t>Outcome Delivery Plan</t>
    </r>
  </si>
  <si>
    <t>Quarterly Performance</t>
  </si>
  <si>
    <t>Year to date Performance</t>
  </si>
  <si>
    <t>Performance expectations [1]</t>
  </si>
  <si>
    <t>Priority Outcome/Strategic Objective</t>
  </si>
  <si>
    <t>Performance measure</t>
  </si>
  <si>
    <t>2020-21</t>
  </si>
  <si>
    <t>2021-22</t>
  </si>
  <si>
    <t>Q1</t>
  </si>
  <si>
    <t>Q2</t>
  </si>
  <si>
    <t>Q3</t>
  </si>
  <si>
    <t>Q4</t>
  </si>
  <si>
    <t>1. Collect the right tax and pay out the right financial support
We’ll ensure that every part of the tax administration system works for the benefit of society: bringing in the tax revenue due under the law, reducing the tax gap, giving the right financial support and operating in a transparent and even-handed way.</t>
  </si>
  <si>
    <t>Total Compliance Yield (£m)</t>
  </si>
  <si>
    <t>of which:</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</si>
  <si>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</si>
  <si>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</si>
  <si>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</si>
  <si>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</si>
  <si>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</si>
  <si>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t>
  </si>
  <si>
    <t>Debt balance (£m)</t>
  </si>
  <si>
    <t xml:space="preserve">Tax credits error and fraud </t>
  </si>
  <si>
    <t>Tax gap</t>
  </si>
  <si>
    <r>
      <t xml:space="preserve">The latest Measuring tax gap publication for 2018-19 can be found at: </t>
    </r>
    <r>
      <rPr>
        <sz val="11"/>
        <color rgb="FF0070C0"/>
        <rFont val="Calibri"/>
        <family val="2"/>
        <scheme val="minor"/>
      </rPr>
      <t>https://www.gov.uk/government/statistics/measuring-tax-gaps</t>
    </r>
  </si>
  <si>
    <r>
      <t xml:space="preserve">2. Make it easy to get tax right and hard to bend or break the rules 
</t>
    </r>
    <r>
      <rPr>
        <sz val="10"/>
        <rFont val="Arial"/>
        <family val="2"/>
      </rPr>
      <t>We’ll deliver an increasingly effortless experience for people with simple tax affairs, providing extra support for those who need it. For small businesses and agents, we’ll provide straightforward services like Making Tax Digital. For large businesses and wealthy individuals, we’ll target our approach to reflect the complexity of their tax affairs. We’ll identify risks, prevent error and make it hard to avoid or evade tax.</t>
    </r>
  </si>
  <si>
    <t>2020-21 YTD</t>
  </si>
  <si>
    <t>2021-22 YTD</t>
  </si>
  <si>
    <t>Net Easy - webchat and digital services [2]</t>
  </si>
  <si>
    <t>Net Easy - Phone, webchat and digital services [2]</t>
  </si>
  <si>
    <t>Telephony adviser attempts handled [3]</t>
  </si>
  <si>
    <t>Webchat adviser attempts handled [3]</t>
  </si>
  <si>
    <t>Customer iForms cleared within 7 days of receipt [4]</t>
  </si>
  <si>
    <t>Customer post handled within 15 days of receipt [4]</t>
  </si>
  <si>
    <t xml:space="preserve">Customer correspondence (Post and iForms) cleared within 15 days of receipt [4] </t>
  </si>
  <si>
    <r>
      <rPr>
        <b/>
        <sz val="10"/>
        <rFont val="Arial"/>
        <family val="2"/>
      </rPr>
      <t>3. Maintain taxpayers’ consent through fair treatment and protect society from harm</t>
    </r>
    <r>
      <rPr>
        <sz val="10"/>
        <rFont val="Arial"/>
        <family val="2"/>
      </rPr>
      <t xml:space="preserve"> 
We’ll be on the side of our customers when they’re trying to get things right – helping them when they need it, building a mutual understanding, ensuring a level playing field, and tackling those who set out to cheat or harm the system. </t>
    </r>
  </si>
  <si>
    <t>Customer satisfaction with webchat and digital services [5]</t>
  </si>
  <si>
    <t xml:space="preserve">                                                                                                                                                                                           </t>
  </si>
  <si>
    <t>Customer Satisfaction with phone, webchat and digital  [5]</t>
  </si>
  <si>
    <t>[1] In light of the current situation, HMRC continue to review appropriate targets. These are our expected performance levels during Q2 of 2021-22 as estimated at the end of Q1 2020-21.  These don’t account for the impact of subsequent events or policy changes.</t>
  </si>
  <si>
    <t>[2] The scope of the Net Easy measure has changed for 2021-22. This now includes phone services as well as webchat and digital channels so the data is not comparable to last years.</t>
  </si>
  <si>
    <t>[3] New measures for 2021-22</t>
  </si>
  <si>
    <t>[4] Customer correspondence measure now includes iForms and post, these were recorded separately in previous years.</t>
  </si>
  <si>
    <t>[5] The scope of the customer satisfaction measure has changed for 2021-22. This now includes phone services as well as webchat and digital channels so the data is not comparable to last years.</t>
  </si>
  <si>
    <t>Numbers may appear not to sum due to rounding</t>
  </si>
  <si>
    <t xml:space="preserve">The figures contained in this briefing are initial management information to provide an indication of our performance.  They are subject to revision and audit. Final full-year performance figures will be made available in our Annual Reports.  </t>
  </si>
  <si>
    <t>and our Getting On With Business publication:</t>
  </si>
  <si>
    <t>https://www.gov.uk/government/publications/hmrc-issue-briefing-how-hmrc-will-continue-to-support-customers-and-the-economy</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</si>
  <si>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</si>
  <si>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</si>
  <si>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Due to the time needed to work these items, information is lagged by a month. More timely information can be found in our monthly publication series;</t>
  </si>
  <si>
    <t>https://www.gov.uk/government/collections/hmrc-monthly-performance-reports</t>
  </si>
  <si>
    <t>Further information on compliance data can be found in our Ensuring the correct tax is paid briefing:</t>
  </si>
  <si>
    <t>https://www.gov.uk/government/publications/hmrc-issue-briefing-ensuring-the-correct-tax-is-paid/ensuring-the-correct-tax-is-paid</t>
  </si>
  <si>
    <r>
      <t xml:space="preserve">A Journey through HMRC
</t>
    </r>
    <r>
      <rPr>
        <b/>
        <i/>
        <sz val="11"/>
        <rFont val="Calibri"/>
        <family val="2"/>
      </rPr>
      <t>This sheet takes you through the interactions a customer may have with HMRC in the order they would occur, depending on if the right tax was paid or not.</t>
    </r>
  </si>
  <si>
    <t>Quarterly performance</t>
  </si>
  <si>
    <t>Year to date</t>
  </si>
  <si>
    <r>
      <rPr>
        <b/>
        <sz val="8"/>
        <color rgb="FF000000"/>
        <rFont val="Arial"/>
        <family val="2"/>
      </rPr>
      <t>Collecting revenues due</t>
    </r>
    <r>
      <rPr>
        <sz val="8"/>
        <color rgb="FF000000"/>
        <rFont val="Arial"/>
        <family val="2"/>
      </rPr>
      <t xml:space="preserve">
HMRC’s aim is for everyone to pay the tax that is legally due, no matter who they are. Our role is to help people to pay the right tax through education and well-designed systems, and to step in when tax is at risk of not being paid.</t>
    </r>
  </si>
  <si>
    <t>Receipts (£m) [1]</t>
  </si>
  <si>
    <t>Compliance Yield (£m) [2]</t>
  </si>
  <si>
    <t>Number of new debts</t>
  </si>
  <si>
    <t>Value of new debt (£m)</t>
  </si>
  <si>
    <t>Number of debts cleared</t>
  </si>
  <si>
    <t>Value of debt cleared (£m)</t>
  </si>
  <si>
    <t>Total debt balance (£m), of which: [1]</t>
  </si>
  <si>
    <t xml:space="preserve">                    • Managed debt </t>
  </si>
  <si>
    <t xml:space="preserve">                    • Policy debt (approximate)</t>
  </si>
  <si>
    <t xml:space="preserve">                    • Debt available for pursuit</t>
  </si>
  <si>
    <t>Number of customers in Time to Pay arrangements</t>
  </si>
  <si>
    <r>
      <rPr>
        <b/>
        <sz val="8"/>
        <color theme="1"/>
        <rFont val="Arial"/>
        <family val="2"/>
      </rPr>
      <t>Customer service and support</t>
    </r>
    <r>
      <rPr>
        <sz val="8"/>
        <color theme="1"/>
        <rFont val="Arial"/>
        <family val="2"/>
      </rPr>
      <t xml:space="preserve">
For the majority who do try to get their tax affairs right, our compliance strategy is to support them with educational material and helpful, responsive customer service.</t>
    </r>
  </si>
  <si>
    <t xml:space="preserve">Customer post handled within 40 days of receipt </t>
  </si>
  <si>
    <r>
      <rPr>
        <b/>
        <sz val="8"/>
        <color theme="1"/>
        <rFont val="Arial"/>
        <family val="2"/>
      </rPr>
      <t>Prompts to make it easy to do the right thing</t>
    </r>
    <r>
      <rPr>
        <sz val="8"/>
        <color theme="1"/>
        <rFont val="Arial"/>
        <family val="2"/>
      </rPr>
      <t xml:space="preserve">
Our work covers 45 million individuals and 5 million businesses. The most efficient way to get tax right across these vast groups is for HMRC to guide the taxpayer by intervening before anything has the chance to go wrong.</t>
    </r>
  </si>
  <si>
    <r>
      <rPr>
        <b/>
        <sz val="8"/>
        <color theme="1"/>
        <rFont val="Arial"/>
        <family val="2"/>
      </rPr>
      <t>Protecting tax from non-compliance</t>
    </r>
    <r>
      <rPr>
        <sz val="8"/>
        <color theme="1"/>
        <rFont val="Arial"/>
        <family val="2"/>
      </rPr>
      <t xml:space="preserve">
Our compliance approach is underpinned by cutting-edge data analysis, which we use to identify where tax is most at risk of not being paid and design tailored, targeted and proportionate interventions to address it.</t>
    </r>
  </si>
  <si>
    <t>VAT registrations with a security placed on the business</t>
  </si>
  <si>
    <t xml:space="preserve">               -  </t>
  </si>
  <si>
    <t xml:space="preserve">             -  </t>
  </si>
  <si>
    <t>Closed Civil Compliance checks (rounded to the nearest 1000)</t>
  </si>
  <si>
    <t>Closed Criminal Investigations</t>
  </si>
  <si>
    <t> 80</t>
  </si>
  <si>
    <t>Total Prosecutions</t>
  </si>
  <si>
    <t> 53</t>
  </si>
  <si>
    <t>Success Rate at Court (%)</t>
  </si>
  <si>
    <t xml:space="preserve">Positive Charging Decisions </t>
  </si>
  <si>
    <t> 54</t>
  </si>
  <si>
    <t>Criminal Sentences - Custodial (years)</t>
  </si>
  <si>
    <t> 20</t>
  </si>
  <si>
    <t>Criminal Sentences - Suspended (years)</t>
  </si>
  <si>
    <t> 24</t>
  </si>
  <si>
    <t>Penalties, Surcharges &amp; Assessments - Value Outstanding (£m)</t>
  </si>
  <si>
    <t>Penalties, Surcharges &amp; Assessments -  Charges Outstanding (m)</t>
  </si>
  <si>
    <t>PAYE RTI Filing Penalties - Total Charges Issued</t>
  </si>
  <si>
    <t xml:space="preserve">PAYE RTI Filing Penalties - Successful appeals </t>
  </si>
  <si>
    <r>
      <t xml:space="preserve">Reaching the right outcome
</t>
    </r>
    <r>
      <rPr>
        <sz val="8"/>
        <color theme="1"/>
        <rFont val="Arial"/>
        <family val="2"/>
      </rPr>
      <t>Protecting tax revenues by upholding (on review) and defending (through litigation) HMRC’s tax decisions which are legally correct and supported by evidence in accordance with HMRC Litigation Settlement Strategy (LSS).</t>
    </r>
  </si>
  <si>
    <t>Reviews relating to automated penalties:</t>
  </si>
  <si>
    <t/>
  </si>
  <si>
    <t>HMRC Review: HMRC Decision Upheld</t>
  </si>
  <si>
    <t>HMRC Review HMRC Decision Varied</t>
  </si>
  <si>
    <t>HMRC Review HMRC Decision Cancelled</t>
  </si>
  <si>
    <t>Upheld rate (%)</t>
  </si>
  <si>
    <t>Reviews relating to all other matters:</t>
  </si>
  <si>
    <t>HMRC Litigation Win</t>
  </si>
  <si>
    <t>HMRC Litigation Part Win</t>
  </si>
  <si>
    <t>HMRC Litigation Loss</t>
  </si>
  <si>
    <t>Success rate (%)</t>
  </si>
  <si>
    <t xml:space="preserve">[1] Figures are on a cash basis and rounded to the nearest £m. Figures are aligned to those published in HMRC’s tax receipts and National Insurance Contributions for the UK. 
2020-21 figures remain provisional until they are aligned to the 2020-21 Annual Reports and Accounts. </t>
  </si>
  <si>
    <t xml:space="preserve">[2] Compliance yield is an estimate of the additional revenues that HMRC considers it has generated. While some of this translates directly into receipts, it is not a cash measure and includes elements such as revenue losses prevented. Further detail is in the Outcome Delivery Plan progress and the analytical annex. </t>
  </si>
  <si>
    <t>See 'Analytical Annex' for data definitions</t>
  </si>
  <si>
    <r>
      <t>Telephony Data</t>
    </r>
    <r>
      <rPr>
        <b/>
        <sz val="12"/>
        <rFont val="Arial"/>
        <family val="2"/>
      </rPr>
      <t xml:space="preserve"> </t>
    </r>
  </si>
  <si>
    <t>Correspondence Data</t>
  </si>
  <si>
    <t>Number of callers that leave during the automated telephone system and do not call back</t>
  </si>
  <si>
    <t>Number of targeted correspondence items dealt with in less than 15 working days</t>
  </si>
  <si>
    <t>Number of repeat callers</t>
  </si>
  <si>
    <t>Telephony contact resolution</t>
  </si>
  <si>
    <t>Customs Declarations data</t>
  </si>
  <si>
    <t>Number of Route 1 Customs Declarations received</t>
  </si>
  <si>
    <t>Percentage of Route 1 Customs Declarations cleared in 2hrs</t>
  </si>
  <si>
    <t>Overall Contact (Telephony) - Call Attempts Handled</t>
  </si>
  <si>
    <r>
      <t>Overall correspondence - 15WD &amp; 40WD Turnaround</t>
    </r>
    <r>
      <rPr>
        <b/>
        <sz val="12"/>
        <rFont val="Arial"/>
        <family val="2"/>
      </rPr>
      <t xml:space="preserve"> </t>
    </r>
  </si>
  <si>
    <t>Call attempts</t>
  </si>
  <si>
    <t>Adviser attempts</t>
  </si>
  <si>
    <t>Total Correspondence Receipts</t>
  </si>
  <si>
    <t xml:space="preserve">Telephony adviser attempts handled </t>
  </si>
  <si>
    <t>Correspondence Receipts where customers require a response</t>
  </si>
  <si>
    <t>Correspondence 15WD Turnaround</t>
  </si>
  <si>
    <t>Of which:</t>
  </si>
  <si>
    <t>Benefits and Credits</t>
  </si>
  <si>
    <t>Personal Tax</t>
  </si>
  <si>
    <t>Business Tax &amp; Customs</t>
  </si>
  <si>
    <t>Debt Management</t>
  </si>
  <si>
    <t>COVID Response (all COVID lines)</t>
  </si>
  <si>
    <t>Cross Directorate</t>
  </si>
  <si>
    <t>Line Breakdowns - Call Attempts Handled [1]</t>
  </si>
  <si>
    <t>[1] Call Attempts figures for the Lines Breakdown will not add up to the total as this breakdown does not cover all lines.</t>
  </si>
  <si>
    <t>Corp. Treasury</t>
  </si>
  <si>
    <t>Tax Credits - Call Attempts Handled</t>
  </si>
  <si>
    <t xml:space="preserve">Additional Customer Experience data </t>
  </si>
  <si>
    <t>Child Benefit - Call Attempts Handled</t>
  </si>
  <si>
    <t>Contact resolution (phone, webchat and digital)</t>
  </si>
  <si>
    <t>Contact resolution</t>
  </si>
  <si>
    <t>Help to Save - Call Attempts Handled</t>
  </si>
  <si>
    <t>Customs &amp; Excise - Call Attempts Handled</t>
  </si>
  <si>
    <t>Corporation Tax - Call Attempts Handled</t>
  </si>
  <si>
    <t>Stamps - Call Attempts Handled</t>
  </si>
  <si>
    <t>Online Service - Call Attempts Handled</t>
  </si>
  <si>
    <t>Construction - Call Attempts Handled</t>
  </si>
  <si>
    <t>Orderline &amp; Debit Card Helpline - Call Attempts Handled</t>
  </si>
  <si>
    <t>Pay As You Earn - Call Attempts Handled</t>
  </si>
  <si>
    <t>Self Assessment - Call Attempts Handled</t>
  </si>
  <si>
    <t>Employers - Call Attempts Handled</t>
  </si>
  <si>
    <t>Agent Dedicated Line - Call Attempts Handled</t>
  </si>
  <si>
    <t>Blind Person Helpline - Call Attempts Handled</t>
  </si>
  <si>
    <t>Charities - Call Attempts Handled</t>
  </si>
  <si>
    <t>Payment Enq Line - Call Attempts Handled</t>
  </si>
  <si>
    <t>National Insurance - Call Attempts Handled</t>
  </si>
  <si>
    <t>UK Transition - Call Attempts Handled</t>
  </si>
  <si>
    <t>Post Data</t>
  </si>
  <si>
    <t>Number of targeted post items dealt with in less than 15 working days</t>
  </si>
  <si>
    <t>Number of targeted post items dealt with between 15 and 40 working days [1]</t>
  </si>
  <si>
    <t>Overall Contact (Telephony) - Average Speed of Answer &amp; Call Attempts Handled</t>
  </si>
  <si>
    <r>
      <t>Overall Post - 15WD &amp; 40WD Turnaround</t>
    </r>
    <r>
      <rPr>
        <b/>
        <sz val="12"/>
        <rFont val="Arial"/>
        <family val="2"/>
      </rPr>
      <t xml:space="preserve"> </t>
    </r>
  </si>
  <si>
    <t>Average Speed of Answer</t>
  </si>
  <si>
    <t>%Calls Answered In:          Less than 2 mins</t>
  </si>
  <si>
    <t xml:space="preserve">        02:00 to 04:59</t>
  </si>
  <si>
    <t>Total Post Receipts</t>
  </si>
  <si>
    <r>
      <rPr>
        <sz val="8"/>
        <color rgb="FFFF0000"/>
        <rFont val="Arial"/>
        <family val="2"/>
      </rPr>
      <t xml:space="preserve">   </t>
    </r>
    <r>
      <rPr>
        <sz val="8"/>
        <rFont val="Arial"/>
        <family val="2"/>
      </rPr>
      <t xml:space="preserve">                       05:00 to 09:59</t>
    </r>
  </si>
  <si>
    <t>Post Receipts where customers require a response</t>
  </si>
  <si>
    <t>10:00 to 19:59</t>
  </si>
  <si>
    <t>Post 15WD Turnaround</t>
  </si>
  <si>
    <t>over 20 minutes</t>
  </si>
  <si>
    <t>Post 40WD Turnaround*</t>
  </si>
  <si>
    <t>Call Attempts</t>
  </si>
  <si>
    <t>[1] Data is lagged by one month.</t>
  </si>
  <si>
    <t>Post 40WD Turnaround</t>
  </si>
  <si>
    <t>%Calls Answered In:          Less than 2 mins</t>
  </si>
  <si>
    <t>        02:00 to 04:59</t>
  </si>
  <si>
    <r>
      <t xml:space="preserve">   </t>
    </r>
    <r>
      <rPr>
        <sz val="8"/>
        <color theme="1"/>
        <rFont val="Arial"/>
        <family val="2"/>
      </rPr>
      <t>                       05:00 to 09:59</t>
    </r>
  </si>
  <si>
    <t>Ease of using our digital services (Net Easy)</t>
  </si>
  <si>
    <t>Line Breakdowns - Average Speed of Answer &amp; Call Attempts Handled [1]</t>
  </si>
  <si>
    <t>Tax Credits - Average Speed of Answer &amp; Call Attempts Handled</t>
  </si>
  <si>
    <t>Digital contact resolution</t>
  </si>
  <si>
    <t>Child Benefit - Average Speed of Answer &amp; Call Attempts Handled</t>
  </si>
  <si>
    <t>Help to Save - Average Speed of Answer &amp; Call Attempts Handled</t>
  </si>
  <si>
    <t>Customs &amp; Excise - Average Speed of Answer &amp; Call Attempts Handled</t>
  </si>
  <si>
    <t>Corporation Tax - Average Speed of Answer &amp; Call Attempts Handled</t>
  </si>
  <si>
    <t>Stamps - Average Speed of Answer &amp; Call Attempts Handled</t>
  </si>
  <si>
    <t>Online Service - Average Speed of Answer &amp; Call Attempts Handled</t>
  </si>
  <si>
    <t>Construction - Average Speed of Answer &amp; Call Attempts Handled</t>
  </si>
  <si>
    <t>Orderline &amp; Debit Card Helpline - Average Speed of Answer &amp; Call Attempts Handled</t>
  </si>
  <si>
    <t>Pay As You Earn - Average Speed of Answer &amp; Call Attempts Handled</t>
  </si>
  <si>
    <t>Self Assessment - Average Speed of Answer &amp; Call Attempts Handled</t>
  </si>
  <si>
    <t>Employers - Average Speed of Answer &amp; Call Attempts Handled</t>
  </si>
  <si>
    <t>Agent Dedicated Line - Average Speed of Answer &amp; Call Attempts Handled</t>
  </si>
  <si>
    <t>Blind Person Helpline - Average Speed of Answer &amp; Call Attempts Handled</t>
  </si>
  <si>
    <t>Charities - Average Speed of Answer &amp; Call Attempts Handled</t>
  </si>
  <si>
    <t>Payment Enq Line - Average Speed of Answer &amp; Call Attempts Handled</t>
  </si>
  <si>
    <t>National Insurance - Average Speed of Answer &amp; Call Attempts Handled</t>
  </si>
  <si>
    <t>UK Transition - Average Speed of Answer &amp; Call Attempts Handled</t>
  </si>
  <si>
    <t>[1] Call Attempts figures for the Lines Breakdown will not add up to the total due to other services not being included.</t>
  </si>
  <si>
    <t>SO1: Collect the right tax and pay out the right financial support</t>
  </si>
  <si>
    <t>Components</t>
  </si>
  <si>
    <t>Definition / Calculation</t>
  </si>
  <si>
    <r>
      <rPr>
        <b/>
        <sz val="11"/>
        <rFont val="Arial"/>
        <family val="2"/>
      </rPr>
      <t>1. Collect the right tax and pay out the right financial support</t>
    </r>
    <r>
      <rPr>
        <sz val="11"/>
        <rFont val="Arial"/>
        <family val="2"/>
      </rPr>
      <t xml:space="preserve">
We’ll ensure that every part of the tax administration system works for the benefit of society: bringing in the tax revenue due under the law, reducing the tax gap, giving the right financial support and operating in a transparent and even-handed way.</t>
    </r>
  </si>
  <si>
    <t>Total compliance yield (£m)</t>
  </si>
  <si>
    <t xml:space="preserve">Total revenues brought in from our compliance activity.  The sum of Cash expected Revenue Losses Prevented, Future Revenue Benefit, and Product &amp; Process Yield. </t>
  </si>
  <si>
    <t>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</si>
  <si>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</si>
  <si>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</si>
  <si>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</si>
  <si>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Upstream Product and Process Yield - the estimated annual impact on net tax receipts of legislative changes to close tax loopholes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</si>
  <si>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</si>
  <si>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</si>
  <si>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Debt balance</t>
  </si>
  <si>
    <t xml:space="preserve">Total debt that is collectable and enforceable </t>
  </si>
  <si>
    <t>Tax credits error and fraud</t>
  </si>
  <si>
    <t>A measure designed to measure error and fraud favouring the claimant in finalised awards across the tax credits population. This refers to cases where the claimant has been found to be non-compliant in a way that has led HMRC to pay them more tax credits than they were entitled to for the year, in other words there was a monetary gain for the claimant and a monetary loss for HMRC.</t>
  </si>
  <si>
    <t>The tax gap is the difference between the amount of tax that should, in theory, be paid to HMRC, and what is actually paid.</t>
  </si>
  <si>
    <t>SO2: Make it easy to get tax right and hard to bend or break the rules</t>
  </si>
  <si>
    <r>
      <t xml:space="preserve">2. </t>
    </r>
    <r>
      <rPr>
        <b/>
        <sz val="11"/>
        <color rgb="FF000000"/>
        <rFont val="Arial"/>
        <family val="2"/>
      </rPr>
      <t xml:space="preserve">Make it easy to get tax right and hard to bend or break the rules </t>
    </r>
    <r>
      <rPr>
        <sz val="11"/>
        <color indexed="8"/>
        <rFont val="Arial"/>
        <family val="2"/>
      </rPr>
      <t xml:space="preserve">
We’ll deliver an increasingly effortless experience for people with simple tax affairs, providing extra support for those who need it. For small businesses and agents, we’ll provide straightforward services like Making Tax Digital. For large businesses and wealthy individuals, we’ll target our approach to reflect the complexity of their tax affairs. We’ll identify risks, prevent error and make it hard to avoid or evade tax.</t>
    </r>
  </si>
  <si>
    <t>Net Easy - phone, webchat and digital services</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</si>
  <si>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
The scope of the Net Easy measure has changed for 2021-22. This now includes phone services as well as webchat and digital services so the data is not comparable to last years.</t>
  </si>
  <si>
    <t>Telephony adviser attempts handled</t>
  </si>
  <si>
    <t xml:space="preserve">The proportion of callers that got through to an adviser after hearing the automated messages and choosing the option to speak to an adviser. </t>
  </si>
  <si>
    <t>Webchat adviser attempts handled</t>
  </si>
  <si>
    <t xml:space="preserve">The proportion of customers taking up a webchat offer that successfully got through to a webchat adviser. </t>
  </si>
  <si>
    <t xml:space="preserve">Customer iForms cleared within 7 days of receipt </t>
  </si>
  <si>
    <t>To measure the proportion of I-forms received that are cleared within 7 days. I-forms cleared within 7 days divided by total i-forms received. Where the day of receipt is counted as day zero.
For 2021-22 iForms are included in the Customer correspondence measure which includes iForms and post and no longer recorded separately as in previous years.</t>
  </si>
  <si>
    <t>Customer post handled within 15 days of receipt</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</si>
  <si>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</si>
  <si>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Customer correspondence (Post and iForms) cleared within 15 days of receipt </t>
  </si>
  <si>
    <t xml:space="preserve">To measure the proportion of targeted post and iForms cleared within 15 working days. Targeted post and iForms cleared within 15 days divided by total targeted post and iForms received. Where the day of receipt is counted as day zero. </t>
  </si>
  <si>
    <t>SO3: Maintain taxpayers' consent through fair treatment and protect society from harm</t>
  </si>
  <si>
    <t>Customer satisfaction</t>
  </si>
  <si>
    <t>Customer satisfaction with phone, webchat and digital services</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</si>
  <si>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</si>
  <si>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A journey through HMRC</t>
  </si>
  <si>
    <r>
      <rPr>
        <b/>
        <sz val="11"/>
        <rFont val="Arial"/>
        <family val="2"/>
      </rPr>
      <t>Collecting revenues due</t>
    </r>
    <r>
      <rPr>
        <sz val="11"/>
        <rFont val="Arial"/>
        <family val="2"/>
      </rPr>
      <t xml:space="preserve">
HMRC’s aim is for everyone to pay the tax that is legally due, no matter who they are. Our role is to help people to pay the right tax through education and well-designed systems, and to step in when tax is at risk of not being paid.</t>
    </r>
  </si>
  <si>
    <t>Receipts</t>
  </si>
  <si>
    <t>Total receipts from all taxes administered by HMRC</t>
  </si>
  <si>
    <t>Compliance Yield</t>
  </si>
  <si>
    <t>Total revenues brought in from our compliance activity.  The sum of Cash expected Revenue Losses Prevented, Future Revenue Benefit and Product &amp; Process Yield (as detailed above)</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</si>
  <si>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</si>
  <si>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</si>
  <si>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</si>
  <si>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</si>
  <si>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Managed debt</t>
  </si>
  <si>
    <t>Managed debt is mostly debt that is within a time to pay type arrangement but also includes debts that have reached the end of their pursuit process &amp; may be considered for remission.</t>
  </si>
  <si>
    <t>Policy debt</t>
  </si>
  <si>
    <t>Policy debts are SA and VAT charges that have been deferred due to the impact of COVID-19.</t>
  </si>
  <si>
    <t>Debt available for pursuit</t>
  </si>
  <si>
    <t>Debt available to be pursued through regular debt management activities.</t>
  </si>
  <si>
    <t>Number of Taxpayers paying an overdue debt via instalment arrangements.</t>
  </si>
  <si>
    <r>
      <rPr>
        <b/>
        <sz val="11"/>
        <color theme="1"/>
        <rFont val="Arial"/>
        <family val="2"/>
      </rPr>
      <t>Customer service and support</t>
    </r>
    <r>
      <rPr>
        <sz val="11"/>
        <color theme="1"/>
        <rFont val="Arial"/>
        <family val="2"/>
      </rPr>
      <t xml:space="preserve">
For the majority who do try to get their tax affairs right, our compliance strategy is to support them with educational material and helpful, responsive customer service.</t>
    </r>
  </si>
  <si>
    <t xml:space="preserve">Average speed of answering a customer’s call (mm:ss)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</si>
  <si>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</si>
  <si>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 xml:space="preserve">Customers waiting more than 10 minutes to speak to an adviser </t>
  </si>
  <si>
    <t>Percentage of calls handled by an adviser where the time spent waiting  in the queue for an adviser exceeds 10 minutes. Number of calls where the average speed of answer exceeds 10 minutes/ total number of adviser handled calls.</t>
  </si>
  <si>
    <t xml:space="preserve">To measure the proportion of targeted post cleared within 40 days: Post that has a financial impact to benefits or repayments or requires a customer change of circumstance or is a data request. Targeted post cleared within 40 days divided by total targeted post received. Where the day of receipt is counted as day zero. 
</t>
  </si>
  <si>
    <t xml:space="preserve">Number of days to handle new tax credit and child benefit claims and changes of circumstances for UK customers </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</si>
  <si>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</si>
  <si>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 xml:space="preserve">Number of days to handle new tax credit and child benefit claims and changes of circumstances for international customers </t>
  </si>
  <si>
    <t>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t>
  </si>
  <si>
    <t>Complaints</t>
  </si>
  <si>
    <t>Total number of new complaints received across HMRC</t>
  </si>
  <si>
    <r>
      <rPr>
        <b/>
        <sz val="11"/>
        <color theme="1"/>
        <rFont val="Arial"/>
        <family val="2"/>
      </rPr>
      <t>Prompts to make it easy to do the right thing</t>
    </r>
    <r>
      <rPr>
        <sz val="11"/>
        <color theme="1"/>
        <rFont val="Arial"/>
        <family val="2"/>
      </rPr>
      <t xml:space="preserve">
Our work covers 45 million individuals and 5 million businesses. The most efficient way to get tax right across these vast groups is for HMRC to guide the taxpayer by intervening before anything has the chance to go wrong.</t>
    </r>
  </si>
  <si>
    <t>Digital Prompts- New Initiatives</t>
  </si>
  <si>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</si>
  <si>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</si>
  <si>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r>
      <rPr>
        <b/>
        <sz val="11"/>
        <color theme="1"/>
        <rFont val="Arial"/>
        <family val="2"/>
      </rPr>
      <t>Protecting tax from non-compliance</t>
    </r>
    <r>
      <rPr>
        <sz val="11"/>
        <color theme="1"/>
        <rFont val="Arial"/>
        <family val="2"/>
      </rPr>
      <t xml:space="preserve">
Our compliance approach is underpinned by cutting-edge data analysis, which we use to identify where tax is most at risk of not being paid and design tailored, targeted and proportionate interventions to address it.</t>
    </r>
  </si>
  <si>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</si>
  <si>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</si>
  <si>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Allegations to Fraud Hotline Channels </t>
  </si>
  <si>
    <t>HMRC operates the Fraud Hotline service which is designed to receive allegations of fraud or wrong doing within the tax systems and schemes that HMRC operates. This figure is the total number of allegations received through the various HMRC Fraud Hotline services.</t>
  </si>
  <si>
    <t>Opened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</si>
  <si>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</si>
  <si>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</si>
  <si>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</si>
  <si>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</si>
  <si>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</si>
  <si>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</si>
  <si>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</si>
  <si>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</si>
  <si>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</si>
  <si>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r>
      <t xml:space="preserve">Exercising our Powers
</t>
    </r>
    <r>
      <rPr>
        <sz val="11"/>
        <color theme="1"/>
        <rFont val="Arial"/>
        <family val="2"/>
      </rPr>
      <t>Appropriate use of our powers is an important contribution towards the Government’s vision for a trusted and modern tax administration system. We continue to work with taxpayers, tax agents and their representatives to maintain and develop public trust.</t>
    </r>
  </si>
  <si>
    <t>Total penalties, surcharges and assessment relating to SA, PAYE &amp; VAT debt that are collectable and enforceable.</t>
  </si>
  <si>
    <t>Number of penalties, surcharges and assessment relating to SA, PAYE &amp; VAT debt that are collectable and enforceable.</t>
  </si>
  <si>
    <t>Total Charges Issued is the total number of charges created for each quarter that are associated with at least one active filing default at the time of analysis.</t>
  </si>
  <si>
    <t>PAYE RTI Filing Penalties - Successful appeals</t>
  </si>
  <si>
    <t>Charges with a Successful Appeal is the total number of successfully appealed charges in each tax quarter at the time of the analysis.  This figure is likely to change over time within the timeframe allowed for appeals.</t>
  </si>
  <si>
    <r>
      <rPr>
        <b/>
        <sz val="11"/>
        <rFont val="Arial"/>
        <family val="2"/>
      </rPr>
      <t>Reaching the right outcome</t>
    </r>
    <r>
      <rPr>
        <sz val="11"/>
        <rFont val="Arial"/>
        <family val="2"/>
      </rPr>
      <t xml:space="preserve">
Protecting tax revenues by upholding (on review) and defending (through litigation) HMRC’s tax decisions which are legally correct and supported by evidence in accordance with HMRC Litigation Settlement Strategy (LSS).</t>
    </r>
  </si>
  <si>
    <t xml:space="preserve">HMRC Review </t>
  </si>
  <si>
    <t>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If a decision is upheld or varied by the review officer and the customer remains dissatisfied with the decision, then the customer can make an appeal to the First-tier Tax Tribunal.
Most statutory reviews are against automated penalties and surcharges which arise due to the late payment of tax or the late submission of a tax return.  These types of decisions carry a high cancellation rate as often the review is the first time an officer of HMRC has looked at the case and a reasonable excuse is accepted.  Statistics for automated penalties are presented separately from those relating to other decisions made by officers of HMRC. (All Other Reviews).</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</si>
  <si>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</si>
  <si>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</si>
  <si>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Customer service data</t>
  </si>
  <si>
    <t>Telephony data</t>
  </si>
  <si>
    <t>A caller who has left during the automated telephone system and not called back and spoken to an adviser on the same line of business on the same day. Only measured on interactive Voice Response Helplines.</t>
  </si>
  <si>
    <t>The number of customers who have spoken to an adviser and then called back on the same helpline in the next seven days. Excludes frequent callers such as agents who could be calling about multiple clients. Only measured on interactive Voice Response Helplines.</t>
  </si>
  <si>
    <t>Telephony Contact Resolution</t>
  </si>
  <si>
    <t xml:space="preserve">The percentage of callers to our helplines who don't call back again within 7 days after speaking to an adviser.  </t>
  </si>
  <si>
    <t xml:space="preserve">Volume of customer calls to our helplines. </t>
  </si>
  <si>
    <t>Number of callers that requested to speak to an adviser after hearing the automated messages.</t>
  </si>
  <si>
    <t>Correspondence data</t>
  </si>
  <si>
    <t xml:space="preserve">This is the volume of targeted post and iForms items which were cleared within 15 days. </t>
  </si>
  <si>
    <t>Number of route 1 customs declaration received in month.</t>
  </si>
  <si>
    <t>We aim to clear 95% of Customs declarations selected for Route 1 documentary checks within 2 hours (depending on channel). This is the volume of route one declarations received and cleared in the two hour parameter.</t>
  </si>
  <si>
    <t>Additional customer experience data</t>
  </si>
  <si>
    <t>Contact Resolution</t>
  </si>
  <si>
    <t>A Net Easy survey conducted on contact channels, the exit survey asks "Were you able to do what you needed to today?", the result is the percentage of people who said 'yes'.</t>
  </si>
  <si>
    <t>Average speed of answering a customer’s call (mm:ss) [3]</t>
  </si>
  <si>
    <t>Customers waiting more than 10 minutes to speak to an advisor [3]</t>
  </si>
  <si>
    <t>Average days taken to handle new tax credit and child benefit claims and changes of circumstances for UK customers [4]</t>
  </si>
  <si>
    <t>Average days taken to handle new tax credit and child benefit claims and changes of circumstances for international customers [4]</t>
  </si>
  <si>
    <t>Complaints [5]</t>
  </si>
  <si>
    <t>Digital Prompts- New Initiatives [6]</t>
  </si>
  <si>
    <t>Digital Prompts- Customer Coverage of New Prompts [6]</t>
  </si>
  <si>
    <t>Allegations made to Fraud Hotline channels [7]</t>
  </si>
  <si>
    <t>Opened Compliance Checks [7] (rounded to the nearest 1000)</t>
  </si>
  <si>
    <r>
      <rPr>
        <b/>
        <sz val="8"/>
        <color theme="1"/>
        <rFont val="Arial"/>
        <family val="2"/>
      </rPr>
      <t xml:space="preserve">Exercising our powers [8]
</t>
    </r>
    <r>
      <rPr>
        <sz val="8"/>
        <color theme="1"/>
        <rFont val="Arial"/>
        <family val="2"/>
      </rPr>
      <t>Appropriate use of our powers is an important contribution towards the Government’s vision for a trusted and modern tax administration system. We continue to work with taxpayers, tax agents and their representatives to maintain and develop public trust.</t>
    </r>
  </si>
  <si>
    <t>HMRC Review Concluded [9]</t>
  </si>
  <si>
    <t>HMRC Litigation Court &amp; Tribunal Decisions [9]</t>
  </si>
  <si>
    <t xml:space="preserve">[3] Historically we have been reporting against customer facing telephone numbers (such as Tax Credits, PAYE and SA). From 2021-22, to enable HMRC to provide a complete picture of our telephony performance, we now include all HMRC helplines. </t>
  </si>
  <si>
    <t>[4] Data is lagged by one quarter</t>
  </si>
  <si>
    <t>[5] These figures are HMRC totals across all business streams</t>
  </si>
  <si>
    <t xml:space="preserve">[6] New data published from  quarter 2 of 2020-21, these are not cumulative totals as these are new initiatives each quarter not totals. </t>
  </si>
  <si>
    <t>[7] New data published in 2020-21</t>
  </si>
  <si>
    <t>[8] These metrics are newly introduced and therefore experimental. They may be altered or removed in future publications as HMRC do further work to understand what metrics will best demonstrate our work on appropriate use of our powers and implementing effective safeguards for the public.</t>
  </si>
  <si>
    <t>[9] In respect of litigation, overall volumes are much higher than the court and tribunal outcomes that we publish here.</t>
  </si>
  <si>
    <r>
      <rPr>
        <sz val="11"/>
        <rFont val="Calibri"/>
        <family val="2"/>
        <scheme val="minor"/>
      </rPr>
      <t>The latest child and working tax credits error and fraud data for 2018-19 can be found at:</t>
    </r>
    <r>
      <rPr>
        <u/>
        <sz val="11"/>
        <color theme="10"/>
        <rFont val="Calibri"/>
        <family val="2"/>
        <scheme val="minor"/>
      </rPr>
      <t xml:space="preserve"> https://www.gov.uk/government/statistics/child-and-working-tax-credits-error-and-fraud-statistics-2019-to-2020</t>
    </r>
  </si>
  <si>
    <r>
      <rPr>
        <sz val="11"/>
        <rFont val="Calibri"/>
        <family val="2"/>
        <scheme val="minor"/>
      </rPr>
      <t>Further insight into HMRC’s performance in the third quarter of the year can be found in our news article on gov.uk:</t>
    </r>
    <r>
      <rPr>
        <u/>
        <sz val="11"/>
        <color theme="10"/>
        <rFont val="Calibri"/>
        <family val="2"/>
        <scheme val="minor"/>
      </rPr>
      <t xml:space="preserve"> https://www.gov.uk/government/news/hmrc-performance-update-april-to-june-2021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</si>
</sst>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_ ;\-#,##0\ "/>
    <numFmt numFmtId="171" formatCode="_-* #,##0.0_-;\-* #,##0.0_-;_-* &quot;-&quot;??_-;_-@_-"/>
  </numFmts>
  <fonts count="62"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0"/>
      <color rgb="FFFF0000"/>
      <name val="Arial"/>
      <family val="2"/>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b/>
      <sz val="12"/>
      <name val="Arial"/>
      <family val="2"/>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8"/>
      <name val="Arial"/>
      <family val="2"/>
    </font>
    <font>
      <sz val="8"/>
      <color rgb="FF000000"/>
      <name val="Arial"/>
      <family val="2"/>
    </font>
    <font>
      <b/>
      <u/>
      <sz val="12"/>
      <color theme="1"/>
      <name val="Arial"/>
      <family val="2"/>
    </font>
    <font>
      <b/>
      <sz val="8"/>
      <color theme="1"/>
      <name val="Arial"/>
      <family val="2"/>
    </font>
    <font>
      <b/>
      <u/>
      <sz val="8"/>
      <color theme="1"/>
      <name val="Arial"/>
      <family val="2"/>
    </font>
    <font>
      <sz val="11"/>
      <color rgb="FF000000"/>
      <name val="Arial"/>
      <family val="2"/>
    </font>
    <font>
      <b/>
      <sz val="11"/>
      <color rgb="FFFFFFFF"/>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2"/>
      <color theme="0"/>
      <name val="Calibri"/>
      <family val="2"/>
      <scheme val="minor"/>
    </font>
    <font>
      <b/>
      <sz val="10"/>
      <name val="Arial"/>
      <family val="2"/>
    </font>
    <font>
      <sz val="10"/>
      <color indexed="8"/>
      <name val="Arial"/>
      <family val="2"/>
    </font>
    <font>
      <sz val="10"/>
      <color rgb="FFFF0000"/>
      <name val="Arial"/>
      <family val="2"/>
    </font>
    <font>
      <u/>
      <sz val="10"/>
      <color theme="10"/>
      <name val="Arial"/>
      <family val="2"/>
    </font>
    <font>
      <sz val="10"/>
      <color theme="1"/>
      <name val="Arial"/>
      <family val="2"/>
    </font>
    <font>
      <sz val="10"/>
      <color rgb="FF0B0C0C"/>
      <name val="Arial"/>
      <family val="2"/>
    </font>
    <font>
      <sz val="28"/>
      <color theme="1"/>
      <name val="Calibri"/>
      <family val="2"/>
      <scheme val="minor"/>
    </font>
    <font>
      <sz val="8"/>
      <color theme="0"/>
      <name val="Arial"/>
      <family val="2"/>
    </font>
    <font>
      <b/>
      <sz val="10"/>
      <color indexed="8"/>
      <name val="Arial"/>
      <family val="2"/>
    </font>
    <font>
      <b/>
      <i/>
      <sz val="14"/>
      <name val="Calibri"/>
      <family val="2"/>
    </font>
    <font>
      <b/>
      <i/>
      <u/>
      <sz val="14"/>
      <color theme="4" tint="-0.249977111117893"/>
      <name val="Calibri"/>
      <family val="2"/>
    </font>
    <font>
      <sz val="10"/>
      <color rgb="FF000000"/>
      <name val="Arial"/>
      <family val="2"/>
    </font>
    <font>
      <b/>
      <sz val="10"/>
      <color rgb="FF0B0C0C"/>
      <name val="Arial"/>
      <family val="2"/>
    </font>
    <font>
      <sz val="11"/>
      <name val="Calibri"/>
      <family val="2"/>
      <scheme val="minor"/>
    </font>
    <font>
      <sz val="11"/>
      <color rgb="FF0070C0"/>
      <name val="Calibri"/>
      <family val="2"/>
      <scheme val="minor"/>
    </font>
    <font>
      <b/>
      <i/>
      <sz val="10"/>
      <color indexed="8"/>
      <name val="Arial"/>
      <family val="2"/>
    </font>
    <font>
      <b/>
      <u/>
      <sz val="8"/>
      <color rgb="FF000000"/>
      <name val="Arial"/>
      <family val="2"/>
    </font>
    <font>
      <b/>
      <u/>
      <sz val="12"/>
      <color rgb="FF000000"/>
      <name val="Arial"/>
      <family val="2"/>
    </font>
    <font>
      <u/>
      <sz val="8"/>
      <color theme="1"/>
      <name val="Arial"/>
      <family val="2"/>
    </font>
    <font>
      <b/>
      <i/>
      <sz val="11"/>
      <name val="Calibri"/>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007878"/>
        <bgColor rgb="FF000000"/>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1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rgb="FF000000"/>
      </right>
      <top style="medium">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rgb="FF000000"/>
      </left>
      <right style="thin">
        <color indexed="64"/>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bottom style="thin">
        <color indexed="64"/>
      </bottom>
      <diagonal/>
    </border>
    <border>
      <left style="medium">
        <color indexed="64"/>
      </left>
      <right style="medium">
        <color rgb="FF000000"/>
      </right>
      <top/>
      <bottom/>
      <diagonal/>
    </border>
    <border>
      <left style="medium">
        <color indexed="64"/>
      </left>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rgb="FF000000"/>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rgb="FF000000"/>
      </left>
      <right style="medium">
        <color rgb="FF000000"/>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bottom style="thin">
        <color indexed="64"/>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top style="thin">
        <color rgb="FF000000"/>
      </top>
      <bottom style="medium">
        <color indexed="64"/>
      </bottom>
      <diagonal/>
    </border>
    <border>
      <left style="medium">
        <color indexed="64"/>
      </left>
      <right style="medium">
        <color indexed="64"/>
      </right>
      <top style="thin">
        <color rgb="FF000000"/>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s>
  <cellStyleXfs count="27">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7" fontId="1" fillId="0" borderId="0"/>
    <xf numFmtId="43" fontId="12" fillId="0" borderId="0" applyFont="0" applyFill="0" applyBorder="0" applyAlignment="0" applyProtection="0"/>
    <xf numFmtId="167" fontId="1" fillId="0" borderId="0"/>
    <xf numFmtId="0" fontId="1" fillId="0" borderId="0"/>
    <xf numFmtId="0" fontId="4" fillId="5" borderId="0" applyNumberFormat="0" applyBorder="0" applyAlignment="0" applyProtection="0"/>
    <xf numFmtId="0" fontId="4" fillId="6" borderId="0" applyNumberFormat="0" applyBorder="0" applyAlignment="0" applyProtection="0"/>
    <xf numFmtId="0" fontId="26" fillId="7"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982">
    <xf numFmtId="0" fontId="0" fillId="0" borderId="0" xfId="0"/>
    <xf numFmtId="0" fontId="3" fillId="0" borderId="0" xfId="4"/>
    <xf numFmtId="0" fontId="4" fillId="2" borderId="29"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4" fillId="2" borderId="0" xfId="6" applyFill="1" applyBorder="1" applyAlignment="1" applyProtection="1">
      <alignment vertical="center" wrapText="1"/>
    </xf>
    <xf numFmtId="0" fontId="1" fillId="0" borderId="0" xfId="4" applyFont="1"/>
    <xf numFmtId="0" fontId="1" fillId="0" borderId="0" xfId="7"/>
    <xf numFmtId="0" fontId="8" fillId="0" borderId="21" xfId="4" applyFont="1" applyFill="1" applyBorder="1" applyAlignment="1">
      <alignment horizontal="center" vertical="top" wrapText="1"/>
    </xf>
    <xf numFmtId="0" fontId="8" fillId="0" borderId="16" xfId="4" applyFont="1" applyFill="1" applyBorder="1" applyAlignment="1">
      <alignment horizontal="center" vertical="top" wrapText="1"/>
    </xf>
    <xf numFmtId="0" fontId="1" fillId="0" borderId="0" xfId="7" applyFont="1"/>
    <xf numFmtId="166" fontId="7" fillId="0" borderId="0" xfId="4" applyNumberFormat="1" applyFont="1" applyFill="1" applyBorder="1" applyAlignment="1">
      <alignment horizontal="center" vertical="center" wrapText="1"/>
    </xf>
    <xf numFmtId="166" fontId="7" fillId="3" borderId="0" xfId="7"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xf>
    <xf numFmtId="164" fontId="7" fillId="0" borderId="10" xfId="7" applyNumberFormat="1" applyFont="1" applyFill="1" applyBorder="1" applyAlignment="1">
      <alignment horizontal="center" vertical="center" wrapText="1"/>
    </xf>
    <xf numFmtId="0" fontId="10" fillId="0" borderId="0" xfId="6" applyFont="1" applyFill="1" applyBorder="1" applyAlignment="1" applyProtection="1">
      <alignment horizontal="left" vertical="center" wrapText="1"/>
      <protection locked="0"/>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 fontId="3" fillId="0" borderId="0" xfId="4" applyNumberFormat="1"/>
    <xf numFmtId="0" fontId="13" fillId="0" borderId="0" xfId="0" applyFont="1" applyBorder="1" applyAlignment="1"/>
    <xf numFmtId="166" fontId="7" fillId="0" borderId="18" xfId="7" applyNumberFormat="1" applyFont="1" applyFill="1" applyBorder="1" applyAlignment="1">
      <alignment horizontal="center" vertical="center" wrapText="1"/>
    </xf>
    <xf numFmtId="164" fontId="7" fillId="0" borderId="15" xfId="7" applyNumberFormat="1" applyFont="1" applyFill="1" applyBorder="1" applyAlignment="1">
      <alignment horizontal="center" vertical="center"/>
    </xf>
    <xf numFmtId="166" fontId="7" fillId="0" borderId="0" xfId="7" applyNumberFormat="1" applyFont="1" applyFill="1" applyBorder="1" applyAlignment="1">
      <alignment horizontal="center" vertical="center" wrapText="1"/>
    </xf>
    <xf numFmtId="167" fontId="2" fillId="0" borderId="0" xfId="10" applyFont="1" applyFill="1"/>
    <xf numFmtId="167" fontId="2" fillId="0" borderId="1" xfId="10" applyFont="1" applyFill="1" applyBorder="1"/>
    <xf numFmtId="167" fontId="16" fillId="0" borderId="0" xfId="10"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4" fontId="2" fillId="0" borderId="0" xfId="10" applyNumberFormat="1" applyFont="1" applyFill="1" applyBorder="1" applyAlignment="1">
      <alignment horizontal="center"/>
    </xf>
    <xf numFmtId="167" fontId="17" fillId="0" borderId="0" xfId="10" applyFont="1" applyFill="1"/>
    <xf numFmtId="167" fontId="18" fillId="0" borderId="0" xfId="10" applyFont="1" applyFill="1"/>
    <xf numFmtId="164" fontId="2" fillId="0" borderId="14" xfId="9" applyNumberFormat="1" applyFont="1" applyFill="1" applyBorder="1" applyAlignment="1">
      <alignment horizontal="center"/>
    </xf>
    <xf numFmtId="167" fontId="19" fillId="0" borderId="45" xfId="10" applyFont="1" applyFill="1" applyBorder="1" applyAlignment="1">
      <alignment horizontal="right"/>
    </xf>
    <xf numFmtId="167" fontId="2" fillId="0" borderId="37" xfId="10" applyFont="1" applyFill="1" applyBorder="1" applyAlignment="1">
      <alignment horizontal="right"/>
    </xf>
    <xf numFmtId="3" fontId="2" fillId="0" borderId="18" xfId="10" applyNumberFormat="1" applyFont="1" applyFill="1" applyBorder="1" applyAlignment="1">
      <alignment horizontal="center"/>
    </xf>
    <xf numFmtId="3" fontId="2" fillId="0" borderId="17" xfId="10" applyNumberFormat="1" applyFont="1" applyFill="1" applyBorder="1" applyAlignment="1">
      <alignment horizontal="center"/>
    </xf>
    <xf numFmtId="3" fontId="2" fillId="0" borderId="31" xfId="10" applyNumberFormat="1" applyFont="1" applyFill="1" applyBorder="1" applyAlignment="1">
      <alignment horizontal="center"/>
    </xf>
    <xf numFmtId="167" fontId="2" fillId="0" borderId="20" xfId="10" applyFont="1" applyFill="1" applyBorder="1"/>
    <xf numFmtId="3" fontId="2" fillId="0" borderId="43" xfId="10" applyNumberFormat="1" applyFont="1" applyFill="1" applyBorder="1" applyAlignment="1">
      <alignment horizontal="center"/>
    </xf>
    <xf numFmtId="3" fontId="2" fillId="0" borderId="44" xfId="10" applyNumberFormat="1" applyFont="1" applyFill="1" applyBorder="1" applyAlignment="1">
      <alignment horizontal="center"/>
    </xf>
    <xf numFmtId="3" fontId="2" fillId="0" borderId="46" xfId="10" applyNumberFormat="1" applyFont="1" applyFill="1" applyBorder="1" applyAlignment="1">
      <alignment horizontal="center"/>
    </xf>
    <xf numFmtId="167" fontId="2" fillId="0" borderId="23" xfId="10" applyFont="1" applyFill="1" applyBorder="1" applyAlignment="1">
      <alignment horizontal="left"/>
    </xf>
    <xf numFmtId="3" fontId="19"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19" fillId="0" borderId="0" xfId="10" applyFont="1" applyFill="1" applyBorder="1" applyAlignment="1">
      <alignment horizontal="right"/>
    </xf>
    <xf numFmtId="167" fontId="2" fillId="0" borderId="46" xfId="10" applyFont="1" applyFill="1" applyBorder="1"/>
    <xf numFmtId="167" fontId="20" fillId="0" borderId="0" xfId="10" applyFont="1" applyFill="1"/>
    <xf numFmtId="164" fontId="2" fillId="0" borderId="0" xfId="10" applyNumberFormat="1" applyFont="1" applyFill="1"/>
    <xf numFmtId="9" fontId="2" fillId="0" borderId="0" xfId="10" applyNumberFormat="1" applyFont="1" applyFill="1"/>
    <xf numFmtId="166" fontId="3" fillId="0" borderId="0" xfId="4" applyNumberFormat="1" applyFill="1"/>
    <xf numFmtId="0" fontId="8" fillId="0" borderId="47" xfId="4" applyFont="1" applyFill="1" applyBorder="1" applyAlignment="1">
      <alignment horizontal="center" vertical="top" wrapText="1"/>
    </xf>
    <xf numFmtId="0" fontId="8" fillId="0" borderId="48" xfId="4" applyFont="1" applyFill="1" applyBorder="1" applyAlignment="1">
      <alignment horizontal="center" vertical="top" wrapText="1"/>
    </xf>
    <xf numFmtId="0" fontId="8" fillId="0" borderId="49" xfId="4" applyFont="1" applyFill="1" applyBorder="1" applyAlignment="1">
      <alignment horizontal="center" vertical="top" wrapText="1"/>
    </xf>
    <xf numFmtId="0" fontId="8" fillId="0" borderId="51" xfId="4" applyFont="1" applyFill="1" applyBorder="1" applyAlignment="1">
      <alignment horizontal="center" vertical="top" wrapText="1"/>
    </xf>
    <xf numFmtId="0" fontId="8" fillId="0" borderId="52" xfId="4" applyFont="1" applyFill="1" applyBorder="1" applyAlignment="1">
      <alignment horizontal="center" vertical="top" wrapText="1"/>
    </xf>
    <xf numFmtId="0" fontId="8" fillId="0" borderId="50" xfId="4" applyFont="1" applyFill="1" applyBorder="1" applyAlignment="1">
      <alignment horizontal="center" vertical="top" wrapText="1"/>
    </xf>
    <xf numFmtId="0" fontId="24" fillId="2" borderId="0" xfId="6" applyFont="1" applyFill="1" applyBorder="1" applyAlignment="1" applyProtection="1">
      <alignment vertical="center" wrapText="1"/>
    </xf>
    <xf numFmtId="164" fontId="2" fillId="0" borderId="12" xfId="9" applyNumberFormat="1" applyFont="1" applyFill="1" applyBorder="1" applyAlignment="1">
      <alignment horizontal="center"/>
    </xf>
    <xf numFmtId="164" fontId="2" fillId="0" borderId="13" xfId="9" applyNumberFormat="1" applyFont="1" applyFill="1" applyBorder="1" applyAlignment="1">
      <alignment horizontal="center"/>
    </xf>
    <xf numFmtId="164" fontId="2" fillId="0" borderId="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7" fontId="2" fillId="0" borderId="55" xfId="10" applyNumberFormat="1" applyFont="1" applyFill="1" applyBorder="1" applyAlignment="1">
      <alignment horizontal="center"/>
    </xf>
    <xf numFmtId="167" fontId="2" fillId="0" borderId="11" xfId="10" applyFont="1" applyFill="1" applyBorder="1"/>
    <xf numFmtId="0" fontId="2" fillId="0" borderId="0" xfId="7" applyFont="1"/>
    <xf numFmtId="0" fontId="29" fillId="0" borderId="56" xfId="0" applyFont="1" applyBorder="1" applyAlignment="1">
      <alignment vertical="center"/>
    </xf>
    <xf numFmtId="0" fontId="19" fillId="0" borderId="0" xfId="0" applyFont="1"/>
    <xf numFmtId="0" fontId="30" fillId="0" borderId="0" xfId="0" applyFont="1"/>
    <xf numFmtId="0" fontId="3" fillId="3" borderId="0" xfId="4" applyFill="1"/>
    <xf numFmtId="0" fontId="1" fillId="3" borderId="0" xfId="4" applyFont="1" applyFill="1"/>
    <xf numFmtId="0" fontId="1" fillId="3" borderId="0" xfId="4" applyFont="1" applyFill="1" applyBorder="1"/>
    <xf numFmtId="0" fontId="3" fillId="3" borderId="0" xfId="4" applyFill="1" applyBorder="1"/>
    <xf numFmtId="0" fontId="14" fillId="3" borderId="0" xfId="4" applyFont="1" applyFill="1"/>
    <xf numFmtId="0" fontId="8" fillId="3" borderId="26" xfId="4" applyFont="1" applyFill="1" applyBorder="1" applyAlignment="1">
      <alignment horizontal="center" vertical="center" wrapText="1"/>
    </xf>
    <xf numFmtId="0" fontId="8" fillId="3" borderId="27" xfId="4" applyFont="1" applyFill="1" applyBorder="1" applyAlignment="1">
      <alignment horizontal="center" vertical="top" wrapText="1"/>
    </xf>
    <xf numFmtId="166" fontId="7" fillId="3" borderId="27" xfId="7" applyNumberFormat="1" applyFont="1" applyFill="1" applyBorder="1" applyAlignment="1">
      <alignment horizontal="center" vertical="center" wrapText="1"/>
    </xf>
    <xf numFmtId="0" fontId="8" fillId="3" borderId="27" xfId="7" applyFont="1" applyFill="1" applyBorder="1" applyAlignment="1">
      <alignment horizontal="center" vertical="top" wrapText="1"/>
    </xf>
    <xf numFmtId="0" fontId="4" fillId="3" borderId="0" xfId="6" applyFill="1" applyBorder="1" applyAlignment="1" applyProtection="1">
      <alignment vertical="center" wrapText="1"/>
    </xf>
    <xf numFmtId="0" fontId="1" fillId="3" borderId="0" xfId="7" applyFill="1"/>
    <xf numFmtId="166" fontId="9" fillId="0" borderId="0" xfId="7" applyNumberFormat="1" applyFont="1" applyFill="1" applyBorder="1" applyAlignment="1">
      <alignment horizontal="center" vertical="center" wrapText="1"/>
    </xf>
    <xf numFmtId="0" fontId="9" fillId="0" borderId="0" xfId="0" applyFont="1"/>
    <xf numFmtId="0" fontId="9" fillId="0" borderId="0" xfId="0" applyFont="1" applyBorder="1"/>
    <xf numFmtId="0" fontId="1" fillId="3" borderId="0" xfId="7" applyFont="1" applyFill="1"/>
    <xf numFmtId="167" fontId="28" fillId="0" borderId="26" xfId="10" applyFont="1" applyFill="1" applyBorder="1"/>
    <xf numFmtId="0" fontId="0" fillId="0" borderId="0" xfId="0"/>
    <xf numFmtId="0" fontId="32" fillId="0" borderId="0" xfId="0" applyFont="1"/>
    <xf numFmtId="0" fontId="32" fillId="0" borderId="0" xfId="0" applyFont="1" applyBorder="1"/>
    <xf numFmtId="167" fontId="28" fillId="0" borderId="3" xfId="10" applyFont="1" applyFill="1" applyBorder="1"/>
    <xf numFmtId="0" fontId="19" fillId="0" borderId="11" xfId="0" applyFont="1" applyBorder="1"/>
    <xf numFmtId="166" fontId="19" fillId="0" borderId="12" xfId="0" applyNumberFormat="1" applyFont="1" applyBorder="1" applyAlignment="1">
      <alignment horizontal="center"/>
    </xf>
    <xf numFmtId="166" fontId="19" fillId="0" borderId="13" xfId="0" applyNumberFormat="1" applyFont="1" applyBorder="1" applyAlignment="1">
      <alignment horizontal="center"/>
    </xf>
    <xf numFmtId="166" fontId="19" fillId="0" borderId="53" xfId="0" applyNumberFormat="1" applyFont="1" applyBorder="1" applyAlignment="1">
      <alignment horizontal="center"/>
    </xf>
    <xf numFmtId="166" fontId="19" fillId="0" borderId="40" xfId="0" applyNumberFormat="1" applyFont="1" applyBorder="1" applyAlignment="1">
      <alignment horizontal="center"/>
    </xf>
    <xf numFmtId="166" fontId="19" fillId="0" borderId="42" xfId="0" applyNumberFormat="1" applyFont="1" applyBorder="1" applyAlignment="1">
      <alignment horizontal="center"/>
    </xf>
    <xf numFmtId="166" fontId="19" fillId="0" borderId="0" xfId="0" applyNumberFormat="1" applyFont="1" applyBorder="1" applyAlignment="1">
      <alignment horizontal="center"/>
    </xf>
    <xf numFmtId="164" fontId="19" fillId="0" borderId="39" xfId="9" applyNumberFormat="1" applyFont="1" applyBorder="1" applyAlignment="1">
      <alignment horizontal="center"/>
    </xf>
    <xf numFmtId="164" fontId="19" fillId="0" borderId="40" xfId="9" applyNumberFormat="1" applyFont="1" applyBorder="1" applyAlignment="1">
      <alignment horizontal="center"/>
    </xf>
    <xf numFmtId="164" fontId="19" fillId="0" borderId="53" xfId="9" applyNumberFormat="1" applyFont="1" applyBorder="1" applyAlignment="1">
      <alignment horizontal="center"/>
    </xf>
    <xf numFmtId="164" fontId="19" fillId="0" borderId="42" xfId="9" applyNumberFormat="1" applyFont="1" applyBorder="1" applyAlignment="1">
      <alignment horizontal="center"/>
    </xf>
    <xf numFmtId="164" fontId="19" fillId="0" borderId="0" xfId="9" applyNumberFormat="1" applyFont="1" applyBorder="1" applyAlignment="1">
      <alignment horizontal="center"/>
    </xf>
    <xf numFmtId="164" fontId="19" fillId="0" borderId="12" xfId="0" applyNumberFormat="1" applyFont="1" applyBorder="1" applyAlignment="1">
      <alignment horizontal="center"/>
    </xf>
    <xf numFmtId="164" fontId="19" fillId="0" borderId="13" xfId="0" applyNumberFormat="1" applyFont="1" applyBorder="1" applyAlignment="1">
      <alignment horizontal="center"/>
    </xf>
    <xf numFmtId="164" fontId="19" fillId="0" borderId="40" xfId="0" applyNumberFormat="1" applyFont="1" applyBorder="1" applyAlignment="1">
      <alignment horizontal="center"/>
    </xf>
    <xf numFmtId="164" fontId="19" fillId="0" borderId="42" xfId="0" applyNumberFormat="1" applyFont="1" applyBorder="1" applyAlignment="1">
      <alignment horizontal="center"/>
    </xf>
    <xf numFmtId="3" fontId="19" fillId="0" borderId="57" xfId="0" applyNumberFormat="1" applyFont="1" applyBorder="1"/>
    <xf numFmtId="3" fontId="19" fillId="0" borderId="5" xfId="0" applyNumberFormat="1" applyFont="1" applyBorder="1"/>
    <xf numFmtId="3" fontId="19" fillId="0" borderId="6" xfId="0" applyNumberFormat="1" applyFont="1" applyBorder="1"/>
    <xf numFmtId="3" fontId="19" fillId="0" borderId="13" xfId="0" applyNumberFormat="1" applyFont="1" applyFill="1" applyBorder="1"/>
    <xf numFmtId="3" fontId="19" fillId="0" borderId="13" xfId="0" applyNumberFormat="1" applyFont="1" applyBorder="1"/>
    <xf numFmtId="3" fontId="19" fillId="0" borderId="14" xfId="0" applyNumberFormat="1" applyFont="1" applyBorder="1"/>
    <xf numFmtId="168" fontId="19" fillId="0" borderId="5" xfId="11" applyNumberFormat="1" applyFont="1" applyFill="1" applyBorder="1"/>
    <xf numFmtId="168" fontId="19" fillId="0" borderId="5" xfId="21" applyNumberFormat="1" applyFont="1" applyFill="1" applyBorder="1"/>
    <xf numFmtId="3" fontId="19" fillId="0" borderId="5" xfId="0" applyNumberFormat="1" applyFont="1" applyFill="1" applyBorder="1"/>
    <xf numFmtId="3" fontId="2" fillId="0" borderId="5" xfId="0" applyNumberFormat="1" applyFont="1" applyFill="1" applyBorder="1"/>
    <xf numFmtId="3" fontId="2" fillId="0" borderId="6" xfId="0" applyNumberFormat="1" applyFont="1" applyFill="1" applyBorder="1"/>
    <xf numFmtId="168" fontId="19" fillId="0" borderId="13" xfId="11" applyNumberFormat="1" applyFont="1" applyFill="1" applyBorder="1"/>
    <xf numFmtId="3" fontId="2" fillId="0" borderId="13" xfId="0" applyNumberFormat="1" applyFont="1" applyFill="1" applyBorder="1"/>
    <xf numFmtId="3" fontId="2" fillId="0" borderId="14" xfId="0" applyNumberFormat="1" applyFont="1" applyFill="1" applyBorder="1"/>
    <xf numFmtId="0" fontId="2" fillId="0" borderId="0" xfId="0" applyFont="1"/>
    <xf numFmtId="168" fontId="2" fillId="0" borderId="34" xfId="11" applyNumberFormat="1" applyFont="1" applyFill="1" applyBorder="1" applyAlignment="1">
      <alignment vertical="center" wrapText="1"/>
    </xf>
    <xf numFmtId="168" fontId="2" fillId="0" borderId="35" xfId="11" applyNumberFormat="1" applyFont="1" applyFill="1" applyBorder="1" applyAlignment="1">
      <alignment vertical="center" wrapText="1"/>
    </xf>
    <xf numFmtId="168" fontId="2" fillId="0" borderId="58" xfId="11" applyNumberFormat="1" applyFont="1" applyFill="1" applyBorder="1" applyAlignment="1">
      <alignment vertical="center" wrapText="1"/>
    </xf>
    <xf numFmtId="168" fontId="19" fillId="0" borderId="35" xfId="11" applyNumberFormat="1" applyFont="1" applyFill="1" applyBorder="1"/>
    <xf numFmtId="168" fontId="2" fillId="0" borderId="35" xfId="11" applyNumberFormat="1" applyFont="1" applyFill="1" applyBorder="1"/>
    <xf numFmtId="168" fontId="2" fillId="0" borderId="36" xfId="11" applyNumberFormat="1" applyFont="1" applyFill="1" applyBorder="1"/>
    <xf numFmtId="164" fontId="2" fillId="0" borderId="12" xfId="9" applyNumberFormat="1" applyFont="1" applyFill="1" applyBorder="1" applyAlignment="1">
      <alignment vertical="center" wrapText="1"/>
    </xf>
    <xf numFmtId="164" fontId="2" fillId="0" borderId="13" xfId="9" applyNumberFormat="1" applyFont="1" applyFill="1" applyBorder="1" applyAlignment="1">
      <alignment vertical="center" wrapText="1"/>
    </xf>
    <xf numFmtId="164" fontId="2" fillId="0" borderId="50" xfId="9" applyNumberFormat="1" applyFont="1" applyFill="1" applyBorder="1" applyAlignment="1">
      <alignment vertical="center" wrapText="1"/>
    </xf>
    <xf numFmtId="164" fontId="19" fillId="0" borderId="13" xfId="9" applyNumberFormat="1" applyFont="1" applyFill="1" applyBorder="1"/>
    <xf numFmtId="164" fontId="2" fillId="0" borderId="13" xfId="9" applyNumberFormat="1" applyFont="1" applyFill="1" applyBorder="1"/>
    <xf numFmtId="164" fontId="2" fillId="0" borderId="14" xfId="9" applyNumberFormat="1" applyFont="1" applyFill="1" applyBorder="1"/>
    <xf numFmtId="0" fontId="9" fillId="3" borderId="0" xfId="0" applyFont="1" applyFill="1"/>
    <xf numFmtId="0" fontId="33" fillId="3" borderId="0" xfId="0" applyFont="1" applyFill="1" applyBorder="1" applyAlignment="1"/>
    <xf numFmtId="0" fontId="35" fillId="3" borderId="0" xfId="0" applyFont="1" applyFill="1" applyBorder="1" applyAlignment="1"/>
    <xf numFmtId="0" fontId="35" fillId="3" borderId="0" xfId="0" applyFont="1" applyFill="1" applyBorder="1" applyAlignment="1">
      <alignment horizontal="center"/>
    </xf>
    <xf numFmtId="0" fontId="28" fillId="0" borderId="60"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62" xfId="0" applyFont="1" applyFill="1" applyBorder="1" applyAlignment="1">
      <alignment horizontal="center" vertical="center"/>
    </xf>
    <xf numFmtId="0" fontId="28" fillId="3" borderId="0" xfId="0" applyFont="1" applyFill="1" applyBorder="1" applyAlignment="1">
      <alignment horizontal="center" vertical="center"/>
    </xf>
    <xf numFmtId="0" fontId="35" fillId="3" borderId="0"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67" xfId="0" applyFont="1" applyFill="1" applyBorder="1" applyAlignment="1">
      <alignment horizontal="center" vertical="center"/>
    </xf>
    <xf numFmtId="0" fontId="29" fillId="0" borderId="0" xfId="0" applyFont="1" applyFill="1" applyBorder="1" applyAlignment="1">
      <alignment horizontal="left" wrapText="1"/>
    </xf>
    <xf numFmtId="0" fontId="2" fillId="0" borderId="0" xfId="0" applyFont="1" applyFill="1" applyBorder="1" applyAlignment="1"/>
    <xf numFmtId="0" fontId="29" fillId="0" borderId="0" xfId="0" applyFont="1" applyFill="1" applyBorder="1" applyAlignment="1">
      <alignment wrapText="1"/>
    </xf>
    <xf numFmtId="0" fontId="2" fillId="0" borderId="28" xfId="0" applyFont="1" applyFill="1" applyBorder="1" applyAlignment="1">
      <alignment horizontal="left" wrapText="1"/>
    </xf>
    <xf numFmtId="0" fontId="19" fillId="3" borderId="0" xfId="0" applyFont="1" applyFill="1" applyBorder="1" applyAlignment="1">
      <alignment horizontal="left"/>
    </xf>
    <xf numFmtId="0" fontId="9" fillId="3" borderId="0" xfId="0" applyFont="1" applyFill="1" applyBorder="1" applyAlignment="1">
      <alignment horizontal="left"/>
    </xf>
    <xf numFmtId="0" fontId="37" fillId="3" borderId="0" xfId="8" applyFont="1" applyFill="1" applyBorder="1" applyAlignment="1">
      <alignment horizontal="left"/>
    </xf>
    <xf numFmtId="0" fontId="38" fillId="3" borderId="0" xfId="8" applyFont="1" applyFill="1" applyBorder="1" applyAlignment="1">
      <alignment horizontal="left"/>
    </xf>
    <xf numFmtId="0" fontId="19" fillId="3" borderId="0" xfId="0" applyFont="1" applyFill="1"/>
    <xf numFmtId="0" fontId="9" fillId="0" borderId="0" xfId="0" applyFont="1" applyFill="1"/>
    <xf numFmtId="0" fontId="25" fillId="4" borderId="26" xfId="7" applyFont="1" applyFill="1" applyBorder="1" applyAlignment="1">
      <alignment horizontal="left" vertical="center" wrapText="1"/>
    </xf>
    <xf numFmtId="0" fontId="7" fillId="0" borderId="1" xfId="7" applyFont="1" applyFill="1" applyBorder="1" applyAlignment="1">
      <alignment horizontal="left" vertical="center" wrapText="1"/>
    </xf>
    <xf numFmtId="0" fontId="6" fillId="0" borderId="1" xfId="7" applyFont="1" applyFill="1" applyBorder="1" applyAlignment="1">
      <alignment horizontal="left" vertical="center" wrapText="1"/>
    </xf>
    <xf numFmtId="0" fontId="9" fillId="0" borderId="23" xfId="7" applyFont="1" applyBorder="1" applyAlignment="1">
      <alignment horizontal="left" vertical="center" wrapText="1"/>
    </xf>
    <xf numFmtId="169" fontId="7" fillId="0" borderId="1" xfId="8" applyNumberFormat="1" applyFont="1" applyFill="1" applyBorder="1" applyAlignment="1" applyProtection="1">
      <alignment vertical="center"/>
    </xf>
    <xf numFmtId="0" fontId="9" fillId="0" borderId="0" xfId="0" applyFont="1" applyFill="1" applyAlignment="1">
      <alignment horizontal="left"/>
    </xf>
    <xf numFmtId="49" fontId="7" fillId="0" borderId="1" xfId="7" applyNumberFormat="1" applyFont="1" applyFill="1" applyBorder="1" applyAlignment="1">
      <alignment horizontal="left" vertical="center" wrapText="1"/>
    </xf>
    <xf numFmtId="0" fontId="33" fillId="0" borderId="1" xfId="0" applyFont="1" applyFill="1" applyBorder="1" applyAlignment="1">
      <alignment vertical="center" wrapText="1"/>
    </xf>
    <xf numFmtId="0" fontId="9" fillId="0" borderId="0" xfId="7" applyFont="1" applyFill="1" applyBorder="1" applyAlignment="1">
      <alignment vertical="center" wrapText="1"/>
    </xf>
    <xf numFmtId="0" fontId="33" fillId="0" borderId="97" xfId="0" applyFont="1" applyBorder="1" applyAlignment="1">
      <alignment horizontal="left" vertical="center"/>
    </xf>
    <xf numFmtId="0" fontId="6" fillId="0" borderId="22" xfId="7" applyFont="1" applyFill="1" applyBorder="1" applyAlignment="1">
      <alignment horizontal="left" vertical="center" wrapText="1"/>
    </xf>
    <xf numFmtId="0" fontId="33" fillId="0" borderId="97" xfId="0" applyFont="1" applyBorder="1" applyAlignment="1">
      <alignment horizontal="left" vertical="center" wrapText="1"/>
    </xf>
    <xf numFmtId="0" fontId="40" fillId="0" borderId="0" xfId="0" applyFont="1" applyFill="1"/>
    <xf numFmtId="0" fontId="9" fillId="0" borderId="0" xfId="0" applyFont="1" applyAlignment="1">
      <alignment horizontal="left"/>
    </xf>
    <xf numFmtId="0" fontId="9" fillId="0" borderId="0" xfId="0" applyFont="1" applyBorder="1" applyAlignment="1">
      <alignment horizontal="left"/>
    </xf>
    <xf numFmtId="0" fontId="8" fillId="0" borderId="0" xfId="0" applyFont="1" applyBorder="1"/>
    <xf numFmtId="0" fontId="1" fillId="0" borderId="0" xfId="7" applyBorder="1"/>
    <xf numFmtId="0" fontId="42" fillId="0" borderId="1" xfId="7" applyFont="1" applyBorder="1" applyAlignment="1">
      <alignment horizontal="center"/>
    </xf>
    <xf numFmtId="0" fontId="8" fillId="3" borderId="30" xfId="7" applyFont="1" applyFill="1" applyBorder="1" applyAlignment="1">
      <alignment horizontal="center" vertical="top" wrapText="1"/>
    </xf>
    <xf numFmtId="164" fontId="7" fillId="0" borderId="10" xfId="7" applyNumberFormat="1" applyFont="1" applyFill="1" applyBorder="1" applyAlignment="1">
      <alignment horizontal="center" vertical="center"/>
    </xf>
    <xf numFmtId="0" fontId="8" fillId="0" borderId="1" xfId="7" applyFont="1" applyFill="1" applyBorder="1" applyAlignment="1">
      <alignment horizontal="center" vertical="top" wrapText="1"/>
    </xf>
    <xf numFmtId="0" fontId="8" fillId="0" borderId="2" xfId="7" applyFont="1" applyFill="1" applyBorder="1" applyAlignment="1">
      <alignment horizontal="center" vertical="top" wrapText="1"/>
    </xf>
    <xf numFmtId="166" fontId="1" fillId="0" borderId="0" xfId="7" applyNumberFormat="1" applyFont="1" applyFill="1" applyBorder="1" applyAlignment="1">
      <alignment horizontal="center" vertical="center" wrapText="1"/>
    </xf>
    <xf numFmtId="0" fontId="44" fillId="0" borderId="0" xfId="7" applyFont="1" applyAlignment="1">
      <alignment horizontal="left" vertical="center" wrapText="1"/>
    </xf>
    <xf numFmtId="0" fontId="1" fillId="0" borderId="0" xfId="7" applyFont="1" applyAlignment="1">
      <alignment vertical="center"/>
    </xf>
    <xf numFmtId="166" fontId="1" fillId="3" borderId="0" xfId="7" applyNumberFormat="1" applyFont="1" applyFill="1" applyBorder="1" applyAlignment="1">
      <alignment horizontal="center" vertical="center" wrapText="1"/>
    </xf>
    <xf numFmtId="166" fontId="1" fillId="0" borderId="0" xfId="7" applyNumberFormat="1" applyFont="1" applyAlignment="1">
      <alignment vertical="center"/>
    </xf>
    <xf numFmtId="0" fontId="1" fillId="0" borderId="0" xfId="0" applyFont="1" applyAlignment="1">
      <alignment horizontal="left" wrapText="1"/>
    </xf>
    <xf numFmtId="0" fontId="45" fillId="0" borderId="0" xfId="8" applyFont="1"/>
    <xf numFmtId="0" fontId="1" fillId="0" borderId="0" xfId="4" applyFont="1" applyFill="1"/>
    <xf numFmtId="0" fontId="4" fillId="2" borderId="24" xfId="6" applyFill="1" applyBorder="1" applyAlignment="1" applyProtection="1">
      <alignment vertical="center" wrapText="1"/>
    </xf>
    <xf numFmtId="166" fontId="7" fillId="0" borderId="9" xfId="4" applyNumberFormat="1" applyFont="1" applyFill="1" applyBorder="1" applyAlignment="1">
      <alignment horizontal="center" vertical="center" wrapText="1"/>
    </xf>
    <xf numFmtId="166" fontId="7" fillId="0" borderId="9" xfId="7" applyNumberFormat="1" applyFont="1" applyFill="1" applyBorder="1" applyAlignment="1">
      <alignment horizontal="center" vertical="center" wrapText="1"/>
    </xf>
    <xf numFmtId="166" fontId="7" fillId="0" borderId="5" xfId="4" applyNumberFormat="1" applyFont="1" applyFill="1" applyBorder="1" applyAlignment="1">
      <alignment horizontal="center" vertical="center" wrapText="1"/>
    </xf>
    <xf numFmtId="166" fontId="7" fillId="0" borderId="6" xfId="7" applyNumberFormat="1" applyFont="1" applyFill="1" applyBorder="1" applyAlignment="1">
      <alignment horizontal="center" vertical="center" wrapText="1"/>
    </xf>
    <xf numFmtId="166" fontId="7" fillId="0" borderId="10" xfId="4" applyNumberFormat="1" applyFont="1" applyFill="1" applyBorder="1" applyAlignment="1">
      <alignment horizontal="center" vertical="center" wrapText="1"/>
    </xf>
    <xf numFmtId="166" fontId="7" fillId="3" borderId="0" xfId="4" applyNumberFormat="1" applyFont="1" applyFill="1" applyBorder="1" applyAlignment="1">
      <alignment horizontal="center" vertical="center" wrapText="1"/>
    </xf>
    <xf numFmtId="166" fontId="7" fillId="0" borderId="4" xfId="4" applyNumberFormat="1" applyFont="1" applyFill="1" applyBorder="1" applyAlignment="1">
      <alignment horizontal="center" vertical="center" wrapText="1"/>
    </xf>
    <xf numFmtId="166" fontId="7" fillId="0" borderId="6" xfId="4" applyNumberFormat="1" applyFont="1" applyFill="1" applyBorder="1" applyAlignment="1">
      <alignment horizontal="center" vertical="center" wrapText="1"/>
    </xf>
    <xf numFmtId="166" fontId="7" fillId="0" borderId="8" xfId="4" applyNumberFormat="1" applyFont="1" applyFill="1" applyBorder="1" applyAlignment="1">
      <alignment horizontal="center" vertical="center" wrapText="1"/>
    </xf>
    <xf numFmtId="166" fontId="7" fillId="0" borderId="14" xfId="4" applyNumberFormat="1" applyFont="1" applyFill="1" applyBorder="1" applyAlignment="1">
      <alignment horizontal="center" vertical="center" wrapText="1"/>
    </xf>
    <xf numFmtId="166" fontId="7" fillId="0" borderId="5" xfId="7" applyNumberFormat="1" applyFont="1" applyFill="1" applyBorder="1" applyAlignment="1">
      <alignment horizontal="center" vertical="center" wrapText="1"/>
    </xf>
    <xf numFmtId="166" fontId="7" fillId="0" borderId="10" xfId="7" applyNumberFormat="1" applyFont="1" applyFill="1" applyBorder="1" applyAlignment="1">
      <alignment horizontal="center" vertical="center" wrapText="1"/>
    </xf>
    <xf numFmtId="166" fontId="7" fillId="0" borderId="14" xfId="7" applyNumberFormat="1" applyFont="1" applyFill="1" applyBorder="1" applyAlignment="1">
      <alignment horizontal="center" vertical="center" wrapText="1"/>
    </xf>
    <xf numFmtId="0" fontId="1" fillId="0" borderId="0" xfId="4" applyFont="1" applyFill="1" applyBorder="1" applyAlignment="1">
      <alignment vertical="top" wrapText="1"/>
    </xf>
    <xf numFmtId="0" fontId="18" fillId="0" borderId="0" xfId="7" applyFont="1"/>
    <xf numFmtId="0" fontId="18" fillId="0" borderId="0" xfId="10" applyNumberFormat="1" applyFont="1" applyFill="1" applyAlignment="1"/>
    <xf numFmtId="167" fontId="2" fillId="0" borderId="3" xfId="10" applyFont="1" applyFill="1" applyBorder="1" applyAlignment="1">
      <alignment wrapText="1"/>
    </xf>
    <xf numFmtId="167" fontId="2" fillId="0" borderId="21" xfId="10" applyFont="1" applyFill="1" applyBorder="1" applyAlignment="1">
      <alignment wrapText="1"/>
    </xf>
    <xf numFmtId="0" fontId="29" fillId="0" borderId="19" xfId="0" applyFont="1" applyBorder="1" applyAlignment="1">
      <alignment vertical="center" wrapText="1"/>
    </xf>
    <xf numFmtId="167" fontId="2" fillId="0" borderId="0" xfId="10" applyFont="1" applyFill="1" applyBorder="1"/>
    <xf numFmtId="3" fontId="19" fillId="0" borderId="0" xfId="0" applyNumberFormat="1" applyFont="1" applyFill="1" applyBorder="1"/>
    <xf numFmtId="3" fontId="19" fillId="0" borderId="0" xfId="0" applyNumberFormat="1" applyFont="1" applyBorder="1"/>
    <xf numFmtId="167" fontId="2" fillId="0" borderId="0" xfId="10" applyFont="1" applyFill="1" applyBorder="1" applyAlignment="1">
      <alignment wrapText="1"/>
    </xf>
    <xf numFmtId="168" fontId="19" fillId="0" borderId="0" xfId="11" applyNumberFormat="1" applyFont="1" applyFill="1" applyBorder="1"/>
    <xf numFmtId="3" fontId="2" fillId="0" borderId="0" xfId="0" applyNumberFormat="1" applyFont="1" applyFill="1" applyBorder="1"/>
    <xf numFmtId="0" fontId="30" fillId="0" borderId="0" xfId="0" applyFont="1" applyBorder="1"/>
    <xf numFmtId="0" fontId="39" fillId="4" borderId="26" xfId="0" applyFont="1" applyFill="1" applyBorder="1" applyAlignment="1">
      <alignment vertical="top"/>
    </xf>
    <xf numFmtId="0" fontId="48" fillId="0" borderId="0" xfId="0" applyFont="1"/>
    <xf numFmtId="0" fontId="11" fillId="0" borderId="9" xfId="8" applyBorder="1"/>
    <xf numFmtId="0" fontId="0" fillId="0" borderId="9" xfId="0" applyBorder="1"/>
    <xf numFmtId="0" fontId="40" fillId="0" borderId="0" xfId="0" applyFont="1"/>
    <xf numFmtId="17" fontId="49" fillId="4" borderId="55" xfId="10" applyNumberFormat="1" applyFont="1" applyFill="1" applyBorder="1" applyAlignment="1">
      <alignment horizontal="center"/>
    </xf>
    <xf numFmtId="164" fontId="19" fillId="0" borderId="14" xfId="0" applyNumberFormat="1" applyFont="1" applyBorder="1" applyAlignment="1">
      <alignment horizontal="center"/>
    </xf>
    <xf numFmtId="0" fontId="47" fillId="0" borderId="3" xfId="0" applyFont="1" applyFill="1" applyBorder="1"/>
    <xf numFmtId="0" fontId="7" fillId="0" borderId="1" xfId="7" applyFont="1" applyFill="1" applyBorder="1" applyAlignment="1">
      <alignment horizontal="left" wrapText="1"/>
    </xf>
    <xf numFmtId="0" fontId="7" fillId="0" borderId="21" xfId="7" applyFont="1" applyFill="1" applyBorder="1" applyAlignment="1">
      <alignment horizontal="left" wrapText="1"/>
    </xf>
    <xf numFmtId="167" fontId="2" fillId="0" borderId="1" xfId="10" applyFont="1" applyBorder="1"/>
    <xf numFmtId="167" fontId="2" fillId="0" borderId="7" xfId="10" applyFont="1" applyBorder="1"/>
    <xf numFmtId="165" fontId="2" fillId="0" borderId="8" xfId="10" applyNumberFormat="1" applyFont="1" applyBorder="1" applyAlignment="1">
      <alignment horizontal="center"/>
    </xf>
    <xf numFmtId="165" fontId="2" fillId="0" borderId="9" xfId="10" applyNumberFormat="1" applyFont="1" applyBorder="1" applyAlignment="1">
      <alignment horizontal="center"/>
    </xf>
    <xf numFmtId="165" fontId="2" fillId="0" borderId="10" xfId="10" applyNumberFormat="1" applyFont="1" applyBorder="1" applyAlignment="1">
      <alignment horizontal="center"/>
    </xf>
    <xf numFmtId="167" fontId="2" fillId="0" borderId="33" xfId="10" applyFont="1" applyBorder="1" applyAlignment="1">
      <alignment horizontal="right"/>
    </xf>
    <xf numFmtId="9" fontId="2" fillId="0" borderId="34" xfId="10" applyNumberFormat="1" applyFont="1" applyBorder="1" applyAlignment="1">
      <alignment horizontal="center"/>
    </xf>
    <xf numFmtId="9" fontId="2" fillId="0" borderId="35" xfId="10" applyNumberFormat="1" applyFont="1" applyBorder="1" applyAlignment="1">
      <alignment horizontal="center"/>
    </xf>
    <xf numFmtId="9" fontId="2" fillId="0" borderId="36" xfId="10" applyNumberFormat="1" applyFont="1" applyBorder="1" applyAlignment="1">
      <alignment horizontal="center"/>
    </xf>
    <xf numFmtId="167" fontId="2" fillId="0" borderId="7" xfId="10" applyFont="1" applyBorder="1" applyAlignment="1">
      <alignment horizontal="right"/>
    </xf>
    <xf numFmtId="9" fontId="2" fillId="0" borderId="8" xfId="10" applyNumberFormat="1" applyFont="1" applyBorder="1" applyAlignment="1">
      <alignment horizontal="center"/>
    </xf>
    <xf numFmtId="9" fontId="2" fillId="0" borderId="9" xfId="10" applyNumberFormat="1" applyFont="1" applyBorder="1" applyAlignment="1">
      <alignment horizontal="center"/>
    </xf>
    <xf numFmtId="9" fontId="2" fillId="0" borderId="10" xfId="10" applyNumberFormat="1" applyFont="1" applyBorder="1" applyAlignment="1">
      <alignment horizontal="center"/>
    </xf>
    <xf numFmtId="3" fontId="2" fillId="0" borderId="31" xfId="10" applyNumberFormat="1" applyFont="1" applyBorder="1" applyAlignment="1">
      <alignment horizontal="center"/>
    </xf>
    <xf numFmtId="3" fontId="2" fillId="0" borderId="17" xfId="10" applyNumberFormat="1" applyFont="1" applyBorder="1" applyAlignment="1">
      <alignment horizontal="center"/>
    </xf>
    <xf numFmtId="3" fontId="2" fillId="0" borderId="32" xfId="10" applyNumberFormat="1" applyFont="1" applyBorder="1" applyAlignment="1">
      <alignment horizontal="center"/>
    </xf>
    <xf numFmtId="3" fontId="2" fillId="0" borderId="1" xfId="10" applyNumberFormat="1" applyFont="1" applyBorder="1" applyAlignment="1">
      <alignment horizontal="center"/>
    </xf>
    <xf numFmtId="167" fontId="2" fillId="0" borderId="46" xfId="10" applyFont="1" applyBorder="1"/>
    <xf numFmtId="3" fontId="2" fillId="0" borderId="46" xfId="10" applyNumberFormat="1" applyFont="1" applyBorder="1" applyAlignment="1">
      <alignment horizontal="center"/>
    </xf>
    <xf numFmtId="3" fontId="2" fillId="0" borderId="44" xfId="10" applyNumberFormat="1" applyFont="1" applyBorder="1" applyAlignment="1">
      <alignment horizontal="center"/>
    </xf>
    <xf numFmtId="3" fontId="2" fillId="0" borderId="43" xfId="10" applyNumberFormat="1" applyFont="1" applyBorder="1" applyAlignment="1">
      <alignment horizontal="center"/>
    </xf>
    <xf numFmtId="167" fontId="2" fillId="0" borderId="20" xfId="10" applyFont="1" applyBorder="1"/>
    <xf numFmtId="3" fontId="2" fillId="0" borderId="18" xfId="10" applyNumberFormat="1" applyFont="1" applyBorder="1" applyAlignment="1">
      <alignment horizontal="center"/>
    </xf>
    <xf numFmtId="167" fontId="2" fillId="0" borderId="37" xfId="10" applyFont="1" applyBorder="1" applyAlignment="1">
      <alignment horizontal="right"/>
    </xf>
    <xf numFmtId="167" fontId="19" fillId="0" borderId="45" xfId="10" applyFont="1" applyBorder="1" applyAlignment="1">
      <alignment horizontal="right"/>
    </xf>
    <xf numFmtId="0" fontId="19" fillId="3" borderId="0" xfId="0" applyFont="1" applyFill="1" applyBorder="1" applyAlignment="1">
      <alignment horizontal="left" vertical="center" wrapText="1"/>
    </xf>
    <xf numFmtId="0" fontId="2" fillId="0" borderId="0" xfId="0" applyFont="1" applyBorder="1"/>
    <xf numFmtId="3" fontId="19" fillId="0" borderId="54" xfId="0" applyNumberFormat="1" applyFont="1" applyBorder="1"/>
    <xf numFmtId="167" fontId="16" fillId="0" borderId="0" xfId="10" applyFont="1"/>
    <xf numFmtId="3" fontId="19" fillId="0" borderId="0" xfId="0" applyNumberFormat="1" applyFont="1" applyAlignment="1">
      <alignment horizontal="center"/>
    </xf>
    <xf numFmtId="0" fontId="32" fillId="3" borderId="0" xfId="0" applyFont="1" applyFill="1" applyAlignment="1">
      <alignment horizontal="left"/>
    </xf>
    <xf numFmtId="0" fontId="19" fillId="3" borderId="1" xfId="0" applyFont="1" applyFill="1" applyBorder="1" applyAlignment="1">
      <alignment horizontal="right" vertical="center"/>
    </xf>
    <xf numFmtId="0" fontId="19" fillId="3" borderId="21" xfId="0" applyFont="1" applyFill="1" applyBorder="1" applyAlignment="1">
      <alignment vertical="center"/>
    </xf>
    <xf numFmtId="45" fontId="19" fillId="3" borderId="16" xfId="0" applyNumberFormat="1" applyFont="1" applyFill="1" applyBorder="1" applyAlignment="1">
      <alignment horizontal="center" vertical="center"/>
    </xf>
    <xf numFmtId="0" fontId="19" fillId="3" borderId="21" xfId="0" applyFont="1" applyFill="1" applyBorder="1" applyAlignment="1">
      <alignment horizontal="right" vertical="center"/>
    </xf>
    <xf numFmtId="9" fontId="19" fillId="3" borderId="16" xfId="0" applyNumberFormat="1" applyFont="1" applyFill="1" applyBorder="1" applyAlignment="1">
      <alignment horizontal="center" vertical="center"/>
    </xf>
    <xf numFmtId="0" fontId="15" fillId="3" borderId="21" xfId="0" applyFont="1" applyFill="1" applyBorder="1" applyAlignment="1">
      <alignment horizontal="right" vertical="center"/>
    </xf>
    <xf numFmtId="170" fontId="19" fillId="3" borderId="16" xfId="11" applyNumberFormat="1" applyFont="1" applyFill="1" applyBorder="1" applyAlignment="1">
      <alignment horizontal="center" vertical="center"/>
    </xf>
    <xf numFmtId="167" fontId="18" fillId="0" borderId="0" xfId="10" applyFont="1"/>
    <xf numFmtId="167" fontId="17" fillId="0" borderId="0" xfId="10" applyFont="1"/>
    <xf numFmtId="165" fontId="2" fillId="0" borderId="5" xfId="10" applyNumberFormat="1" applyFont="1" applyBorder="1" applyAlignment="1">
      <alignment horizontal="center"/>
    </xf>
    <xf numFmtId="165" fontId="2" fillId="0" borderId="6" xfId="10" applyNumberFormat="1" applyFont="1" applyBorder="1" applyAlignment="1">
      <alignment horizontal="center"/>
    </xf>
    <xf numFmtId="9" fontId="2" fillId="0" borderId="5" xfId="10" applyNumberFormat="1" applyFont="1" applyBorder="1" applyAlignment="1">
      <alignment horizontal="center"/>
    </xf>
    <xf numFmtId="9" fontId="2" fillId="0" borderId="6" xfId="10" applyNumberFormat="1" applyFont="1" applyBorder="1" applyAlignment="1">
      <alignment horizontal="center"/>
    </xf>
    <xf numFmtId="9" fontId="2" fillId="0" borderId="13" xfId="10" applyNumberFormat="1" applyFont="1" applyBorder="1" applyAlignment="1">
      <alignment horizontal="center"/>
    </xf>
    <xf numFmtId="9" fontId="2" fillId="0" borderId="14" xfId="10" applyNumberFormat="1" applyFont="1" applyBorder="1" applyAlignment="1">
      <alignment horizontal="center"/>
    </xf>
    <xf numFmtId="3" fontId="2" fillId="0" borderId="40" xfId="10" applyNumberFormat="1" applyFont="1" applyBorder="1" applyAlignment="1">
      <alignment horizontal="center"/>
    </xf>
    <xf numFmtId="3" fontId="2" fillId="0" borderId="42" xfId="10" applyNumberFormat="1" applyFont="1" applyBorder="1" applyAlignment="1">
      <alignment horizontal="center"/>
    </xf>
    <xf numFmtId="167" fontId="2" fillId="0" borderId="0" xfId="10" applyFont="1" applyAlignment="1">
      <alignment horizontal="left"/>
    </xf>
    <xf numFmtId="164" fontId="2" fillId="0" borderId="0" xfId="10" applyNumberFormat="1" applyFont="1" applyAlignment="1">
      <alignment horizontal="center"/>
    </xf>
    <xf numFmtId="167" fontId="2" fillId="0" borderId="0" xfId="10" applyFont="1" applyAlignment="1">
      <alignment horizontal="right"/>
    </xf>
    <xf numFmtId="9" fontId="2" fillId="0" borderId="0" xfId="10" applyNumberFormat="1" applyFont="1"/>
    <xf numFmtId="167" fontId="2" fillId="0" borderId="0" xfId="10" applyFont="1"/>
    <xf numFmtId="0" fontId="2" fillId="0" borderId="0" xfId="10" applyNumberFormat="1" applyFont="1"/>
    <xf numFmtId="3" fontId="2" fillId="0" borderId="0" xfId="10" applyNumberFormat="1" applyFont="1" applyAlignment="1">
      <alignment horizontal="center"/>
    </xf>
    <xf numFmtId="3" fontId="32" fillId="0" borderId="0" xfId="0" applyNumberFormat="1" applyFont="1" applyAlignment="1">
      <alignment horizontal="left"/>
    </xf>
    <xf numFmtId="0" fontId="19" fillId="3" borderId="16" xfId="0" applyFont="1" applyFill="1" applyBorder="1" applyAlignment="1">
      <alignment horizontal="center" vertical="center"/>
    </xf>
    <xf numFmtId="3" fontId="19" fillId="3" borderId="16" xfId="11" applyNumberFormat="1" applyFont="1" applyFill="1" applyBorder="1" applyAlignment="1">
      <alignment horizontal="center" vertical="center"/>
    </xf>
    <xf numFmtId="164" fontId="1" fillId="3" borderId="0" xfId="7" applyNumberFormat="1" applyFont="1" applyFill="1"/>
    <xf numFmtId="2" fontId="1" fillId="0" borderId="0" xfId="7" applyNumberFormat="1"/>
    <xf numFmtId="166" fontId="7" fillId="0" borderId="27" xfId="7" applyNumberFormat="1" applyFont="1" applyFill="1" applyBorder="1" applyAlignment="1">
      <alignment horizontal="center" vertical="center" wrapText="1"/>
    </xf>
    <xf numFmtId="166" fontId="7" fillId="3" borderId="0" xfId="4" applyNumberFormat="1" applyFont="1" applyFill="1"/>
    <xf numFmtId="0" fontId="7" fillId="0" borderId="0" xfId="4" applyFont="1"/>
    <xf numFmtId="166" fontId="7" fillId="3" borderId="0" xfId="11" applyNumberFormat="1" applyFont="1" applyFill="1"/>
    <xf numFmtId="1" fontId="7" fillId="3" borderId="0" xfId="11" applyNumberFormat="1" applyFont="1" applyFill="1" applyBorder="1" applyAlignment="1">
      <alignment horizontal="center" vertical="center" wrapText="1"/>
    </xf>
    <xf numFmtId="164" fontId="7" fillId="3" borderId="9" xfId="7" applyNumberFormat="1" applyFont="1" applyFill="1" applyBorder="1" applyAlignment="1">
      <alignment horizontal="center" vertical="center"/>
    </xf>
    <xf numFmtId="164" fontId="7" fillId="3" borderId="10" xfId="7" applyNumberFormat="1" applyFont="1" applyFill="1" applyBorder="1" applyAlignment="1">
      <alignment horizontal="center" vertical="center"/>
    </xf>
    <xf numFmtId="166" fontId="7" fillId="0" borderId="73" xfId="7" applyNumberFormat="1" applyFont="1" applyFill="1" applyBorder="1" applyAlignment="1">
      <alignment horizontal="center" vertical="center" wrapText="1"/>
    </xf>
    <xf numFmtId="3" fontId="1" fillId="0" borderId="0" xfId="7" applyNumberFormat="1" applyFont="1" applyFill="1" applyBorder="1" applyAlignment="1">
      <alignment horizontal="center"/>
    </xf>
    <xf numFmtId="0" fontId="50" fillId="0" borderId="0" xfId="4" applyFont="1" applyFill="1" applyBorder="1" applyAlignment="1">
      <alignment horizontal="left" vertical="top" wrapText="1"/>
    </xf>
    <xf numFmtId="166" fontId="7" fillId="3" borderId="0" xfId="11" applyNumberFormat="1" applyFont="1" applyFill="1" applyBorder="1"/>
    <xf numFmtId="0" fontId="7" fillId="0" borderId="0" xfId="4" applyFont="1" applyBorder="1"/>
    <xf numFmtId="0" fontId="10" fillId="3" borderId="0" xfId="6" applyFont="1" applyFill="1" applyBorder="1" applyAlignment="1" applyProtection="1">
      <alignment horizontal="left" vertical="center" wrapText="1"/>
      <protection locked="0"/>
    </xf>
    <xf numFmtId="0" fontId="43" fillId="3" borderId="0" xfId="4" applyFont="1" applyFill="1" applyBorder="1" applyAlignment="1">
      <alignment horizontal="left" vertical="top" wrapText="1"/>
    </xf>
    <xf numFmtId="1" fontId="7" fillId="3" borderId="0" xfId="11" applyNumberFormat="1" applyFont="1" applyFill="1" applyBorder="1" applyAlignment="1">
      <alignment horizontal="center" vertical="center"/>
    </xf>
    <xf numFmtId="1" fontId="33" fillId="3" borderId="0" xfId="11" applyNumberFormat="1" applyFont="1" applyFill="1" applyBorder="1" applyAlignment="1">
      <alignment horizontal="center"/>
    </xf>
    <xf numFmtId="1" fontId="7" fillId="3" borderId="0" xfId="7" applyNumberFormat="1" applyFont="1" applyFill="1" applyBorder="1" applyAlignment="1">
      <alignment horizontal="center" vertical="center" wrapText="1"/>
    </xf>
    <xf numFmtId="0" fontId="7" fillId="3" borderId="0" xfId="4" applyFont="1" applyFill="1" applyBorder="1"/>
    <xf numFmtId="3" fontId="53" fillId="3" borderId="0" xfId="0" applyNumberFormat="1" applyFont="1" applyFill="1" applyBorder="1" applyAlignment="1">
      <alignment horizontal="center" vertical="center"/>
    </xf>
    <xf numFmtId="166" fontId="7" fillId="0" borderId="12" xfId="4" applyNumberFormat="1" applyFont="1" applyFill="1" applyBorder="1" applyAlignment="1">
      <alignment horizontal="center" vertical="center" wrapText="1"/>
    </xf>
    <xf numFmtId="166" fontId="7" fillId="0" borderId="13" xfId="4" applyNumberFormat="1" applyFont="1" applyFill="1" applyBorder="1" applyAlignment="1">
      <alignment horizontal="center" vertical="center" wrapText="1"/>
    </xf>
    <xf numFmtId="166" fontId="7" fillId="0" borderId="69" xfId="7" applyNumberFormat="1" applyFont="1" applyFill="1" applyBorder="1" applyAlignment="1">
      <alignment horizontal="center" vertical="center" wrapText="1"/>
    </xf>
    <xf numFmtId="166" fontId="7" fillId="0" borderId="70" xfId="7" applyNumberFormat="1" applyFont="1" applyFill="1" applyBorder="1" applyAlignment="1">
      <alignment horizontal="center" vertical="center" wrapText="1"/>
    </xf>
    <xf numFmtId="166" fontId="7" fillId="0" borderId="71" xfId="7" applyNumberFormat="1" applyFont="1" applyFill="1" applyBorder="1" applyAlignment="1">
      <alignment horizontal="center" vertical="center" wrapText="1"/>
    </xf>
    <xf numFmtId="166" fontId="7" fillId="0" borderId="72" xfId="7" applyNumberFormat="1" applyFont="1" applyFill="1" applyBorder="1" applyAlignment="1">
      <alignment horizontal="center" vertical="center" wrapText="1"/>
    </xf>
    <xf numFmtId="166" fontId="7" fillId="0" borderId="74" xfId="7" applyNumberFormat="1" applyFont="1" applyFill="1" applyBorder="1" applyAlignment="1">
      <alignment horizontal="center" vertical="center" wrapText="1"/>
    </xf>
    <xf numFmtId="166" fontId="7" fillId="0" borderId="76" xfId="7" applyNumberFormat="1" applyFont="1" applyFill="1" applyBorder="1" applyAlignment="1">
      <alignment horizontal="center" vertical="center" wrapText="1"/>
    </xf>
    <xf numFmtId="166" fontId="7" fillId="0" borderId="77" xfId="7" applyNumberFormat="1" applyFont="1" applyFill="1" applyBorder="1" applyAlignment="1">
      <alignment horizontal="center" vertical="center" wrapText="1"/>
    </xf>
    <xf numFmtId="166" fontId="7" fillId="0" borderId="78" xfId="7" applyNumberFormat="1" applyFont="1" applyFill="1" applyBorder="1" applyAlignment="1">
      <alignment horizontal="center" vertical="center" wrapText="1"/>
    </xf>
    <xf numFmtId="166" fontId="7" fillId="0" borderId="13" xfId="7" applyNumberFormat="1" applyFont="1" applyFill="1" applyBorder="1" applyAlignment="1">
      <alignment horizontal="center" vertical="center" wrapText="1"/>
    </xf>
    <xf numFmtId="1" fontId="7" fillId="0" borderId="31" xfId="11" applyNumberFormat="1" applyFont="1" applyFill="1" applyBorder="1" applyAlignment="1">
      <alignment horizontal="center" vertical="center" wrapText="1"/>
    </xf>
    <xf numFmtId="1" fontId="7" fillId="0" borderId="17" xfId="11" applyNumberFormat="1" applyFont="1" applyFill="1" applyBorder="1" applyAlignment="1">
      <alignment horizontal="center" vertical="center" wrapText="1"/>
    </xf>
    <xf numFmtId="1" fontId="7" fillId="0" borderId="17" xfId="11" applyNumberFormat="1" applyFont="1" applyFill="1" applyBorder="1" applyAlignment="1">
      <alignment horizontal="center" vertical="center"/>
    </xf>
    <xf numFmtId="1" fontId="7" fillId="0" borderId="18" xfId="11" applyNumberFormat="1" applyFont="1" applyFill="1" applyBorder="1" applyAlignment="1">
      <alignment horizontal="center" vertical="center"/>
    </xf>
    <xf numFmtId="1" fontId="33" fillId="0" borderId="31" xfId="11" applyNumberFormat="1" applyFont="1" applyFill="1" applyBorder="1" applyAlignment="1">
      <alignment horizontal="center"/>
    </xf>
    <xf numFmtId="166" fontId="7" fillId="0" borderId="17" xfId="4" applyNumberFormat="1" applyFont="1" applyFill="1" applyBorder="1" applyAlignment="1">
      <alignment horizontal="center" vertical="center" wrapText="1"/>
    </xf>
    <xf numFmtId="166" fontId="7" fillId="0" borderId="18" xfId="4" applyNumberFormat="1" applyFont="1" applyFill="1" applyBorder="1" applyAlignment="1">
      <alignment horizontal="center" vertical="center" wrapText="1"/>
    </xf>
    <xf numFmtId="1" fontId="7" fillId="0" borderId="109" xfId="7" applyNumberFormat="1" applyFont="1" applyFill="1" applyBorder="1" applyAlignment="1">
      <alignment horizontal="center" vertical="center" wrapText="1"/>
    </xf>
    <xf numFmtId="1" fontId="7" fillId="0" borderId="110" xfId="7" applyNumberFormat="1" applyFont="1" applyFill="1" applyBorder="1" applyAlignment="1">
      <alignment horizontal="center" vertical="center" wrapText="1"/>
    </xf>
    <xf numFmtId="1" fontId="7" fillId="0" borderId="111" xfId="7" applyNumberFormat="1" applyFont="1" applyFill="1" applyBorder="1" applyAlignment="1">
      <alignment horizontal="center" vertical="center" wrapText="1"/>
    </xf>
    <xf numFmtId="166" fontId="7" fillId="0" borderId="17" xfId="7" applyNumberFormat="1" applyFont="1" applyFill="1" applyBorder="1" applyAlignment="1">
      <alignment horizontal="center" vertical="center" wrapText="1"/>
    </xf>
    <xf numFmtId="166" fontId="7" fillId="0" borderId="35" xfId="7" applyNumberFormat="1" applyFont="1" applyFill="1" applyBorder="1" applyAlignment="1">
      <alignment horizontal="center" vertical="center"/>
    </xf>
    <xf numFmtId="166" fontId="7" fillId="0" borderId="36" xfId="7" applyNumberFormat="1" applyFont="1" applyFill="1" applyBorder="1" applyAlignment="1">
      <alignment horizontal="center" vertical="center" wrapText="1"/>
    </xf>
    <xf numFmtId="166" fontId="1" fillId="3" borderId="0" xfId="7" applyNumberFormat="1" applyFont="1" applyFill="1"/>
    <xf numFmtId="168" fontId="19" fillId="0" borderId="5" xfId="11" applyNumberFormat="1" applyFont="1" applyFill="1" applyBorder="1" applyAlignment="1">
      <alignment horizontal="center"/>
    </xf>
    <xf numFmtId="167" fontId="15" fillId="0" borderId="1" xfId="10" applyFont="1" applyFill="1" applyBorder="1"/>
    <xf numFmtId="167" fontId="15" fillId="0" borderId="0" xfId="10" applyFont="1" applyFill="1" applyBorder="1" applyAlignment="1">
      <alignment horizontal="right"/>
    </xf>
    <xf numFmtId="3" fontId="1" fillId="0" borderId="0" xfId="7" applyNumberFormat="1" applyFont="1" applyFill="1" applyBorder="1" applyAlignment="1"/>
    <xf numFmtId="166" fontId="7" fillId="0" borderId="31" xfId="4" applyNumberFormat="1" applyFont="1" applyFill="1" applyBorder="1" applyAlignment="1">
      <alignment horizontal="center" vertical="center" wrapText="1"/>
    </xf>
    <xf numFmtId="166" fontId="7" fillId="0" borderId="109" xfId="7" applyNumberFormat="1" applyFont="1" applyFill="1" applyBorder="1" applyAlignment="1">
      <alignment horizontal="center" vertical="center" wrapText="1"/>
    </xf>
    <xf numFmtId="166" fontId="7" fillId="0" borderId="110" xfId="7" applyNumberFormat="1" applyFont="1" applyFill="1" applyBorder="1" applyAlignment="1">
      <alignment horizontal="center" vertical="center" wrapText="1"/>
    </xf>
    <xf numFmtId="166" fontId="7" fillId="0" borderId="111" xfId="7" applyNumberFormat="1" applyFont="1" applyFill="1" applyBorder="1" applyAlignment="1">
      <alignment horizontal="center" vertical="center" wrapText="1"/>
    </xf>
    <xf numFmtId="166" fontId="7" fillId="0" borderId="88" xfId="9" applyNumberFormat="1" applyFont="1" applyFill="1" applyBorder="1" applyAlignment="1">
      <alignment horizontal="center" vertical="center"/>
    </xf>
    <xf numFmtId="166" fontId="7" fillId="0" borderId="4" xfId="7" applyNumberFormat="1" applyFont="1" applyFill="1" applyBorder="1" applyAlignment="1">
      <alignment horizontal="center" vertical="center"/>
    </xf>
    <xf numFmtId="164" fontId="7" fillId="0" borderId="8" xfId="7" applyNumberFormat="1" applyFont="1" applyFill="1" applyBorder="1" applyAlignment="1">
      <alignment horizontal="center" vertical="center"/>
    </xf>
    <xf numFmtId="164" fontId="7" fillId="0" borderId="101" xfId="7" applyNumberFormat="1" applyFont="1" applyFill="1" applyBorder="1" applyAlignment="1">
      <alignment horizontal="center" vertical="center"/>
    </xf>
    <xf numFmtId="166" fontId="7" fillId="11" borderId="88" xfId="9" applyNumberFormat="1" applyFont="1" applyFill="1" applyBorder="1" applyAlignment="1">
      <alignment horizontal="center" vertical="center"/>
    </xf>
    <xf numFmtId="166" fontId="7" fillId="11" borderId="35" xfId="7" applyNumberFormat="1" applyFont="1" applyFill="1" applyBorder="1" applyAlignment="1">
      <alignment horizontal="center" vertical="center"/>
    </xf>
    <xf numFmtId="166" fontId="7" fillId="11" borderId="36" xfId="7" applyNumberFormat="1" applyFont="1" applyFill="1" applyBorder="1" applyAlignment="1">
      <alignment horizontal="center" vertical="center" wrapText="1"/>
    </xf>
    <xf numFmtId="164" fontId="7" fillId="11" borderId="8" xfId="9" applyNumberFormat="1" applyFont="1" applyFill="1" applyBorder="1" applyAlignment="1">
      <alignment horizontal="center" vertical="center" wrapText="1"/>
    </xf>
    <xf numFmtId="164" fontId="7" fillId="11" borderId="15" xfId="7" applyNumberFormat="1" applyFont="1" applyFill="1" applyBorder="1" applyAlignment="1">
      <alignment horizontal="center" vertical="center"/>
    </xf>
    <xf numFmtId="164" fontId="7" fillId="11" borderId="9" xfId="7" applyNumberFormat="1" applyFont="1" applyFill="1" applyBorder="1" applyAlignment="1">
      <alignment horizontal="center" vertical="center"/>
    </xf>
    <xf numFmtId="164" fontId="7" fillId="11" borderId="10" xfId="7" applyNumberFormat="1" applyFont="1" applyFill="1" applyBorder="1" applyAlignment="1">
      <alignment horizontal="center" vertical="center" wrapText="1"/>
    </xf>
    <xf numFmtId="164" fontId="7" fillId="11" borderId="8" xfId="7" applyNumberFormat="1" applyFont="1" applyFill="1" applyBorder="1" applyAlignment="1">
      <alignment horizontal="center" vertical="center"/>
    </xf>
    <xf numFmtId="164" fontId="7" fillId="11" borderId="10" xfId="7" applyNumberFormat="1" applyFont="1" applyFill="1" applyBorder="1" applyAlignment="1">
      <alignment horizontal="center" vertical="center"/>
    </xf>
    <xf numFmtId="164" fontId="7" fillId="11" borderId="101" xfId="7" applyNumberFormat="1" applyFont="1" applyFill="1" applyBorder="1" applyAlignment="1">
      <alignment horizontal="center" vertical="center"/>
    </xf>
    <xf numFmtId="0" fontId="1" fillId="0" borderId="107" xfId="0" applyFont="1" applyFill="1" applyBorder="1" applyAlignment="1"/>
    <xf numFmtId="166" fontId="7" fillId="11" borderId="34" xfId="7" applyNumberFormat="1" applyFont="1" applyFill="1" applyBorder="1" applyAlignment="1">
      <alignment horizontal="center" vertical="center"/>
    </xf>
    <xf numFmtId="0" fontId="54" fillId="0" borderId="7" xfId="0" applyFont="1" applyFill="1" applyBorder="1"/>
    <xf numFmtId="0" fontId="54" fillId="0" borderId="33" xfId="0" applyFont="1" applyFill="1" applyBorder="1"/>
    <xf numFmtId="0" fontId="46" fillId="0" borderId="33" xfId="4" applyFont="1" applyFill="1" applyBorder="1" applyAlignment="1">
      <alignment horizontal="left" vertical="top" wrapText="1"/>
    </xf>
    <xf numFmtId="164" fontId="9" fillId="11" borderId="53" xfId="9" applyNumberFormat="1" applyFont="1" applyFill="1" applyBorder="1" applyAlignment="1">
      <alignment horizontal="center" vertical="center" wrapText="1"/>
    </xf>
    <xf numFmtId="164" fontId="9" fillId="11" borderId="40" xfId="9" applyNumberFormat="1" applyFont="1" applyFill="1" applyBorder="1" applyAlignment="1">
      <alignment horizontal="center" vertical="center" wrapText="1"/>
    </xf>
    <xf numFmtId="164" fontId="7" fillId="11" borderId="113" xfId="9" applyNumberFormat="1" applyFont="1" applyFill="1" applyBorder="1" applyAlignment="1">
      <alignment horizontal="center" vertical="center" wrapText="1"/>
    </xf>
    <xf numFmtId="164" fontId="7" fillId="11" borderId="42" xfId="9" applyNumberFormat="1" applyFont="1" applyFill="1" applyBorder="1" applyAlignment="1">
      <alignment horizontal="center" vertical="center" wrapText="1"/>
    </xf>
    <xf numFmtId="164" fontId="9" fillId="0" borderId="4" xfId="9" applyNumberFormat="1" applyFont="1" applyFill="1" applyBorder="1" applyAlignment="1">
      <alignment horizontal="center" vertical="center" wrapText="1"/>
    </xf>
    <xf numFmtId="164" fontId="9" fillId="0" borderId="5" xfId="9" applyNumberFormat="1" applyFont="1" applyFill="1" applyBorder="1" applyAlignment="1">
      <alignment horizontal="center" vertical="center" wrapText="1"/>
    </xf>
    <xf numFmtId="164" fontId="7" fillId="0" borderId="114" xfId="9" applyNumberFormat="1" applyFont="1" applyFill="1" applyBorder="1" applyAlignment="1">
      <alignment horizontal="center" vertical="center" wrapText="1"/>
    </xf>
    <xf numFmtId="164" fontId="7" fillId="0" borderId="6" xfId="9" applyNumberFormat="1" applyFont="1" applyFill="1" applyBorder="1" applyAlignment="1">
      <alignment horizontal="center" vertical="center" wrapText="1"/>
    </xf>
    <xf numFmtId="164" fontId="9" fillId="0" borderId="53" xfId="7" applyNumberFormat="1" applyFont="1" applyFill="1" applyBorder="1" applyAlignment="1">
      <alignment horizontal="center" vertical="center" wrapText="1"/>
    </xf>
    <xf numFmtId="166" fontId="9" fillId="0" borderId="40" xfId="7" applyNumberFormat="1" applyFont="1" applyFill="1" applyBorder="1" applyAlignment="1">
      <alignment horizontal="center" vertical="center" wrapText="1"/>
    </xf>
    <xf numFmtId="166" fontId="7" fillId="0" borderId="113" xfId="4" applyNumberFormat="1" applyFont="1" applyFill="1" applyBorder="1" applyAlignment="1">
      <alignment horizontal="center" vertical="center" wrapText="1"/>
    </xf>
    <xf numFmtId="166" fontId="7" fillId="0" borderId="42" xfId="7" applyNumberFormat="1" applyFont="1" applyFill="1" applyBorder="1" applyAlignment="1">
      <alignment horizontal="center" vertical="center" wrapText="1"/>
    </xf>
    <xf numFmtId="164" fontId="9" fillId="11" borderId="4" xfId="7" applyNumberFormat="1" applyFont="1" applyFill="1" applyBorder="1" applyAlignment="1">
      <alignment horizontal="center" vertical="center" wrapText="1"/>
    </xf>
    <xf numFmtId="166" fontId="9" fillId="11" borderId="5" xfId="7" applyNumberFormat="1" applyFont="1" applyFill="1" applyBorder="1" applyAlignment="1">
      <alignment horizontal="center" vertical="center" wrapText="1"/>
    </xf>
    <xf numFmtId="166" fontId="7" fillId="11" borderId="114" xfId="4" applyNumberFormat="1" applyFont="1" applyFill="1" applyBorder="1" applyAlignment="1">
      <alignment horizontal="center" vertical="center" wrapText="1"/>
    </xf>
    <xf numFmtId="166" fontId="7" fillId="11" borderId="6" xfId="7" applyNumberFormat="1" applyFont="1" applyFill="1" applyBorder="1" applyAlignment="1">
      <alignment horizontal="center" vertical="center" wrapText="1"/>
    </xf>
    <xf numFmtId="0" fontId="8" fillId="3" borderId="27" xfId="4" applyFont="1" applyFill="1" applyBorder="1" applyAlignment="1">
      <alignment horizontal="center" vertical="center" wrapText="1"/>
    </xf>
    <xf numFmtId="164" fontId="9" fillId="11" borderId="13" xfId="9" applyNumberFormat="1" applyFont="1" applyFill="1" applyBorder="1" applyAlignment="1">
      <alignment horizontal="center" vertical="center" wrapText="1"/>
    </xf>
    <xf numFmtId="0" fontId="42" fillId="0" borderId="21" xfId="4" applyFont="1" applyBorder="1" applyAlignment="1">
      <alignment vertical="top" wrapText="1"/>
    </xf>
    <xf numFmtId="17" fontId="49" fillId="4" borderId="66" xfId="10" applyNumberFormat="1" applyFont="1" applyFill="1" applyBorder="1" applyAlignment="1">
      <alignment horizontal="center"/>
    </xf>
    <xf numFmtId="17" fontId="49" fillId="4" borderId="67" xfId="10" applyNumberFormat="1" applyFont="1" applyFill="1" applyBorder="1" applyAlignment="1">
      <alignment horizontal="center"/>
    </xf>
    <xf numFmtId="9" fontId="2" fillId="0" borderId="0" xfId="10" applyNumberFormat="1" applyFont="1" applyFill="1" applyBorder="1" applyAlignment="1">
      <alignment horizontal="center"/>
    </xf>
    <xf numFmtId="3" fontId="2" fillId="0" borderId="0" xfId="10" applyNumberFormat="1" applyFont="1" applyFill="1" applyBorder="1" applyAlignment="1">
      <alignment horizontal="center"/>
    </xf>
    <xf numFmtId="17" fontId="49" fillId="4" borderId="5" xfId="10" applyNumberFormat="1" applyFont="1" applyFill="1" applyBorder="1" applyAlignment="1">
      <alignment horizontal="center"/>
    </xf>
    <xf numFmtId="17" fontId="49" fillId="4" borderId="6" xfId="10" applyNumberFormat="1" applyFont="1" applyFill="1" applyBorder="1" applyAlignment="1">
      <alignment horizontal="center"/>
    </xf>
    <xf numFmtId="0" fontId="15" fillId="0" borderId="0" xfId="0" applyFont="1" applyFill="1" applyBorder="1" applyAlignment="1"/>
    <xf numFmtId="0" fontId="29" fillId="0" borderId="33" xfId="0" applyFont="1" applyFill="1" applyBorder="1"/>
    <xf numFmtId="0" fontId="54" fillId="0" borderId="21" xfId="0" applyFont="1" applyFill="1" applyBorder="1" applyAlignment="1">
      <alignment horizontal="left" wrapText="1"/>
    </xf>
    <xf numFmtId="0" fontId="47" fillId="0" borderId="7" xfId="0" applyFont="1" applyFill="1" applyBorder="1"/>
    <xf numFmtId="0" fontId="57" fillId="0" borderId="0" xfId="4" applyFont="1" applyFill="1" applyBorder="1" applyAlignment="1">
      <alignment horizontal="left" vertical="top" wrapText="1"/>
    </xf>
    <xf numFmtId="167" fontId="29" fillId="0" borderId="3" xfId="10" applyFont="1" applyFill="1" applyBorder="1" applyAlignment="1">
      <alignment wrapText="1"/>
    </xf>
    <xf numFmtId="167" fontId="29" fillId="0" borderId="46" xfId="10" applyFont="1" applyFill="1" applyBorder="1"/>
    <xf numFmtId="167" fontId="29" fillId="0" borderId="20" xfId="10" applyFont="1" applyFill="1" applyBorder="1"/>
    <xf numFmtId="167" fontId="29" fillId="0" borderId="1" xfId="10" applyFont="1" applyFill="1" applyBorder="1"/>
    <xf numFmtId="0" fontId="29" fillId="0" borderId="0" xfId="0" applyFont="1"/>
    <xf numFmtId="0" fontId="58" fillId="0" borderId="0" xfId="0" applyFont="1" applyBorder="1"/>
    <xf numFmtId="167" fontId="36" fillId="0" borderId="3" xfId="10" applyFont="1" applyFill="1" applyBorder="1"/>
    <xf numFmtId="167" fontId="29" fillId="0" borderId="11" xfId="10" applyFont="1" applyFill="1" applyBorder="1"/>
    <xf numFmtId="167" fontId="58" fillId="0" borderId="0" xfId="10" applyFont="1" applyFill="1"/>
    <xf numFmtId="167" fontId="29" fillId="0" borderId="0" xfId="10" applyFont="1" applyFill="1"/>
    <xf numFmtId="167" fontId="29" fillId="0" borderId="0" xfId="10" applyFont="1" applyFill="1" applyBorder="1" applyAlignment="1">
      <alignment horizontal="right"/>
    </xf>
    <xf numFmtId="0" fontId="59" fillId="0" borderId="0" xfId="0" applyFont="1"/>
    <xf numFmtId="3" fontId="9" fillId="0" borderId="0" xfId="0" applyNumberFormat="1" applyFont="1"/>
    <xf numFmtId="0" fontId="9" fillId="0" borderId="1" xfId="0" applyFont="1" applyBorder="1"/>
    <xf numFmtId="0" fontId="6" fillId="0" borderId="2" xfId="7" applyFont="1" applyBorder="1" applyAlignment="1">
      <alignment horizontal="left" vertical="center" wrapText="1"/>
    </xf>
    <xf numFmtId="0" fontId="43" fillId="0" borderId="3" xfId="7" applyFont="1" applyBorder="1" applyAlignment="1">
      <alignment horizontal="right" vertical="top" wrapText="1"/>
    </xf>
    <xf numFmtId="0" fontId="43" fillId="0" borderId="7" xfId="4" applyFont="1" applyBorder="1" applyAlignment="1">
      <alignment horizontal="right" vertical="top" wrapText="1"/>
    </xf>
    <xf numFmtId="0" fontId="43" fillId="0" borderId="7" xfId="7" applyFont="1" applyBorder="1" applyAlignment="1">
      <alignment horizontal="right" vertical="top" wrapText="1"/>
    </xf>
    <xf numFmtId="0" fontId="46" fillId="0" borderId="11" xfId="4" applyFont="1" applyBorder="1" applyAlignment="1">
      <alignment horizontal="right" vertical="top" wrapText="1"/>
    </xf>
    <xf numFmtId="0" fontId="50" fillId="0" borderId="2" xfId="4" applyFont="1" applyFill="1" applyBorder="1" applyAlignment="1">
      <alignment horizontal="left" vertical="top" wrapText="1"/>
    </xf>
    <xf numFmtId="0" fontId="50" fillId="0" borderId="37" xfId="4" applyFont="1" applyFill="1" applyBorder="1" applyAlignment="1">
      <alignment horizontal="left" vertical="top" wrapText="1"/>
    </xf>
    <xf numFmtId="0" fontId="42" fillId="0" borderId="45" xfId="4" applyFont="1" applyBorder="1" applyAlignment="1">
      <alignment vertical="top" wrapText="1"/>
    </xf>
    <xf numFmtId="1" fontId="53" fillId="0" borderId="1" xfId="11" applyNumberFormat="1" applyFont="1" applyBorder="1" applyAlignment="1">
      <alignment horizontal="center" vertical="center"/>
    </xf>
    <xf numFmtId="0" fontId="4" fillId="2" borderId="121" xfId="6" applyFill="1" applyBorder="1" applyAlignment="1" applyProtection="1">
      <alignment vertical="center" wrapText="1"/>
    </xf>
    <xf numFmtId="0" fontId="4" fillId="2" borderId="122" xfId="6" applyFill="1" applyBorder="1" applyAlignment="1" applyProtection="1">
      <alignment vertical="center" wrapText="1"/>
    </xf>
    <xf numFmtId="0" fontId="41" fillId="4" borderId="1" xfId="0" applyFont="1" applyFill="1" applyBorder="1" applyAlignment="1">
      <alignment vertical="center" wrapText="1"/>
    </xf>
    <xf numFmtId="0" fontId="8" fillId="0" borderId="1" xfId="7" applyFont="1" applyBorder="1" applyAlignment="1">
      <alignment horizontal="center" vertical="top" wrapText="1"/>
    </xf>
    <xf numFmtId="0" fontId="1" fillId="0" borderId="0" xfId="7" applyFill="1" applyBorder="1"/>
    <xf numFmtId="0" fontId="1" fillId="0" borderId="1" xfId="7" applyBorder="1"/>
    <xf numFmtId="0" fontId="6" fillId="0" borderId="21" xfId="7" applyFont="1" applyFill="1" applyBorder="1" applyAlignment="1">
      <alignment vertical="center" wrapText="1"/>
    </xf>
    <xf numFmtId="0" fontId="42" fillId="12" borderId="33" xfId="7" applyFont="1" applyFill="1" applyBorder="1" applyAlignment="1">
      <alignment horizontal="center"/>
    </xf>
    <xf numFmtId="2" fontId="1" fillId="12" borderId="33" xfId="7" applyNumberFormat="1" applyFont="1" applyFill="1" applyBorder="1" applyAlignment="1">
      <alignment horizontal="center"/>
    </xf>
    <xf numFmtId="20" fontId="1" fillId="12" borderId="7" xfId="7" applyNumberFormat="1" applyFont="1" applyFill="1" applyBorder="1" applyAlignment="1">
      <alignment horizontal="center"/>
    </xf>
    <xf numFmtId="164" fontId="1" fillId="0" borderId="7" xfId="7" applyNumberFormat="1" applyFont="1" applyBorder="1" applyAlignment="1">
      <alignment horizontal="center"/>
    </xf>
    <xf numFmtId="164" fontId="1" fillId="0" borderId="7" xfId="7" applyNumberFormat="1" applyBorder="1" applyAlignment="1">
      <alignment horizontal="center"/>
    </xf>
    <xf numFmtId="20" fontId="1" fillId="12" borderId="7" xfId="7" applyNumberFormat="1" applyFill="1" applyBorder="1" applyAlignment="1">
      <alignment horizontal="center"/>
    </xf>
    <xf numFmtId="164" fontId="1" fillId="0" borderId="11" xfId="7" applyNumberFormat="1" applyFont="1" applyBorder="1" applyAlignment="1">
      <alignment horizontal="center"/>
    </xf>
    <xf numFmtId="0" fontId="60" fillId="3" borderId="0" xfId="0" applyFont="1" applyFill="1" applyBorder="1"/>
    <xf numFmtId="0" fontId="9" fillId="3" borderId="0" xfId="0" applyFont="1" applyFill="1" applyBorder="1"/>
    <xf numFmtId="0" fontId="35" fillId="3" borderId="0" xfId="0" applyFont="1" applyFill="1"/>
    <xf numFmtId="0" fontId="29" fillId="0" borderId="3" xfId="0" applyFont="1" applyFill="1" applyBorder="1"/>
    <xf numFmtId="0" fontId="2" fillId="0" borderId="107" xfId="0" applyFont="1" applyFill="1" applyBorder="1" applyAlignment="1"/>
    <xf numFmtId="0" fontId="2" fillId="0" borderId="107" xfId="0" applyFont="1" applyFill="1" applyBorder="1" applyAlignment="1">
      <alignment wrapText="1"/>
    </xf>
    <xf numFmtId="0" fontId="29" fillId="0" borderId="75" xfId="0" applyFont="1" applyFill="1" applyBorder="1" applyAlignment="1"/>
    <xf numFmtId="0" fontId="7" fillId="0" borderId="0" xfId="7" applyFont="1" applyFill="1" applyBorder="1" applyAlignment="1">
      <alignment horizontal="left" vertical="center" wrapText="1"/>
    </xf>
    <xf numFmtId="0" fontId="6" fillId="0" borderId="0" xfId="7" applyFont="1" applyFill="1" applyBorder="1" applyAlignment="1">
      <alignment horizontal="left" vertical="center" wrapText="1"/>
    </xf>
    <xf numFmtId="0" fontId="2" fillId="0" borderId="93" xfId="0" applyFont="1" applyFill="1" applyBorder="1" applyAlignment="1"/>
    <xf numFmtId="0" fontId="2" fillId="0" borderId="94" xfId="0" applyFont="1" applyFill="1" applyBorder="1" applyAlignment="1"/>
    <xf numFmtId="0" fontId="2" fillId="0" borderId="95" xfId="0" applyFont="1" applyFill="1" applyBorder="1" applyAlignment="1"/>
    <xf numFmtId="0" fontId="29" fillId="0" borderId="96" xfId="0" applyFont="1" applyFill="1" applyBorder="1" applyAlignment="1"/>
    <xf numFmtId="0" fontId="28" fillId="0" borderId="64" xfId="0" applyFont="1" applyBorder="1" applyAlignment="1">
      <alignment horizontal="center" vertical="center"/>
    </xf>
    <xf numFmtId="0" fontId="28" fillId="0" borderId="63" xfId="0" applyFont="1" applyBorder="1" applyAlignment="1">
      <alignment horizontal="center" vertical="center"/>
    </xf>
    <xf numFmtId="0" fontId="50" fillId="0" borderId="112" xfId="4" applyFont="1" applyBorder="1" applyAlignment="1">
      <alignment horizontal="left" vertical="top" wrapText="1"/>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9" fontId="2" fillId="0" borderId="13" xfId="10" applyNumberFormat="1" applyFont="1" applyFill="1" applyBorder="1" applyAlignment="1">
      <alignment horizontal="center"/>
    </xf>
    <xf numFmtId="9" fontId="2" fillId="0" borderId="14" xfId="10" applyNumberFormat="1" applyFont="1" applyFill="1" applyBorder="1" applyAlignment="1">
      <alignment horizontal="center"/>
    </xf>
    <xf numFmtId="165" fontId="2" fillId="0" borderId="5" xfId="10" applyNumberFormat="1" applyFont="1" applyFill="1" applyBorder="1" applyAlignment="1">
      <alignment horizontal="center"/>
    </xf>
    <xf numFmtId="165" fontId="2" fillId="0" borderId="6" xfId="10" applyNumberFormat="1" applyFont="1" applyFill="1" applyBorder="1" applyAlignment="1">
      <alignment horizontal="center"/>
    </xf>
    <xf numFmtId="164" fontId="7" fillId="0" borderId="11" xfId="7" applyNumberFormat="1" applyFont="1" applyBorder="1" applyAlignment="1">
      <alignment horizontal="center"/>
    </xf>
    <xf numFmtId="166" fontId="7" fillId="0" borderId="7" xfId="7" applyNumberFormat="1" applyFont="1" applyBorder="1" applyAlignment="1">
      <alignment horizontal="center"/>
    </xf>
    <xf numFmtId="167" fontId="17" fillId="0" borderId="0" xfId="10" applyFont="1" applyFill="1" applyAlignment="1">
      <alignment horizontal="center"/>
    </xf>
    <xf numFmtId="3" fontId="19" fillId="0" borderId="57" xfId="0" applyNumberFormat="1" applyFont="1" applyBorder="1" applyAlignment="1">
      <alignment horizontal="center"/>
    </xf>
    <xf numFmtId="3" fontId="19" fillId="0" borderId="5" xfId="0" applyNumberFormat="1" applyFont="1" applyBorder="1" applyAlignment="1">
      <alignment horizontal="center"/>
    </xf>
    <xf numFmtId="3" fontId="19" fillId="0" borderId="6" xfId="0" applyNumberFormat="1" applyFont="1" applyBorder="1" applyAlignment="1">
      <alignment horizontal="center"/>
    </xf>
    <xf numFmtId="3" fontId="19" fillId="0" borderId="54" xfId="0" applyNumberFormat="1" applyFont="1" applyFill="1" applyBorder="1" applyAlignment="1">
      <alignment horizontal="center"/>
    </xf>
    <xf numFmtId="3" fontId="19" fillId="0" borderId="13" xfId="0" applyNumberFormat="1" applyFont="1" applyFill="1" applyBorder="1" applyAlignment="1">
      <alignment horizontal="center"/>
    </xf>
    <xf numFmtId="3" fontId="19" fillId="0" borderId="13" xfId="0" applyNumberFormat="1" applyFont="1" applyBorder="1" applyAlignment="1">
      <alignment horizontal="center"/>
    </xf>
    <xf numFmtId="3" fontId="19" fillId="0" borderId="14" xfId="0" applyNumberFormat="1" applyFont="1" applyBorder="1" applyAlignment="1">
      <alignment horizontal="center"/>
    </xf>
    <xf numFmtId="3" fontId="19" fillId="0" borderId="0" xfId="0" applyNumberFormat="1" applyFont="1" applyFill="1" applyBorder="1" applyAlignment="1">
      <alignment horizontal="center"/>
    </xf>
    <xf numFmtId="3" fontId="19" fillId="0" borderId="0" xfId="0" applyNumberFormat="1" applyFont="1" applyBorder="1" applyAlignment="1">
      <alignment horizontal="center"/>
    </xf>
    <xf numFmtId="0" fontId="19" fillId="0" borderId="0" xfId="0" applyFont="1" applyAlignment="1">
      <alignment horizontal="center"/>
    </xf>
    <xf numFmtId="9" fontId="2" fillId="0" borderId="0" xfId="2" applyFont="1" applyFill="1" applyBorder="1" applyAlignment="1">
      <alignment horizontal="center"/>
    </xf>
    <xf numFmtId="0" fontId="0" fillId="0" borderId="0" xfId="0" applyAlignment="1">
      <alignment horizontal="center"/>
    </xf>
    <xf numFmtId="167" fontId="2" fillId="0" borderId="0" xfId="10" applyFont="1" applyFill="1" applyBorder="1" applyAlignment="1">
      <alignment horizontal="center"/>
    </xf>
    <xf numFmtId="0" fontId="2" fillId="0" borderId="0" xfId="10" applyNumberFormat="1" applyFont="1" applyFill="1" applyAlignment="1">
      <alignment horizontal="center"/>
    </xf>
    <xf numFmtId="17" fontId="49" fillId="4" borderId="25" xfId="10" applyNumberFormat="1" applyFont="1" applyFill="1" applyBorder="1" applyAlignment="1">
      <alignment horizontal="center"/>
    </xf>
    <xf numFmtId="0" fontId="2" fillId="0" borderId="38" xfId="0" applyFont="1" applyFill="1" applyBorder="1" applyAlignment="1"/>
    <xf numFmtId="0" fontId="2" fillId="0" borderId="45" xfId="0" applyFont="1" applyFill="1" applyBorder="1" applyAlignment="1"/>
    <xf numFmtId="0" fontId="2" fillId="3" borderId="37" xfId="0" applyFont="1" applyFill="1" applyBorder="1" applyAlignment="1"/>
    <xf numFmtId="0" fontId="2" fillId="3" borderId="38" xfId="0" applyFont="1" applyFill="1" applyBorder="1" applyAlignment="1"/>
    <xf numFmtId="168" fontId="2" fillId="10" borderId="90" xfId="11" applyNumberFormat="1" applyFont="1" applyFill="1" applyBorder="1" applyAlignment="1">
      <alignment horizontal="right"/>
    </xf>
    <xf numFmtId="168" fontId="2" fillId="10" borderId="8" xfId="11" applyNumberFormat="1" applyFont="1" applyFill="1" applyBorder="1" applyAlignment="1">
      <alignment horizontal="right"/>
    </xf>
    <xf numFmtId="168" fontId="2" fillId="10" borderId="12" xfId="11" applyNumberFormat="1" applyFont="1" applyFill="1" applyBorder="1" applyAlignment="1">
      <alignment horizontal="right"/>
    </xf>
    <xf numFmtId="0" fontId="29" fillId="0" borderId="0" xfId="0" applyFont="1" applyFill="1" applyBorder="1" applyAlignment="1"/>
    <xf numFmtId="168" fontId="29" fillId="3" borderId="0" xfId="11" applyNumberFormat="1" applyFont="1" applyFill="1" applyBorder="1" applyAlignment="1">
      <alignment horizontal="right" vertical="center"/>
    </xf>
    <xf numFmtId="168" fontId="33" fillId="3" borderId="0" xfId="11" applyNumberFormat="1" applyFont="1" applyFill="1" applyBorder="1" applyAlignment="1">
      <alignment horizontal="right" vertical="center"/>
    </xf>
    <xf numFmtId="168" fontId="29" fillId="0" borderId="71" xfId="11" applyNumberFormat="1" applyFont="1" applyFill="1" applyBorder="1" applyAlignment="1">
      <alignment horizontal="right"/>
    </xf>
    <xf numFmtId="168" fontId="2" fillId="3" borderId="0" xfId="11" applyNumberFormat="1" applyFont="1" applyFill="1" applyAlignment="1">
      <alignment horizontal="right" vertical="center"/>
    </xf>
    <xf numFmtId="168" fontId="2" fillId="3" borderId="0" xfId="11" applyNumberFormat="1" applyFont="1" applyFill="1" applyBorder="1" applyAlignment="1">
      <alignment horizontal="right" vertical="center"/>
    </xf>
    <xf numFmtId="168" fontId="29" fillId="0" borderId="4" xfId="11" applyNumberFormat="1" applyFont="1" applyBorder="1" applyAlignment="1">
      <alignment horizontal="right" vertical="center"/>
    </xf>
    <xf numFmtId="168" fontId="29" fillId="0" borderId="5" xfId="11" applyNumberFormat="1" applyFont="1" applyFill="1" applyBorder="1" applyAlignment="1">
      <alignment horizontal="right" vertical="center"/>
    </xf>
    <xf numFmtId="168" fontId="2" fillId="3" borderId="0" xfId="11" applyNumberFormat="1" applyFont="1" applyFill="1" applyBorder="1" applyAlignment="1">
      <alignment horizontal="right" vertical="center" wrapText="1"/>
    </xf>
    <xf numFmtId="168" fontId="29" fillId="0" borderId="4" xfId="11" applyNumberFormat="1" applyFont="1" applyFill="1" applyBorder="1" applyAlignment="1">
      <alignment horizontal="right" vertical="center"/>
    </xf>
    <xf numFmtId="168" fontId="2" fillId="0" borderId="8" xfId="11" applyNumberFormat="1" applyFont="1" applyFill="1" applyBorder="1" applyAlignment="1">
      <alignment horizontal="right" vertical="center"/>
    </xf>
    <xf numFmtId="168" fontId="2" fillId="0" borderId="9" xfId="11" applyNumberFormat="1" applyFont="1" applyFill="1" applyBorder="1" applyAlignment="1">
      <alignment horizontal="right" vertical="center"/>
    </xf>
    <xf numFmtId="168" fontId="2" fillId="0" borderId="10" xfId="11" applyNumberFormat="1" applyFont="1" applyFill="1" applyBorder="1" applyAlignment="1">
      <alignment horizontal="right" vertical="center"/>
    </xf>
    <xf numFmtId="168" fontId="29" fillId="0" borderId="34" xfId="11" applyNumberFormat="1" applyFont="1" applyBorder="1" applyAlignment="1">
      <alignment horizontal="right" vertical="center"/>
    </xf>
    <xf numFmtId="168" fontId="29" fillId="0" borderId="9" xfId="11" applyNumberFormat="1" applyFont="1" applyFill="1" applyBorder="1" applyAlignment="1">
      <alignment horizontal="right" vertical="center"/>
    </xf>
    <xf numFmtId="168" fontId="2" fillId="0" borderId="10" xfId="11" applyNumberFormat="1" applyFont="1" applyBorder="1" applyAlignment="1">
      <alignment horizontal="right" vertical="center"/>
    </xf>
    <xf numFmtId="168" fontId="29" fillId="0" borderId="34" xfId="11" applyNumberFormat="1" applyFont="1" applyFill="1" applyBorder="1" applyAlignment="1">
      <alignment horizontal="right" vertical="center"/>
    </xf>
    <xf numFmtId="168" fontId="2" fillId="0" borderId="9" xfId="11" applyNumberFormat="1" applyFont="1" applyFill="1" applyBorder="1" applyAlignment="1">
      <alignment horizontal="right" wrapText="1"/>
    </xf>
    <xf numFmtId="168" fontId="2" fillId="0" borderId="10" xfId="11" applyNumberFormat="1" applyFont="1" applyFill="1" applyBorder="1" applyAlignment="1">
      <alignment horizontal="right" wrapText="1"/>
    </xf>
    <xf numFmtId="168" fontId="2" fillId="0" borderId="12" xfId="11" applyNumberFormat="1" applyFont="1" applyFill="1" applyBorder="1" applyAlignment="1">
      <alignment horizontal="right" vertical="center"/>
    </xf>
    <xf numFmtId="168" fontId="2" fillId="0" borderId="13" xfId="11" applyNumberFormat="1" applyFont="1" applyFill="1" applyBorder="1" applyAlignment="1">
      <alignment horizontal="right" vertical="center"/>
    </xf>
    <xf numFmtId="168" fontId="2" fillId="0" borderId="14" xfId="11" applyNumberFormat="1" applyFont="1" applyFill="1" applyBorder="1" applyAlignment="1">
      <alignment horizontal="right" vertical="center"/>
    </xf>
    <xf numFmtId="168" fontId="29" fillId="0" borderId="39" xfId="11" applyNumberFormat="1" applyFont="1" applyBorder="1" applyAlignment="1">
      <alignment horizontal="right" vertical="center"/>
    </xf>
    <xf numFmtId="168" fontId="29" fillId="0" borderId="13" xfId="11" applyNumberFormat="1" applyFont="1" applyBorder="1" applyAlignment="1">
      <alignment horizontal="right" vertical="center"/>
    </xf>
    <xf numFmtId="168" fontId="2" fillId="0" borderId="14" xfId="11" applyNumberFormat="1" applyFont="1" applyBorder="1" applyAlignment="1">
      <alignment horizontal="right" vertical="center"/>
    </xf>
    <xf numFmtId="168" fontId="29" fillId="0" borderId="39" xfId="11" applyNumberFormat="1" applyFont="1" applyFill="1" applyBorder="1" applyAlignment="1">
      <alignment horizontal="right" vertical="center"/>
    </xf>
    <xf numFmtId="168" fontId="2" fillId="0" borderId="13" xfId="11" applyNumberFormat="1" applyFont="1" applyFill="1" applyBorder="1" applyAlignment="1">
      <alignment horizontal="right" wrapText="1"/>
    </xf>
    <xf numFmtId="168" fontId="2" fillId="0" borderId="14" xfId="11" applyNumberFormat="1" applyFont="1" applyFill="1" applyBorder="1" applyAlignment="1">
      <alignment horizontal="right" wrapText="1"/>
    </xf>
    <xf numFmtId="0" fontId="2" fillId="0" borderId="0" xfId="0" applyFont="1" applyFill="1" applyBorder="1" applyAlignment="1">
      <alignment horizontal="right"/>
    </xf>
    <xf numFmtId="0" fontId="2" fillId="3" borderId="0" xfId="0" applyFont="1" applyFill="1" applyBorder="1" applyAlignment="1">
      <alignment horizontal="right"/>
    </xf>
    <xf numFmtId="0" fontId="33" fillId="3" borderId="0" xfId="0" applyFont="1" applyFill="1" applyBorder="1" applyAlignment="1">
      <alignment horizontal="right"/>
    </xf>
    <xf numFmtId="2" fontId="29" fillId="0" borderId="102" xfId="7" applyNumberFormat="1" applyFont="1" applyFill="1" applyBorder="1" applyAlignment="1">
      <alignment horizontal="right" vertical="center"/>
    </xf>
    <xf numFmtId="2" fontId="29" fillId="0" borderId="102" xfId="9" applyNumberFormat="1" applyFont="1" applyFill="1" applyBorder="1" applyAlignment="1">
      <alignment horizontal="right" vertical="center"/>
    </xf>
    <xf numFmtId="2" fontId="29" fillId="0" borderId="118" xfId="7" applyNumberFormat="1" applyFont="1" applyFill="1" applyBorder="1" applyAlignment="1">
      <alignment horizontal="right" vertical="center"/>
    </xf>
    <xf numFmtId="2" fontId="29" fillId="0" borderId="119" xfId="7" applyNumberFormat="1" applyFont="1" applyFill="1" applyBorder="1" applyAlignment="1">
      <alignment horizontal="right" vertical="center" wrapText="1"/>
    </xf>
    <xf numFmtId="0" fontId="29" fillId="0" borderId="0" xfId="0" applyFont="1" applyFill="1" applyBorder="1" applyAlignment="1">
      <alignment horizontal="right" vertical="center"/>
    </xf>
    <xf numFmtId="2" fontId="29" fillId="0" borderId="4" xfId="7" applyNumberFormat="1" applyFont="1" applyFill="1" applyBorder="1" applyAlignment="1">
      <alignment horizontal="right" vertical="center"/>
    </xf>
    <xf numFmtId="164" fontId="2" fillId="0" borderId="70" xfId="9" applyNumberFormat="1" applyFont="1" applyFill="1" applyBorder="1" applyAlignment="1">
      <alignment horizontal="right" vertical="center"/>
    </xf>
    <xf numFmtId="164" fontId="2" fillId="0" borderId="70" xfId="7" applyNumberFormat="1" applyFont="1" applyFill="1" applyBorder="1" applyAlignment="1">
      <alignment horizontal="right" vertical="center"/>
    </xf>
    <xf numFmtId="164" fontId="2" fillId="0" borderId="71" xfId="7" applyNumberFormat="1" applyFont="1" applyFill="1" applyBorder="1" applyAlignment="1">
      <alignment horizontal="right" vertical="center" wrapText="1"/>
    </xf>
    <xf numFmtId="0" fontId="2" fillId="3" borderId="0" xfId="7" applyFont="1" applyFill="1" applyAlignment="1">
      <alignment horizontal="right" vertical="center"/>
    </xf>
    <xf numFmtId="164" fontId="2" fillId="3" borderId="0" xfId="7" applyNumberFormat="1" applyFont="1" applyFill="1" applyBorder="1" applyAlignment="1">
      <alignment horizontal="right" vertical="center" wrapText="1"/>
    </xf>
    <xf numFmtId="164" fontId="2" fillId="0" borderId="5" xfId="9" applyNumberFormat="1" applyFont="1" applyFill="1" applyBorder="1" applyAlignment="1">
      <alignment horizontal="right" vertical="center"/>
    </xf>
    <xf numFmtId="164" fontId="2" fillId="0" borderId="5" xfId="7" applyNumberFormat="1" applyFont="1" applyFill="1" applyBorder="1" applyAlignment="1">
      <alignment horizontal="right" vertical="center"/>
    </xf>
    <xf numFmtId="164" fontId="2" fillId="0" borderId="6" xfId="7" applyNumberFormat="1" applyFont="1" applyFill="1" applyBorder="1" applyAlignment="1">
      <alignment horizontal="right" vertical="center" wrapText="1"/>
    </xf>
    <xf numFmtId="164" fontId="29" fillId="0" borderId="88" xfId="7" applyNumberFormat="1" applyFont="1" applyFill="1" applyBorder="1" applyAlignment="1">
      <alignment horizontal="right" vertical="center"/>
    </xf>
    <xf numFmtId="164" fontId="29" fillId="0" borderId="88" xfId="9" applyNumberFormat="1" applyFont="1" applyFill="1" applyBorder="1" applyAlignment="1">
      <alignment horizontal="right" vertical="center"/>
    </xf>
    <xf numFmtId="164" fontId="29" fillId="0" borderId="35" xfId="7" applyNumberFormat="1" applyFont="1" applyFill="1" applyBorder="1" applyAlignment="1">
      <alignment horizontal="right" vertical="center"/>
    </xf>
    <xf numFmtId="164" fontId="29" fillId="0" borderId="120" xfId="7" applyNumberFormat="1" applyFont="1" applyFill="1" applyBorder="1" applyAlignment="1">
      <alignment horizontal="right" vertical="center" wrapText="1"/>
    </xf>
    <xf numFmtId="164" fontId="2" fillId="0" borderId="72" xfId="7" applyNumberFormat="1" applyFont="1" applyFill="1" applyBorder="1" applyAlignment="1">
      <alignment horizontal="right" vertical="center"/>
    </xf>
    <xf numFmtId="164" fontId="2" fillId="0" borderId="73" xfId="9" applyNumberFormat="1" applyFont="1" applyFill="1" applyBorder="1" applyAlignment="1">
      <alignment horizontal="right" vertical="center"/>
    </xf>
    <xf numFmtId="164" fontId="2" fillId="0" borderId="73" xfId="7" applyNumberFormat="1" applyFont="1" applyFill="1" applyBorder="1" applyAlignment="1">
      <alignment horizontal="right" vertical="center"/>
    </xf>
    <xf numFmtId="164" fontId="2" fillId="0" borderId="74" xfId="7" applyNumberFormat="1" applyFont="1" applyFill="1" applyBorder="1" applyAlignment="1">
      <alignment horizontal="right" vertical="center" wrapText="1"/>
    </xf>
    <xf numFmtId="164" fontId="2" fillId="0" borderId="8" xfId="7" applyNumberFormat="1" applyFont="1" applyFill="1" applyBorder="1" applyAlignment="1">
      <alignment horizontal="right" vertical="center"/>
    </xf>
    <xf numFmtId="164" fontId="2" fillId="0" borderId="9" xfId="9" applyNumberFormat="1" applyFont="1" applyFill="1" applyBorder="1" applyAlignment="1">
      <alignment horizontal="right" vertical="center"/>
    </xf>
    <xf numFmtId="164" fontId="2" fillId="0" borderId="9" xfId="7" applyNumberFormat="1" applyFont="1" applyFill="1" applyBorder="1" applyAlignment="1">
      <alignment horizontal="right" vertical="center"/>
    </xf>
    <xf numFmtId="164" fontId="2" fillId="0" borderId="10" xfId="7" applyNumberFormat="1" applyFont="1" applyFill="1" applyBorder="1" applyAlignment="1">
      <alignment horizontal="right" vertical="center" wrapText="1"/>
    </xf>
    <xf numFmtId="164" fontId="29" fillId="0" borderId="126" xfId="7" applyNumberFormat="1" applyFont="1" applyFill="1" applyBorder="1" applyAlignment="1">
      <alignment horizontal="right" vertical="center"/>
    </xf>
    <xf numFmtId="164" fontId="29" fillId="0" borderId="73" xfId="9" applyNumberFormat="1" applyFont="1" applyFill="1" applyBorder="1" applyAlignment="1">
      <alignment horizontal="right" vertical="center"/>
    </xf>
    <xf numFmtId="164" fontId="29" fillId="0" borderId="73" xfId="7" applyNumberFormat="1" applyFont="1" applyFill="1" applyBorder="1" applyAlignment="1">
      <alignment horizontal="right" vertical="center"/>
    </xf>
    <xf numFmtId="164" fontId="29" fillId="0" borderId="115" xfId="7" applyNumberFormat="1" applyFont="1" applyFill="1" applyBorder="1" applyAlignment="1">
      <alignment horizontal="right" vertical="center" wrapText="1"/>
    </xf>
    <xf numFmtId="164" fontId="2" fillId="9" borderId="72" xfId="7" applyNumberFormat="1" applyFont="1" applyFill="1" applyBorder="1" applyAlignment="1">
      <alignment horizontal="right" vertical="center"/>
    </xf>
    <xf numFmtId="164" fontId="2" fillId="9" borderId="73" xfId="9" applyNumberFormat="1" applyFont="1" applyFill="1" applyBorder="1" applyAlignment="1">
      <alignment horizontal="right" vertical="center"/>
    </xf>
    <xf numFmtId="164" fontId="2" fillId="9" borderId="73" xfId="7" applyNumberFormat="1" applyFont="1" applyFill="1" applyBorder="1" applyAlignment="1">
      <alignment horizontal="right" vertical="center"/>
    </xf>
    <xf numFmtId="164" fontId="2" fillId="9" borderId="74" xfId="7" applyNumberFormat="1" applyFont="1" applyFill="1" applyBorder="1" applyAlignment="1">
      <alignment horizontal="right" vertical="center" wrapText="1"/>
    </xf>
    <xf numFmtId="164" fontId="2" fillId="9" borderId="8" xfId="7" applyNumberFormat="1" applyFont="1" applyFill="1" applyBorder="1" applyAlignment="1">
      <alignment horizontal="right" vertical="center"/>
    </xf>
    <xf numFmtId="164" fontId="2" fillId="9" borderId="9" xfId="9" applyNumberFormat="1" applyFont="1" applyFill="1" applyBorder="1" applyAlignment="1">
      <alignment horizontal="right" vertical="center"/>
    </xf>
    <xf numFmtId="164" fontId="2" fillId="9" borderId="9" xfId="7" applyNumberFormat="1" applyFont="1" applyFill="1" applyBorder="1" applyAlignment="1">
      <alignment horizontal="right" vertical="center"/>
    </xf>
    <xf numFmtId="164" fontId="2" fillId="9" borderId="10" xfId="7" applyNumberFormat="1" applyFont="1" applyFill="1" applyBorder="1" applyAlignment="1">
      <alignment horizontal="right" vertical="center" wrapText="1"/>
    </xf>
    <xf numFmtId="166" fontId="29" fillId="0" borderId="126" xfId="7" applyNumberFormat="1" applyFont="1" applyFill="1" applyBorder="1" applyAlignment="1">
      <alignment horizontal="right" vertical="center"/>
    </xf>
    <xf numFmtId="166" fontId="29" fillId="0" borderId="73" xfId="9" applyNumberFormat="1" applyFont="1" applyFill="1" applyBorder="1" applyAlignment="1">
      <alignment horizontal="right" vertical="center"/>
    </xf>
    <xf numFmtId="166" fontId="29" fillId="0" borderId="73" xfId="7" applyNumberFormat="1" applyFont="1" applyFill="1" applyBorder="1" applyAlignment="1">
      <alignment horizontal="right" vertical="center"/>
    </xf>
    <xf numFmtId="166" fontId="29" fillId="0" borderId="115" xfId="7" applyNumberFormat="1" applyFont="1" applyFill="1" applyBorder="1" applyAlignment="1">
      <alignment horizontal="right" vertical="center" wrapText="1"/>
    </xf>
    <xf numFmtId="166" fontId="29" fillId="0" borderId="72" xfId="0" applyNumberFormat="1" applyFont="1" applyFill="1" applyBorder="1" applyAlignment="1">
      <alignment horizontal="right" vertical="center"/>
    </xf>
    <xf numFmtId="166" fontId="2" fillId="0" borderId="8" xfId="7" applyNumberFormat="1" applyFont="1" applyFill="1" applyBorder="1" applyAlignment="1">
      <alignment horizontal="right" vertical="center"/>
    </xf>
    <xf numFmtId="166" fontId="2" fillId="0" borderId="9" xfId="9" applyNumberFormat="1" applyFont="1" applyFill="1" applyBorder="1" applyAlignment="1">
      <alignment horizontal="right" vertical="center"/>
    </xf>
    <xf numFmtId="166" fontId="2" fillId="0" borderId="9" xfId="7" applyNumberFormat="1" applyFont="1" applyFill="1" applyBorder="1" applyAlignment="1">
      <alignment horizontal="right" vertical="center"/>
    </xf>
    <xf numFmtId="166" fontId="2" fillId="0" borderId="10" xfId="7" applyNumberFormat="1" applyFont="1" applyFill="1" applyBorder="1" applyAlignment="1">
      <alignment horizontal="right" vertical="center" wrapText="1"/>
    </xf>
    <xf numFmtId="166" fontId="29" fillId="0" borderId="126" xfId="0" applyNumberFormat="1" applyFont="1" applyFill="1" applyBorder="1" applyAlignment="1">
      <alignment horizontal="right" vertical="center"/>
    </xf>
    <xf numFmtId="166" fontId="29" fillId="0" borderId="73" xfId="0" applyNumberFormat="1" applyFont="1" applyFill="1" applyBorder="1" applyAlignment="1">
      <alignment horizontal="right" vertical="center"/>
    </xf>
    <xf numFmtId="166" fontId="29" fillId="0" borderId="115" xfId="0" applyNumberFormat="1" applyFont="1" applyFill="1" applyBorder="1" applyAlignment="1">
      <alignment horizontal="right" vertical="center"/>
    </xf>
    <xf numFmtId="166" fontId="29" fillId="0" borderId="74" xfId="0" applyNumberFormat="1" applyFont="1" applyFill="1" applyBorder="1" applyAlignment="1">
      <alignment horizontal="right" vertical="center"/>
    </xf>
    <xf numFmtId="0" fontId="29" fillId="3" borderId="0" xfId="0" applyFont="1" applyFill="1" applyBorder="1" applyAlignment="1">
      <alignment horizontal="right" vertical="center"/>
    </xf>
    <xf numFmtId="166" fontId="29" fillId="0" borderId="85" xfId="0" applyNumberFormat="1" applyFont="1" applyFill="1" applyBorder="1" applyAlignment="1">
      <alignment horizontal="right" vertical="center"/>
    </xf>
    <xf numFmtId="166" fontId="29" fillId="0" borderId="86" xfId="0" applyNumberFormat="1" applyFont="1" applyFill="1" applyBorder="1" applyAlignment="1">
      <alignment horizontal="right" vertical="center"/>
    </xf>
    <xf numFmtId="166" fontId="29" fillId="0" borderId="87" xfId="0" applyNumberFormat="1" applyFont="1" applyFill="1" applyBorder="1" applyAlignment="1">
      <alignment horizontal="right" vertical="center"/>
    </xf>
    <xf numFmtId="168" fontId="29" fillId="0" borderId="127" xfId="11" applyNumberFormat="1" applyFont="1" applyFill="1" applyBorder="1" applyAlignment="1">
      <alignment horizontal="right" vertical="center"/>
    </xf>
    <xf numFmtId="168" fontId="29" fillId="0" borderId="116" xfId="11" applyNumberFormat="1" applyFont="1" applyFill="1" applyBorder="1" applyAlignment="1">
      <alignment horizontal="right" vertical="center"/>
    </xf>
    <xf numFmtId="168" fontId="29" fillId="0" borderId="117" xfId="11" applyNumberFormat="1" applyFont="1" applyFill="1" applyBorder="1" applyAlignment="1">
      <alignment horizontal="right" vertical="center"/>
    </xf>
    <xf numFmtId="168" fontId="29" fillId="0" borderId="0" xfId="11" applyNumberFormat="1" applyFont="1" applyFill="1" applyBorder="1" applyAlignment="1">
      <alignment horizontal="right" vertical="center"/>
    </xf>
    <xf numFmtId="168" fontId="29" fillId="0" borderId="76" xfId="11" applyNumberFormat="1" applyFont="1" applyFill="1" applyBorder="1" applyAlignment="1">
      <alignment horizontal="right" vertical="center"/>
    </xf>
    <xf numFmtId="168" fontId="29" fillId="0" borderId="77" xfId="11" applyNumberFormat="1" applyFont="1" applyFill="1" applyBorder="1" applyAlignment="1">
      <alignment horizontal="right" vertical="center"/>
    </xf>
    <xf numFmtId="168" fontId="29" fillId="0" borderId="78" xfId="11" applyNumberFormat="1" applyFont="1" applyFill="1" applyBorder="1" applyAlignment="1">
      <alignment horizontal="right" vertical="center"/>
    </xf>
    <xf numFmtId="0" fontId="2" fillId="9" borderId="26" xfId="0" applyFont="1" applyFill="1" applyBorder="1" applyAlignment="1">
      <alignment horizontal="right"/>
    </xf>
    <xf numFmtId="0" fontId="29" fillId="0" borderId="79" xfId="0" applyFont="1" applyFill="1" applyBorder="1" applyAlignment="1">
      <alignment horizontal="right"/>
    </xf>
    <xf numFmtId="0" fontId="2" fillId="0" borderId="70" xfId="0" applyFont="1" applyFill="1" applyBorder="1" applyAlignment="1">
      <alignment horizontal="right"/>
    </xf>
    <xf numFmtId="0" fontId="2" fillId="0" borderId="71" xfId="0" applyFont="1" applyFill="1" applyBorder="1" applyAlignment="1">
      <alignment horizontal="right"/>
    </xf>
    <xf numFmtId="168" fontId="2" fillId="0" borderId="4" xfId="11" applyNumberFormat="1" applyFont="1" applyFill="1" applyBorder="1" applyAlignment="1">
      <alignment horizontal="right"/>
    </xf>
    <xf numFmtId="0" fontId="29" fillId="9" borderId="23" xfId="0" applyFont="1" applyFill="1" applyBorder="1" applyAlignment="1">
      <alignment horizontal="right"/>
    </xf>
    <xf numFmtId="0" fontId="29" fillId="9" borderId="28" xfId="0" applyFont="1" applyFill="1" applyBorder="1" applyAlignment="1">
      <alignment horizontal="right"/>
    </xf>
    <xf numFmtId="3" fontId="29" fillId="9" borderId="28" xfId="0" applyNumberFormat="1" applyFont="1" applyFill="1" applyBorder="1" applyAlignment="1">
      <alignment horizontal="right"/>
    </xf>
    <xf numFmtId="3" fontId="29" fillId="9" borderId="25" xfId="0" applyNumberFormat="1" applyFont="1" applyFill="1" applyBorder="1" applyAlignment="1">
      <alignment horizontal="right"/>
    </xf>
    <xf numFmtId="0" fontId="29" fillId="3" borderId="0" xfId="0" applyFont="1" applyFill="1" applyBorder="1" applyAlignment="1">
      <alignment horizontal="right"/>
    </xf>
    <xf numFmtId="0" fontId="29" fillId="9" borderId="21" xfId="0" applyFont="1" applyFill="1" applyBorder="1" applyAlignment="1">
      <alignment horizontal="right"/>
    </xf>
    <xf numFmtId="168" fontId="29" fillId="0" borderId="80" xfId="11" applyNumberFormat="1" applyFont="1" applyFill="1" applyBorder="1" applyAlignment="1">
      <alignment horizontal="right"/>
    </xf>
    <xf numFmtId="168" fontId="29" fillId="0" borderId="77" xfId="11" applyNumberFormat="1" applyFont="1" applyFill="1" applyBorder="1" applyAlignment="1">
      <alignment horizontal="right"/>
    </xf>
    <xf numFmtId="168" fontId="29" fillId="0" borderId="78" xfId="11" applyNumberFormat="1" applyFont="1" applyFill="1" applyBorder="1" applyAlignment="1">
      <alignment horizontal="right"/>
    </xf>
    <xf numFmtId="168" fontId="29" fillId="3" borderId="0" xfId="11" applyNumberFormat="1" applyFont="1" applyFill="1" applyBorder="1" applyAlignment="1">
      <alignment horizontal="right"/>
    </xf>
    <xf numFmtId="168" fontId="29" fillId="0" borderId="12" xfId="11" applyNumberFormat="1" applyFont="1" applyFill="1" applyBorder="1" applyAlignment="1">
      <alignment horizontal="right"/>
    </xf>
    <xf numFmtId="1" fontId="29" fillId="0" borderId="80" xfId="11" applyNumberFormat="1" applyFont="1" applyFill="1" applyBorder="1" applyAlignment="1">
      <alignment horizontal="right"/>
    </xf>
    <xf numFmtId="1" fontId="29" fillId="0" borderId="77" xfId="11" applyNumberFormat="1" applyFont="1" applyFill="1" applyBorder="1" applyAlignment="1">
      <alignment horizontal="right"/>
    </xf>
    <xf numFmtId="1" fontId="29" fillId="0" borderId="78" xfId="11" applyNumberFormat="1" applyFont="1" applyFill="1" applyBorder="1" applyAlignment="1">
      <alignment horizontal="right"/>
    </xf>
    <xf numFmtId="0" fontId="29" fillId="9" borderId="19" xfId="0" applyFont="1" applyFill="1" applyBorder="1" applyAlignment="1">
      <alignment horizontal="right"/>
    </xf>
    <xf numFmtId="0" fontId="29" fillId="9" borderId="50" xfId="0" applyFont="1" applyFill="1" applyBorder="1" applyAlignment="1">
      <alignment horizontal="right"/>
    </xf>
    <xf numFmtId="3" fontId="29" fillId="9" borderId="50" xfId="0" applyNumberFormat="1" applyFont="1" applyFill="1" applyBorder="1" applyAlignment="1">
      <alignment horizontal="right"/>
    </xf>
    <xf numFmtId="3" fontId="29" fillId="9" borderId="16" xfId="0" applyNumberFormat="1" applyFont="1" applyFill="1" applyBorder="1" applyAlignment="1">
      <alignment horizontal="right"/>
    </xf>
    <xf numFmtId="0" fontId="2" fillId="3" borderId="22" xfId="0" applyFont="1" applyFill="1" applyBorder="1" applyAlignment="1">
      <alignment horizontal="right"/>
    </xf>
    <xf numFmtId="0" fontId="2" fillId="3" borderId="50" xfId="0" applyFont="1" applyFill="1" applyBorder="1" applyAlignment="1">
      <alignment horizontal="right"/>
    </xf>
    <xf numFmtId="168" fontId="29" fillId="0" borderId="4" xfId="11" applyNumberFormat="1" applyFont="1" applyFill="1" applyBorder="1" applyAlignment="1">
      <alignment horizontal="right"/>
    </xf>
    <xf numFmtId="168" fontId="29" fillId="0" borderId="5" xfId="11" applyNumberFormat="1" applyFont="1" applyFill="1" applyBorder="1" applyAlignment="1">
      <alignment horizontal="right"/>
    </xf>
    <xf numFmtId="168" fontId="29" fillId="0" borderId="6" xfId="11" applyNumberFormat="1" applyFont="1" applyFill="1" applyBorder="1" applyAlignment="1">
      <alignment horizontal="right"/>
    </xf>
    <xf numFmtId="168" fontId="29" fillId="10" borderId="85" xfId="11" applyNumberFormat="1" applyFont="1" applyFill="1" applyBorder="1" applyAlignment="1">
      <alignment horizontal="right"/>
    </xf>
    <xf numFmtId="168" fontId="29" fillId="10" borderId="86" xfId="11" applyNumberFormat="1" applyFont="1" applyFill="1" applyBorder="1" applyAlignment="1">
      <alignment horizontal="right"/>
    </xf>
    <xf numFmtId="168" fontId="33" fillId="3" borderId="0" xfId="11" applyNumberFormat="1" applyFont="1" applyFill="1" applyBorder="1" applyAlignment="1">
      <alignment horizontal="right"/>
    </xf>
    <xf numFmtId="168" fontId="29" fillId="0" borderId="82" xfId="11" applyNumberFormat="1" applyFont="1" applyFill="1" applyBorder="1" applyAlignment="1">
      <alignment horizontal="right"/>
    </xf>
    <xf numFmtId="168" fontId="29" fillId="0" borderId="83" xfId="11" applyNumberFormat="1" applyFont="1" applyFill="1" applyBorder="1" applyAlignment="1">
      <alignment horizontal="right"/>
    </xf>
    <xf numFmtId="168" fontId="29" fillId="0" borderId="84" xfId="11" applyNumberFormat="1" applyFont="1" applyFill="1" applyBorder="1" applyAlignment="1">
      <alignment horizontal="right"/>
    </xf>
    <xf numFmtId="168" fontId="2" fillId="0" borderId="8" xfId="11" applyNumberFormat="1" applyFont="1" applyFill="1" applyBorder="1" applyAlignment="1">
      <alignment horizontal="right"/>
    </xf>
    <xf numFmtId="168" fontId="2" fillId="0" borderId="9" xfId="11" applyNumberFormat="1" applyFont="1" applyFill="1" applyBorder="1" applyAlignment="1">
      <alignment horizontal="right"/>
    </xf>
    <xf numFmtId="168" fontId="2" fillId="0" borderId="10" xfId="11" applyNumberFormat="1" applyFont="1" applyFill="1" applyBorder="1" applyAlignment="1">
      <alignment horizontal="right"/>
    </xf>
    <xf numFmtId="168" fontId="2" fillId="3" borderId="0" xfId="11" applyNumberFormat="1" applyFont="1" applyFill="1" applyBorder="1" applyAlignment="1">
      <alignment horizontal="right"/>
    </xf>
    <xf numFmtId="168" fontId="2" fillId="0" borderId="85" xfId="11" applyNumberFormat="1" applyFont="1" applyFill="1" applyBorder="1" applyAlignment="1">
      <alignment horizontal="right"/>
    </xf>
    <xf numFmtId="168" fontId="2" fillId="10" borderId="86" xfId="11" applyNumberFormat="1" applyFont="1" applyFill="1" applyBorder="1" applyAlignment="1">
      <alignment horizontal="right"/>
    </xf>
    <xf numFmtId="168" fontId="2" fillId="0" borderId="87" xfId="11" applyNumberFormat="1" applyFont="1" applyFill="1" applyBorder="1" applyAlignment="1">
      <alignment horizontal="right"/>
    </xf>
    <xf numFmtId="168" fontId="2" fillId="10" borderId="9" xfId="11" applyNumberFormat="1" applyFont="1" applyFill="1" applyBorder="1" applyAlignment="1">
      <alignment horizontal="right"/>
    </xf>
    <xf numFmtId="168" fontId="2" fillId="0" borderId="89" xfId="11" applyNumberFormat="1" applyFont="1" applyFill="1" applyBorder="1" applyAlignment="1">
      <alignment horizontal="right"/>
    </xf>
    <xf numFmtId="168" fontId="2" fillId="10" borderId="72" xfId="11" applyNumberFormat="1" applyFont="1" applyFill="1" applyBorder="1" applyAlignment="1">
      <alignment horizontal="right"/>
    </xf>
    <xf numFmtId="168" fontId="2" fillId="10" borderId="73" xfId="11" applyNumberFormat="1" applyFont="1" applyFill="1" applyBorder="1" applyAlignment="1">
      <alignment horizontal="right"/>
    </xf>
    <xf numFmtId="168" fontId="2" fillId="0" borderId="92" xfId="11" applyNumberFormat="1" applyFont="1" applyFill="1" applyBorder="1" applyAlignment="1">
      <alignment horizontal="right"/>
    </xf>
    <xf numFmtId="168" fontId="2" fillId="0" borderId="52" xfId="11" applyNumberFormat="1" applyFont="1" applyFill="1" applyBorder="1" applyAlignment="1">
      <alignment horizontal="right"/>
    </xf>
    <xf numFmtId="168" fontId="2" fillId="0" borderId="30" xfId="11" applyNumberFormat="1" applyFont="1" applyFill="1" applyBorder="1" applyAlignment="1">
      <alignment horizontal="right"/>
    </xf>
    <xf numFmtId="168" fontId="2" fillId="10" borderId="91" xfId="11" applyNumberFormat="1" applyFont="1" applyFill="1" applyBorder="1" applyAlignment="1">
      <alignment horizontal="right"/>
    </xf>
    <xf numFmtId="168" fontId="2" fillId="0" borderId="0" xfId="11" applyNumberFormat="1" applyFont="1" applyFill="1" applyBorder="1" applyAlignment="1">
      <alignment horizontal="right"/>
    </xf>
    <xf numFmtId="168" fontId="2" fillId="0" borderId="36" xfId="11" applyNumberFormat="1" applyFont="1" applyFill="1" applyBorder="1" applyAlignment="1">
      <alignment horizontal="right"/>
    </xf>
    <xf numFmtId="168" fontId="9" fillId="0" borderId="0" xfId="11" applyNumberFormat="1" applyFont="1" applyAlignment="1">
      <alignment horizontal="right"/>
    </xf>
    <xf numFmtId="168" fontId="2" fillId="0" borderId="34" xfId="11" applyNumberFormat="1" applyFont="1" applyFill="1" applyBorder="1" applyAlignment="1">
      <alignment horizontal="right"/>
    </xf>
    <xf numFmtId="168" fontId="2" fillId="0" borderId="35" xfId="11" applyNumberFormat="1" applyFont="1" applyFill="1" applyBorder="1" applyAlignment="1">
      <alignment horizontal="right"/>
    </xf>
    <xf numFmtId="9" fontId="2" fillId="0" borderId="8" xfId="9" applyFont="1" applyFill="1" applyBorder="1" applyAlignment="1">
      <alignment horizontal="right"/>
    </xf>
    <xf numFmtId="9" fontId="2" fillId="0" borderId="9" xfId="9" applyFont="1" applyFill="1" applyBorder="1" applyAlignment="1">
      <alignment horizontal="right"/>
    </xf>
    <xf numFmtId="9" fontId="2" fillId="0" borderId="10" xfId="9" applyFont="1" applyFill="1" applyBorder="1" applyAlignment="1">
      <alignment horizontal="right"/>
    </xf>
    <xf numFmtId="9" fontId="2" fillId="0" borderId="0" xfId="10" applyNumberFormat="1" applyFont="1" applyFill="1" applyBorder="1" applyAlignment="1">
      <alignment horizontal="right"/>
    </xf>
    <xf numFmtId="9" fontId="2" fillId="10" borderId="8" xfId="9" applyFont="1" applyFill="1" applyBorder="1" applyAlignment="1">
      <alignment horizontal="right"/>
    </xf>
    <xf numFmtId="9" fontId="2" fillId="10" borderId="9" xfId="9" applyFont="1" applyFill="1" applyBorder="1" applyAlignment="1">
      <alignment horizontal="right"/>
    </xf>
    <xf numFmtId="9" fontId="2" fillId="0" borderId="10" xfId="10" applyNumberFormat="1" applyFont="1" applyFill="1" applyBorder="1" applyAlignment="1">
      <alignment horizontal="right"/>
    </xf>
    <xf numFmtId="0" fontId="9" fillId="0" borderId="0" xfId="0" applyFont="1" applyAlignment="1">
      <alignment horizontal="right"/>
    </xf>
    <xf numFmtId="9" fontId="2" fillId="0" borderId="38" xfId="10" applyNumberFormat="1" applyFont="1" applyFill="1" applyBorder="1" applyAlignment="1">
      <alignment horizontal="right"/>
    </xf>
    <xf numFmtId="9" fontId="2" fillId="0" borderId="9" xfId="10" applyNumberFormat="1" applyFont="1" applyFill="1" applyBorder="1" applyAlignment="1">
      <alignment horizontal="right"/>
    </xf>
    <xf numFmtId="9" fontId="2" fillId="0" borderId="15" xfId="10" applyNumberFormat="1" applyFont="1" applyFill="1" applyBorder="1" applyAlignment="1">
      <alignment horizontal="right"/>
    </xf>
    <xf numFmtId="9" fontId="2" fillId="10" borderId="9" xfId="0" applyNumberFormat="1" applyFont="1" applyFill="1" applyBorder="1" applyAlignment="1">
      <alignment horizontal="right"/>
    </xf>
    <xf numFmtId="1" fontId="2" fillId="0" borderId="8" xfId="10" applyNumberFormat="1" applyFont="1" applyFill="1" applyBorder="1" applyAlignment="1">
      <alignment horizontal="right"/>
    </xf>
    <xf numFmtId="1" fontId="2" fillId="0" borderId="9" xfId="10" applyNumberFormat="1" applyFont="1" applyFill="1" applyBorder="1" applyAlignment="1">
      <alignment horizontal="right"/>
    </xf>
    <xf numFmtId="1" fontId="2" fillId="0" borderId="10" xfId="10" applyNumberFormat="1" applyFont="1" applyFill="1" applyBorder="1" applyAlignment="1">
      <alignment horizontal="right"/>
    </xf>
    <xf numFmtId="17" fontId="2" fillId="0" borderId="0" xfId="10" applyNumberFormat="1" applyFont="1" applyFill="1" applyBorder="1" applyAlignment="1">
      <alignment horizontal="right"/>
    </xf>
    <xf numFmtId="0" fontId="2" fillId="0" borderId="10" xfId="10" applyNumberFormat="1" applyFont="1" applyFill="1" applyBorder="1" applyAlignment="1">
      <alignment horizontal="right"/>
    </xf>
    <xf numFmtId="0" fontId="2" fillId="0" borderId="9" xfId="10" applyNumberFormat="1" applyFont="1" applyFill="1" applyBorder="1" applyAlignment="1">
      <alignment horizontal="right"/>
    </xf>
    <xf numFmtId="0" fontId="2" fillId="10" borderId="9" xfId="0" applyFont="1" applyFill="1" applyBorder="1" applyAlignment="1">
      <alignment horizontal="right"/>
    </xf>
    <xf numFmtId="1" fontId="19" fillId="0" borderId="12" xfId="0" applyNumberFormat="1" applyFont="1" applyBorder="1" applyAlignment="1">
      <alignment horizontal="right"/>
    </xf>
    <xf numFmtId="1" fontId="19" fillId="0" borderId="13" xfId="0" applyNumberFormat="1" applyFont="1" applyBorder="1" applyAlignment="1">
      <alignment horizontal="right"/>
    </xf>
    <xf numFmtId="1" fontId="19" fillId="0" borderId="14" xfId="0" applyNumberFormat="1" applyFont="1" applyBorder="1" applyAlignment="1">
      <alignment horizontal="right"/>
    </xf>
    <xf numFmtId="0" fontId="19" fillId="0" borderId="0" xfId="0" applyFont="1" applyBorder="1" applyAlignment="1">
      <alignment horizontal="right"/>
    </xf>
    <xf numFmtId="168" fontId="2" fillId="10" borderId="13" xfId="11" applyNumberFormat="1" applyFont="1" applyFill="1" applyBorder="1" applyAlignment="1">
      <alignment horizontal="right"/>
    </xf>
    <xf numFmtId="0" fontId="19" fillId="0" borderId="14" xfId="0" applyNumberFormat="1" applyFont="1" applyBorder="1" applyAlignment="1">
      <alignment horizontal="right"/>
    </xf>
    <xf numFmtId="0" fontId="2" fillId="10" borderId="13" xfId="0" applyFont="1" applyFill="1" applyBorder="1" applyAlignment="1">
      <alignment horizontal="right"/>
    </xf>
    <xf numFmtId="168" fontId="2" fillId="0" borderId="14" xfId="11" applyNumberFormat="1" applyFont="1" applyFill="1" applyBorder="1" applyAlignment="1">
      <alignment horizontal="right"/>
    </xf>
    <xf numFmtId="1" fontId="19" fillId="0" borderId="0" xfId="0" applyNumberFormat="1" applyFont="1" applyBorder="1" applyAlignment="1">
      <alignment horizontal="right"/>
    </xf>
    <xf numFmtId="0" fontId="19" fillId="0" borderId="0" xfId="0" applyNumberFormat="1" applyFont="1" applyBorder="1" applyAlignment="1">
      <alignment horizontal="right"/>
    </xf>
    <xf numFmtId="168" fontId="2" fillId="10" borderId="0" xfId="11" applyNumberFormat="1" applyFont="1" applyFill="1" applyBorder="1" applyAlignment="1">
      <alignment horizontal="right"/>
    </xf>
    <xf numFmtId="0" fontId="2" fillId="10" borderId="0" xfId="0" applyFont="1" applyFill="1" applyBorder="1" applyAlignment="1">
      <alignment horizontal="right"/>
    </xf>
    <xf numFmtId="3" fontId="29" fillId="0" borderId="4" xfId="0" applyNumberFormat="1" applyFont="1" applyFill="1" applyBorder="1" applyAlignment="1">
      <alignment horizontal="right"/>
    </xf>
    <xf numFmtId="0" fontId="2" fillId="0" borderId="55" xfId="0" applyFont="1" applyFill="1" applyBorder="1" applyAlignment="1">
      <alignment horizontal="right"/>
    </xf>
    <xf numFmtId="0" fontId="2" fillId="0" borderId="6" xfId="0" applyFont="1" applyFill="1" applyBorder="1" applyAlignment="1">
      <alignment horizontal="right"/>
    </xf>
    <xf numFmtId="0" fontId="33" fillId="0" borderId="0" xfId="0" applyFont="1" applyFill="1" applyBorder="1" applyAlignment="1">
      <alignment horizontal="right"/>
    </xf>
    <xf numFmtId="0" fontId="2" fillId="9" borderId="23" xfId="0" applyFont="1" applyFill="1" applyBorder="1" applyAlignment="1">
      <alignment horizontal="right"/>
    </xf>
    <xf numFmtId="0" fontId="2" fillId="9" borderId="28" xfId="0" applyFont="1" applyFill="1" applyBorder="1" applyAlignment="1">
      <alignment horizontal="right"/>
    </xf>
    <xf numFmtId="0" fontId="2" fillId="9" borderId="25" xfId="0" applyFont="1" applyFill="1" applyBorder="1" applyAlignment="1">
      <alignment horizontal="right"/>
    </xf>
    <xf numFmtId="166" fontId="29" fillId="0" borderId="8" xfId="0" applyNumberFormat="1" applyFont="1" applyFill="1" applyBorder="1" applyAlignment="1">
      <alignment horizontal="right"/>
    </xf>
    <xf numFmtId="166" fontId="29" fillId="0" borderId="9" xfId="0" applyNumberFormat="1" applyFont="1" applyFill="1" applyBorder="1" applyAlignment="1">
      <alignment horizontal="right"/>
    </xf>
    <xf numFmtId="166" fontId="29" fillId="0" borderId="10" xfId="0" applyNumberFormat="1" applyFont="1" applyFill="1" applyBorder="1" applyAlignment="1">
      <alignment horizontal="right"/>
    </xf>
    <xf numFmtId="166" fontId="29" fillId="0" borderId="0" xfId="0" applyNumberFormat="1" applyFont="1" applyFill="1" applyBorder="1" applyAlignment="1">
      <alignment horizontal="right"/>
    </xf>
    <xf numFmtId="166" fontId="29" fillId="0" borderId="73" xfId="0" applyNumberFormat="1" applyFont="1" applyFill="1" applyBorder="1" applyAlignment="1">
      <alignment horizontal="right"/>
    </xf>
    <xf numFmtId="166" fontId="33" fillId="0" borderId="0" xfId="0" applyNumberFormat="1" applyFont="1" applyFill="1" applyBorder="1" applyAlignment="1">
      <alignment horizontal="right"/>
    </xf>
    <xf numFmtId="166" fontId="29" fillId="9" borderId="41" xfId="0" applyNumberFormat="1" applyFont="1" applyFill="1" applyBorder="1" applyAlignment="1">
      <alignment horizontal="right"/>
    </xf>
    <xf numFmtId="166" fontId="29" fillId="9" borderId="0" xfId="0" applyNumberFormat="1" applyFont="1" applyFill="1" applyBorder="1" applyAlignment="1">
      <alignment horizontal="right"/>
    </xf>
    <xf numFmtId="166" fontId="29" fillId="9" borderId="30" xfId="0" applyNumberFormat="1" applyFont="1" applyFill="1" applyBorder="1" applyAlignment="1">
      <alignment horizontal="right"/>
    </xf>
    <xf numFmtId="164" fontId="29" fillId="0" borderId="0" xfId="0" applyNumberFormat="1" applyFont="1" applyFill="1" applyBorder="1" applyAlignment="1">
      <alignment horizontal="right"/>
    </xf>
    <xf numFmtId="0" fontId="9" fillId="0" borderId="8" xfId="0" applyFont="1" applyBorder="1" applyAlignment="1">
      <alignment horizontal="right"/>
    </xf>
    <xf numFmtId="164" fontId="29" fillId="0" borderId="126" xfId="0" applyNumberFormat="1" applyFont="1" applyFill="1" applyBorder="1" applyAlignment="1">
      <alignment horizontal="right"/>
    </xf>
    <xf numFmtId="164" fontId="29" fillId="0" borderId="73" xfId="0" applyNumberFormat="1" applyFont="1" applyFill="1" applyBorder="1" applyAlignment="1">
      <alignment horizontal="right"/>
    </xf>
    <xf numFmtId="164" fontId="29" fillId="0" borderId="10" xfId="0" applyNumberFormat="1" applyFont="1" applyFill="1" applyBorder="1" applyAlignment="1">
      <alignment horizontal="right"/>
    </xf>
    <xf numFmtId="164" fontId="33" fillId="0" borderId="0" xfId="0" applyNumberFormat="1" applyFont="1" applyFill="1" applyBorder="1" applyAlignment="1">
      <alignment horizontal="right"/>
    </xf>
    <xf numFmtId="164" fontId="29" fillId="9" borderId="41" xfId="0" applyNumberFormat="1" applyFont="1" applyFill="1" applyBorder="1" applyAlignment="1">
      <alignment horizontal="right"/>
    </xf>
    <xf numFmtId="164" fontId="29" fillId="9" borderId="0" xfId="0" applyNumberFormat="1" applyFont="1" applyFill="1" applyBorder="1" applyAlignment="1">
      <alignment horizontal="right"/>
    </xf>
    <xf numFmtId="164" fontId="29" fillId="9" borderId="30" xfId="0" applyNumberFormat="1" applyFont="1" applyFill="1" applyBorder="1" applyAlignment="1">
      <alignment horizontal="right"/>
    </xf>
    <xf numFmtId="168" fontId="2" fillId="0" borderId="12" xfId="11" applyNumberFormat="1" applyFont="1" applyFill="1" applyBorder="1" applyAlignment="1">
      <alignment horizontal="right"/>
    </xf>
    <xf numFmtId="168" fontId="2" fillId="0" borderId="13" xfId="11" applyNumberFormat="1" applyFont="1" applyFill="1" applyBorder="1" applyAlignment="1">
      <alignment horizontal="right"/>
    </xf>
    <xf numFmtId="1" fontId="29" fillId="0" borderId="0" xfId="9" applyNumberFormat="1" applyFont="1" applyFill="1" applyBorder="1" applyAlignment="1">
      <alignment horizontal="right"/>
    </xf>
    <xf numFmtId="0" fontId="9" fillId="0" borderId="12" xfId="0" applyFont="1" applyBorder="1" applyAlignment="1">
      <alignment horizontal="right"/>
    </xf>
    <xf numFmtId="0" fontId="2" fillId="0" borderId="80" xfId="0" applyFont="1" applyFill="1" applyBorder="1" applyAlignment="1">
      <alignment horizontal="right"/>
    </xf>
    <xf numFmtId="0" fontId="2" fillId="0" borderId="77" xfId="0" applyFont="1" applyFill="1" applyBorder="1" applyAlignment="1">
      <alignment horizontal="right"/>
    </xf>
    <xf numFmtId="1" fontId="29" fillId="0" borderId="14" xfId="9" applyNumberFormat="1" applyFont="1" applyFill="1" applyBorder="1" applyAlignment="1">
      <alignment horizontal="right"/>
    </xf>
    <xf numFmtId="1" fontId="33" fillId="0" borderId="0" xfId="9" applyNumberFormat="1" applyFont="1" applyFill="1" applyBorder="1" applyAlignment="1">
      <alignment horizontal="right"/>
    </xf>
    <xf numFmtId="1" fontId="29" fillId="9" borderId="19" xfId="9" applyNumberFormat="1" applyFont="1" applyFill="1" applyBorder="1" applyAlignment="1">
      <alignment horizontal="right"/>
    </xf>
    <xf numFmtId="1" fontId="29" fillId="9" borderId="50" xfId="9" applyNumberFormat="1" applyFont="1" applyFill="1" applyBorder="1" applyAlignment="1">
      <alignment horizontal="right"/>
    </xf>
    <xf numFmtId="1" fontId="29" fillId="9" borderId="16" xfId="9" applyNumberFormat="1" applyFont="1" applyFill="1" applyBorder="1" applyAlignment="1">
      <alignment horizontal="right"/>
    </xf>
    <xf numFmtId="0" fontId="2" fillId="9" borderId="19" xfId="0" applyFont="1" applyFill="1" applyBorder="1" applyAlignment="1">
      <alignment horizontal="right"/>
    </xf>
    <xf numFmtId="0" fontId="2" fillId="9" borderId="50" xfId="0" applyFont="1" applyFill="1" applyBorder="1" applyAlignment="1">
      <alignment horizontal="right"/>
    </xf>
    <xf numFmtId="168" fontId="2" fillId="3" borderId="4" xfId="11" applyNumberFormat="1" applyFont="1" applyFill="1" applyBorder="1" applyAlignment="1">
      <alignment horizontal="right"/>
    </xf>
    <xf numFmtId="168" fontId="2" fillId="3" borderId="5" xfId="11" applyNumberFormat="1" applyFont="1" applyFill="1" applyBorder="1" applyAlignment="1">
      <alignment horizontal="right"/>
    </xf>
    <xf numFmtId="168" fontId="2" fillId="3" borderId="6" xfId="11" applyNumberFormat="1" applyFont="1" applyFill="1" applyBorder="1" applyAlignment="1">
      <alignment horizontal="right"/>
    </xf>
    <xf numFmtId="168" fontId="2" fillId="0" borderId="88" xfId="11" applyNumberFormat="1" applyFont="1" applyFill="1" applyBorder="1" applyAlignment="1">
      <alignment horizontal="right"/>
    </xf>
    <xf numFmtId="168" fontId="33" fillId="0" borderId="0" xfId="11" applyNumberFormat="1" applyFont="1" applyFill="1" applyBorder="1" applyAlignment="1">
      <alignment horizontal="right"/>
    </xf>
    <xf numFmtId="168" fontId="2" fillId="0" borderId="47" xfId="11" applyNumberFormat="1" applyFont="1" applyFill="1" applyBorder="1" applyAlignment="1">
      <alignment horizontal="right"/>
    </xf>
    <xf numFmtId="168" fontId="29" fillId="0" borderId="72" xfId="11" applyNumberFormat="1" applyFont="1" applyFill="1" applyBorder="1" applyAlignment="1">
      <alignment horizontal="right"/>
    </xf>
    <xf numFmtId="168" fontId="29" fillId="0" borderId="73" xfId="11" applyNumberFormat="1" applyFont="1" applyFill="1" applyBorder="1" applyAlignment="1">
      <alignment horizontal="right"/>
    </xf>
    <xf numFmtId="168" fontId="29" fillId="0" borderId="74" xfId="11" applyNumberFormat="1" applyFont="1" applyFill="1" applyBorder="1" applyAlignment="1">
      <alignment horizontal="right"/>
    </xf>
    <xf numFmtId="168" fontId="29" fillId="0" borderId="0" xfId="11" applyNumberFormat="1" applyFont="1" applyFill="1" applyBorder="1" applyAlignment="1">
      <alignment horizontal="right"/>
    </xf>
    <xf numFmtId="168" fontId="29" fillId="0" borderId="10" xfId="11" applyNumberFormat="1" applyFont="1" applyFill="1" applyBorder="1" applyAlignment="1">
      <alignment horizontal="right"/>
    </xf>
    <xf numFmtId="0" fontId="2" fillId="0" borderId="34" xfId="0" applyFont="1" applyFill="1" applyBorder="1" applyAlignment="1">
      <alignment horizontal="right"/>
    </xf>
    <xf numFmtId="0" fontId="2" fillId="0" borderId="88" xfId="0" applyFont="1" applyFill="1" applyBorder="1" applyAlignment="1">
      <alignment horizontal="right"/>
    </xf>
    <xf numFmtId="0" fontId="2" fillId="0" borderId="89" xfId="0" applyFont="1" applyFill="1" applyBorder="1" applyAlignment="1">
      <alignment horizontal="right"/>
    </xf>
    <xf numFmtId="0" fontId="2" fillId="0" borderId="10" xfId="0" applyFont="1" applyFill="1" applyBorder="1" applyAlignment="1">
      <alignment horizontal="right"/>
    </xf>
    <xf numFmtId="0" fontId="2" fillId="0" borderId="87" xfId="0" applyFont="1" applyFill="1" applyBorder="1" applyAlignment="1">
      <alignment horizontal="right"/>
    </xf>
    <xf numFmtId="0" fontId="2" fillId="0" borderId="74" xfId="0" applyFont="1" applyFill="1" applyBorder="1" applyAlignment="1">
      <alignment horizontal="right"/>
    </xf>
    <xf numFmtId="164" fontId="29" fillId="0" borderId="39" xfId="0" applyNumberFormat="1" applyFont="1" applyFill="1" applyBorder="1" applyAlignment="1">
      <alignment horizontal="right"/>
    </xf>
    <xf numFmtId="164" fontId="29" fillId="0" borderId="53" xfId="0" applyNumberFormat="1" applyFont="1" applyFill="1" applyBorder="1" applyAlignment="1">
      <alignment horizontal="right"/>
    </xf>
    <xf numFmtId="164" fontId="29" fillId="0" borderId="16" xfId="0" applyNumberFormat="1" applyFont="1" applyFill="1" applyBorder="1" applyAlignment="1">
      <alignment horizontal="right"/>
    </xf>
    <xf numFmtId="164" fontId="29" fillId="0" borderId="78" xfId="0" applyNumberFormat="1" applyFont="1" applyFill="1" applyBorder="1" applyAlignment="1">
      <alignment horizontal="right"/>
    </xf>
    <xf numFmtId="0" fontId="2" fillId="0" borderId="68" xfId="0" applyFont="1" applyFill="1" applyBorder="1" applyAlignment="1"/>
    <xf numFmtId="0" fontId="2" fillId="0" borderId="75" xfId="0" applyFont="1" applyFill="1" applyBorder="1" applyAlignment="1"/>
    <xf numFmtId="0" fontId="2" fillId="0" borderId="81" xfId="0" applyFont="1" applyFill="1" applyBorder="1" applyAlignment="1"/>
    <xf numFmtId="0" fontId="2" fillId="0" borderId="56" xfId="0" applyFont="1" applyFill="1" applyBorder="1" applyAlignment="1"/>
    <xf numFmtId="0" fontId="29" fillId="0" borderId="38" xfId="0" applyFont="1" applyFill="1" applyBorder="1" applyAlignment="1">
      <alignment horizontal="left"/>
    </xf>
    <xf numFmtId="0" fontId="2" fillId="0" borderId="56" xfId="0" applyFont="1" applyFill="1" applyBorder="1"/>
    <xf numFmtId="0" fontId="2" fillId="0" borderId="38" xfId="0" applyFont="1" applyFill="1" applyBorder="1"/>
    <xf numFmtId="0" fontId="2" fillId="0" borderId="45" xfId="0" applyFont="1" applyFill="1" applyBorder="1"/>
    <xf numFmtId="0" fontId="19" fillId="0" borderId="0" xfId="0" applyFont="1" applyBorder="1" applyAlignment="1">
      <alignment horizontal="left" vertical="center" wrapText="1"/>
    </xf>
    <xf numFmtId="0" fontId="9" fillId="0" borderId="0" xfId="0" applyFont="1" applyBorder="1" applyAlignment="1">
      <alignment horizontal="right"/>
    </xf>
    <xf numFmtId="164" fontId="29" fillId="0" borderId="41" xfId="0" applyNumberFormat="1" applyFont="1" applyFill="1" applyBorder="1" applyAlignment="1">
      <alignment horizontal="right"/>
    </xf>
    <xf numFmtId="164" fontId="29" fillId="0" borderId="30" xfId="0" applyNumberFormat="1" applyFont="1" applyFill="1" applyBorder="1" applyAlignment="1">
      <alignment horizontal="right"/>
    </xf>
    <xf numFmtId="0" fontId="29" fillId="0" borderId="130" xfId="0" applyFont="1" applyFill="1" applyBorder="1" applyAlignment="1"/>
    <xf numFmtId="164" fontId="29" fillId="0" borderId="76" xfId="0" applyNumberFormat="1" applyFont="1" applyFill="1" applyBorder="1" applyAlignment="1">
      <alignment horizontal="right"/>
    </xf>
    <xf numFmtId="164" fontId="29" fillId="0" borderId="77" xfId="0" applyNumberFormat="1" applyFont="1" applyFill="1" applyBorder="1" applyAlignment="1">
      <alignment horizontal="right"/>
    </xf>
    <xf numFmtId="0" fontId="28" fillId="0" borderId="1" xfId="0" applyFont="1" applyBorder="1"/>
    <xf numFmtId="0" fontId="36" fillId="0" borderId="0" xfId="0" applyFont="1" applyFill="1" applyBorder="1" applyAlignment="1"/>
    <xf numFmtId="168" fontId="2" fillId="0" borderId="57" xfId="11" applyNumberFormat="1" applyFont="1" applyFill="1" applyBorder="1" applyAlignment="1">
      <alignment horizontal="right"/>
    </xf>
    <xf numFmtId="164" fontId="29" fillId="0" borderId="14" xfId="0" applyNumberFormat="1" applyFont="1" applyFill="1" applyBorder="1" applyAlignment="1">
      <alignment horizontal="right"/>
    </xf>
    <xf numFmtId="168" fontId="2" fillId="0" borderId="6" xfId="11" applyNumberFormat="1" applyFont="1" applyFill="1" applyBorder="1" applyAlignment="1">
      <alignment horizontal="right"/>
    </xf>
    <xf numFmtId="0" fontId="2" fillId="0" borderId="69" xfId="0" applyFont="1" applyFill="1" applyBorder="1" applyAlignment="1">
      <alignment horizontal="right"/>
    </xf>
    <xf numFmtId="1" fontId="29" fillId="0" borderId="6" xfId="9" applyNumberFormat="1" applyFont="1" applyFill="1" applyBorder="1" applyAlignment="1">
      <alignment horizontal="right"/>
    </xf>
    <xf numFmtId="1" fontId="29" fillId="0" borderId="4" xfId="9" applyNumberFormat="1" applyFont="1" applyFill="1" applyBorder="1" applyAlignment="1">
      <alignment horizontal="right"/>
    </xf>
    <xf numFmtId="1" fontId="29" fillId="0" borderId="5" xfId="9" applyNumberFormat="1" applyFont="1" applyFill="1" applyBorder="1" applyAlignment="1">
      <alignment horizontal="right"/>
    </xf>
    <xf numFmtId="0" fontId="2" fillId="0" borderId="3" xfId="0" applyFont="1" applyFill="1" applyBorder="1" applyAlignment="1"/>
    <xf numFmtId="0" fontId="2" fillId="0" borderId="33" xfId="0" applyFont="1" applyFill="1" applyBorder="1" applyAlignment="1"/>
    <xf numFmtId="0" fontId="2" fillId="0" borderId="27" xfId="0" applyFont="1" applyFill="1" applyBorder="1" applyAlignment="1"/>
    <xf numFmtId="0" fontId="29" fillId="0" borderId="131" xfId="0" applyFont="1" applyFill="1" applyBorder="1" applyAlignment="1"/>
    <xf numFmtId="0" fontId="2" fillId="0" borderId="26" xfId="0" applyFont="1" applyFill="1" applyBorder="1" applyAlignment="1"/>
    <xf numFmtId="0" fontId="2" fillId="0" borderId="131" xfId="0" applyFont="1" applyFill="1" applyBorder="1" applyAlignment="1"/>
    <xf numFmtId="0" fontId="2" fillId="0" borderId="128" xfId="0" applyFont="1" applyFill="1" applyBorder="1" applyAlignment="1"/>
    <xf numFmtId="167" fontId="29" fillId="0" borderId="20" xfId="10" applyFont="1" applyFill="1" applyBorder="1" applyAlignment="1">
      <alignment horizontal="right"/>
    </xf>
    <xf numFmtId="164" fontId="2" fillId="0" borderId="31" xfId="9" applyNumberFormat="1" applyFont="1" applyFill="1" applyBorder="1" applyAlignment="1">
      <alignment horizontal="center"/>
    </xf>
    <xf numFmtId="164" fontId="2" fillId="0" borderId="17" xfId="9" applyNumberFormat="1" applyFont="1" applyFill="1" applyBorder="1" applyAlignment="1">
      <alignment horizontal="center"/>
    </xf>
    <xf numFmtId="164" fontId="2" fillId="0" borderId="18" xfId="9" applyNumberFormat="1" applyFont="1" applyFill="1" applyBorder="1" applyAlignment="1">
      <alignment horizontal="center"/>
    </xf>
    <xf numFmtId="167" fontId="29" fillId="0" borderId="23" xfId="10" applyFont="1" applyFill="1" applyBorder="1" applyAlignment="1">
      <alignment horizontal="left"/>
    </xf>
    <xf numFmtId="167" fontId="2" fillId="0" borderId="123" xfId="10" applyFont="1" applyFill="1" applyBorder="1"/>
    <xf numFmtId="17" fontId="49" fillId="4" borderId="46" xfId="10" applyNumberFormat="1" applyFont="1" applyFill="1" applyBorder="1" applyAlignment="1">
      <alignment horizontal="center"/>
    </xf>
    <xf numFmtId="9" fontId="2" fillId="0" borderId="40" xfId="10" applyNumberFormat="1" applyFont="1" applyFill="1" applyBorder="1" applyAlignment="1">
      <alignment horizontal="center"/>
    </xf>
    <xf numFmtId="9" fontId="2" fillId="0" borderId="42" xfId="10" applyNumberFormat="1" applyFont="1" applyFill="1" applyBorder="1" applyAlignment="1">
      <alignment horizontal="center"/>
    </xf>
    <xf numFmtId="165" fontId="2" fillId="0" borderId="103" xfId="10" applyNumberFormat="1" applyFont="1" applyFill="1" applyBorder="1" applyAlignment="1">
      <alignment horizontal="center"/>
    </xf>
    <xf numFmtId="165" fontId="2" fillId="0" borderId="133" xfId="10" applyNumberFormat="1" applyFont="1" applyFill="1" applyBorder="1" applyAlignment="1">
      <alignment horizontal="center"/>
    </xf>
    <xf numFmtId="1" fontId="1" fillId="0" borderId="1" xfId="11" applyNumberFormat="1" applyFont="1" applyFill="1" applyBorder="1" applyAlignment="1">
      <alignment horizontal="center"/>
    </xf>
    <xf numFmtId="2" fontId="29" fillId="0" borderId="57" xfId="9" applyNumberFormat="1" applyFont="1" applyFill="1" applyBorder="1" applyAlignment="1">
      <alignment horizontal="right" vertical="center"/>
    </xf>
    <xf numFmtId="2" fontId="29" fillId="0" borderId="5" xfId="7" applyNumberFormat="1" applyFont="1" applyFill="1" applyBorder="1" applyAlignment="1">
      <alignment horizontal="right" vertical="center"/>
    </xf>
    <xf numFmtId="2" fontId="29" fillId="0" borderId="6" xfId="7" applyNumberFormat="1" applyFont="1" applyFill="1" applyBorder="1" applyAlignment="1">
      <alignment horizontal="right" vertical="center" wrapText="1"/>
    </xf>
    <xf numFmtId="167" fontId="29" fillId="0" borderId="23" xfId="10" applyFont="1" applyFill="1" applyBorder="1"/>
    <xf numFmtId="17" fontId="49" fillId="4" borderId="28" xfId="10" applyNumberFormat="1" applyFont="1" applyFill="1" applyBorder="1" applyAlignment="1">
      <alignment horizontal="center"/>
    </xf>
    <xf numFmtId="164" fontId="7" fillId="3" borderId="0" xfId="7" applyNumberFormat="1" applyFont="1" applyFill="1" applyBorder="1" applyAlignment="1">
      <alignment horizontal="center" vertical="center" wrapText="1"/>
    </xf>
    <xf numFmtId="0" fontId="8" fillId="0" borderId="26" xfId="7" applyFont="1" applyFill="1" applyBorder="1" applyAlignment="1">
      <alignment horizontal="center" vertical="top" wrapText="1"/>
    </xf>
    <xf numFmtId="164" fontId="7" fillId="3" borderId="0" xfId="7" applyNumberFormat="1" applyFont="1" applyFill="1" applyBorder="1" applyAlignment="1">
      <alignment horizontal="center" vertical="center"/>
    </xf>
    <xf numFmtId="0" fontId="8" fillId="0" borderId="25" xfId="7" applyFont="1" applyFill="1" applyBorder="1" applyAlignment="1">
      <alignment horizontal="center" vertical="top" wrapText="1"/>
    </xf>
    <xf numFmtId="166" fontId="7" fillId="11" borderId="4" xfId="7" applyNumberFormat="1" applyFont="1" applyFill="1" applyBorder="1" applyAlignment="1">
      <alignment horizontal="center" vertical="center"/>
    </xf>
    <xf numFmtId="166" fontId="7" fillId="11" borderId="57" xfId="9" applyNumberFormat="1" applyFont="1" applyFill="1" applyBorder="1" applyAlignment="1">
      <alignment horizontal="center" vertical="center"/>
    </xf>
    <xf numFmtId="166" fontId="7" fillId="11" borderId="5" xfId="7" applyNumberFormat="1" applyFont="1" applyFill="1" applyBorder="1" applyAlignment="1">
      <alignment horizontal="center" vertical="center"/>
    </xf>
    <xf numFmtId="166" fontId="7" fillId="0" borderId="8" xfId="7" applyNumberFormat="1" applyFont="1" applyFill="1" applyBorder="1" applyAlignment="1">
      <alignment horizontal="center" vertical="center"/>
    </xf>
    <xf numFmtId="164" fontId="7" fillId="0" borderId="8" xfId="9" applyNumberFormat="1" applyFont="1" applyFill="1" applyBorder="1" applyAlignment="1">
      <alignment horizontal="center" vertical="center" wrapText="1"/>
    </xf>
    <xf numFmtId="164" fontId="7" fillId="3" borderId="34" xfId="7" applyNumberFormat="1" applyFont="1" applyFill="1" applyBorder="1" applyAlignment="1">
      <alignment horizontal="center" vertical="center"/>
    </xf>
    <xf numFmtId="164" fontId="7" fillId="3" borderId="12" xfId="7" applyNumberFormat="1" applyFont="1" applyFill="1" applyBorder="1" applyAlignment="1">
      <alignment horizontal="center" vertical="center"/>
    </xf>
    <xf numFmtId="164" fontId="7" fillId="3" borderId="13" xfId="7" applyNumberFormat="1" applyFont="1" applyFill="1" applyBorder="1" applyAlignment="1">
      <alignment horizontal="center" vertical="center"/>
    </xf>
    <xf numFmtId="164" fontId="7" fillId="3" borderId="14" xfId="7" applyNumberFormat="1" applyFont="1" applyFill="1" applyBorder="1" applyAlignment="1">
      <alignment horizontal="center" vertical="center" wrapText="1"/>
    </xf>
    <xf numFmtId="2" fontId="7" fillId="3" borderId="41" xfId="7" applyNumberFormat="1" applyFont="1" applyFill="1" applyBorder="1" applyAlignment="1">
      <alignment horizontal="center" vertical="center" wrapText="1"/>
    </xf>
    <xf numFmtId="164" fontId="7" fillId="3" borderId="41" xfId="9" applyNumberFormat="1" applyFont="1" applyFill="1" applyBorder="1" applyAlignment="1">
      <alignment horizontal="center" vertical="center" wrapText="1"/>
    </xf>
    <xf numFmtId="164" fontId="7" fillId="3" borderId="41" xfId="7" applyNumberFormat="1" applyFont="1" applyFill="1" applyBorder="1" applyAlignment="1">
      <alignment horizontal="center" vertical="center" wrapText="1"/>
    </xf>
    <xf numFmtId="164" fontId="7" fillId="0" borderId="34" xfId="9" applyNumberFormat="1" applyFont="1" applyFill="1" applyBorder="1" applyAlignment="1">
      <alignment horizontal="center" vertical="center" wrapText="1"/>
    </xf>
    <xf numFmtId="164" fontId="7" fillId="3" borderId="8" xfId="7" applyNumberFormat="1" applyFont="1" applyFill="1" applyBorder="1" applyAlignment="1">
      <alignment horizontal="center" vertical="center"/>
    </xf>
    <xf numFmtId="167" fontId="2" fillId="0" borderId="37" xfId="10" applyFont="1" applyBorder="1"/>
    <xf numFmtId="167" fontId="2" fillId="0" borderId="56" xfId="10" applyFont="1" applyBorder="1"/>
    <xf numFmtId="167" fontId="2" fillId="0" borderId="38" xfId="10" applyFont="1" applyBorder="1"/>
    <xf numFmtId="167" fontId="2" fillId="0" borderId="19" xfId="10" applyFont="1" applyBorder="1"/>
    <xf numFmtId="168" fontId="29" fillId="0" borderId="76" xfId="11" applyNumberFormat="1" applyFont="1" applyBorder="1" applyAlignment="1">
      <alignment horizontal="right" vertical="center"/>
    </xf>
    <xf numFmtId="164" fontId="29" fillId="0" borderId="77" xfId="0" applyNumberFormat="1" applyFont="1" applyBorder="1" applyAlignment="1">
      <alignment horizontal="right"/>
    </xf>
    <xf numFmtId="0" fontId="37" fillId="3" borderId="0" xfId="8" applyFont="1" applyFill="1" applyAlignment="1">
      <alignment horizontal="left"/>
    </xf>
    <xf numFmtId="168" fontId="2" fillId="0" borderId="8" xfId="10" applyNumberFormat="1" applyFont="1" applyFill="1" applyBorder="1" applyAlignment="1">
      <alignment horizontal="center"/>
    </xf>
    <xf numFmtId="168" fontId="2" fillId="0" borderId="9" xfId="10" applyNumberFormat="1" applyFont="1" applyFill="1" applyBorder="1" applyAlignment="1">
      <alignment horizontal="center"/>
    </xf>
    <xf numFmtId="167" fontId="2" fillId="0" borderId="45" xfId="10" applyFont="1" applyBorder="1"/>
    <xf numFmtId="9" fontId="2" fillId="0" borderId="39" xfId="10" applyNumberFormat="1" applyFont="1" applyFill="1" applyBorder="1" applyAlignment="1">
      <alignment horizontal="center"/>
    </xf>
    <xf numFmtId="9" fontId="2" fillId="0" borderId="0" xfId="10" applyNumberFormat="1" applyFont="1" applyAlignment="1">
      <alignment horizontal="center"/>
    </xf>
    <xf numFmtId="167" fontId="20" fillId="0" borderId="0" xfId="10" applyFont="1"/>
    <xf numFmtId="167" fontId="2" fillId="0" borderId="0" xfId="10" applyFont="1" applyAlignment="1">
      <alignment horizontal="center"/>
    </xf>
    <xf numFmtId="167" fontId="16" fillId="0" borderId="123" xfId="10" applyFont="1" applyBorder="1"/>
    <xf numFmtId="17" fontId="49" fillId="4" borderId="4" xfId="10" applyNumberFormat="1" applyFont="1" applyFill="1" applyBorder="1" applyAlignment="1">
      <alignment horizontal="center"/>
    </xf>
    <xf numFmtId="168" fontId="2" fillId="0" borderId="8" xfId="10" applyNumberFormat="1" applyFont="1" applyFill="1" applyBorder="1" applyAlignment="1">
      <alignment horizontal="center" vertical="center"/>
    </xf>
    <xf numFmtId="168" fontId="2" fillId="0" borderId="9" xfId="10" applyNumberFormat="1" applyFont="1" applyFill="1" applyBorder="1" applyAlignment="1">
      <alignment horizontal="center" vertical="center"/>
    </xf>
    <xf numFmtId="9" fontId="2" fillId="0" borderId="12" xfId="10" applyNumberFormat="1" applyFont="1" applyFill="1" applyBorder="1" applyAlignment="1">
      <alignment horizontal="center"/>
    </xf>
    <xf numFmtId="167" fontId="16" fillId="0" borderId="108" xfId="10" applyFont="1" applyBorder="1"/>
    <xf numFmtId="168" fontId="2" fillId="0" borderId="4" xfId="10" applyNumberFormat="1" applyFont="1" applyFill="1" applyBorder="1" applyAlignment="1">
      <alignment horizontal="center"/>
    </xf>
    <xf numFmtId="168" fontId="2" fillId="0" borderId="5" xfId="10" applyNumberFormat="1" applyFont="1" applyFill="1" applyBorder="1" applyAlignment="1">
      <alignment horizontal="center"/>
    </xf>
    <xf numFmtId="167" fontId="17" fillId="0" borderId="0" xfId="10" applyFont="1" applyAlignment="1">
      <alignment horizontal="center"/>
    </xf>
    <xf numFmtId="168" fontId="2" fillId="0" borderId="15" xfId="10" applyNumberFormat="1" applyFont="1" applyFill="1" applyBorder="1" applyAlignment="1">
      <alignment horizontal="center"/>
    </xf>
    <xf numFmtId="168" fontId="2" fillId="0" borderId="129" xfId="10" applyNumberFormat="1" applyFont="1" applyFill="1" applyBorder="1" applyAlignment="1">
      <alignment horizontal="center"/>
    </xf>
    <xf numFmtId="168" fontId="2" fillId="0" borderId="132" xfId="10" applyNumberFormat="1" applyFont="1" applyFill="1" applyBorder="1" applyAlignment="1">
      <alignment horizontal="center"/>
    </xf>
    <xf numFmtId="0" fontId="2" fillId="0" borderId="0" xfId="10" applyNumberFormat="1" applyFont="1" applyAlignment="1">
      <alignment horizontal="center"/>
    </xf>
    <xf numFmtId="167" fontId="2" fillId="0" borderId="3" xfId="10" applyFont="1" applyBorder="1"/>
    <xf numFmtId="17" fontId="49" fillId="4" borderId="57" xfId="10" applyNumberFormat="1" applyFont="1" applyFill="1" applyBorder="1" applyAlignment="1">
      <alignment horizontal="center"/>
    </xf>
    <xf numFmtId="167" fontId="2" fillId="0" borderId="11" xfId="10" applyFont="1" applyBorder="1"/>
    <xf numFmtId="9" fontId="2" fillId="0" borderId="54" xfId="10" applyNumberFormat="1" applyFont="1" applyFill="1" applyBorder="1" applyAlignment="1">
      <alignment horizontal="center"/>
    </xf>
    <xf numFmtId="168" fontId="2" fillId="0" borderId="8" xfId="10" applyNumberFormat="1" applyFont="1" applyFill="1" applyBorder="1" applyAlignment="1">
      <alignment horizontal="right"/>
    </xf>
    <xf numFmtId="168" fontId="2" fillId="0" borderId="9" xfId="10" applyNumberFormat="1" applyFont="1" applyFill="1" applyBorder="1" applyAlignment="1">
      <alignment horizontal="right"/>
    </xf>
    <xf numFmtId="9" fontId="2" fillId="0" borderId="12" xfId="10" applyNumberFormat="1" applyFont="1" applyFill="1" applyBorder="1" applyAlignment="1">
      <alignment horizontal="right"/>
    </xf>
    <xf numFmtId="9" fontId="2" fillId="0" borderId="13" xfId="10" applyNumberFormat="1" applyFont="1" applyFill="1" applyBorder="1" applyAlignment="1">
      <alignment horizontal="right"/>
    </xf>
    <xf numFmtId="168" fontId="2" fillId="0" borderId="36" xfId="11" applyNumberFormat="1" applyFont="1" applyBorder="1" applyAlignment="1">
      <alignment horizontal="right" vertical="center"/>
    </xf>
    <xf numFmtId="0" fontId="2" fillId="0" borderId="7" xfId="0" applyFont="1" applyBorder="1"/>
    <xf numFmtId="171" fontId="2" fillId="0" borderId="8" xfId="11" applyNumberFormat="1" applyFont="1" applyFill="1" applyBorder="1" applyAlignment="1">
      <alignment horizontal="right" vertical="center"/>
    </xf>
    <xf numFmtId="171" fontId="2" fillId="0" borderId="9" xfId="11" applyNumberFormat="1" applyFont="1" applyFill="1" applyBorder="1" applyAlignment="1">
      <alignment horizontal="right" vertical="center"/>
    </xf>
    <xf numFmtId="171" fontId="2" fillId="0" borderId="10" xfId="11" applyNumberFormat="1" applyFont="1" applyFill="1" applyBorder="1" applyAlignment="1">
      <alignment horizontal="right" vertical="center"/>
    </xf>
    <xf numFmtId="171" fontId="29" fillId="0" borderId="8" xfId="11" applyNumberFormat="1" applyFont="1" applyFill="1" applyBorder="1" applyAlignment="1">
      <alignment horizontal="right" vertical="center"/>
    </xf>
    <xf numFmtId="171" fontId="2" fillId="3" borderId="0" xfId="11" applyNumberFormat="1" applyFont="1" applyFill="1" applyBorder="1" applyAlignment="1">
      <alignment horizontal="right" vertical="center"/>
    </xf>
    <xf numFmtId="168" fontId="2" fillId="0" borderId="34" xfId="11" applyNumberFormat="1" applyFont="1" applyFill="1" applyBorder="1" applyAlignment="1">
      <alignment horizontal="right" vertical="center"/>
    </xf>
    <xf numFmtId="168" fontId="2" fillId="0" borderId="35" xfId="11" applyNumberFormat="1" applyFont="1" applyFill="1" applyBorder="1" applyAlignment="1">
      <alignment horizontal="right" vertical="center"/>
    </xf>
    <xf numFmtId="168" fontId="2" fillId="0" borderId="36" xfId="11" applyNumberFormat="1" applyFont="1" applyFill="1" applyBorder="1" applyAlignment="1">
      <alignment horizontal="right" vertical="center"/>
    </xf>
    <xf numFmtId="168" fontId="29" fillId="0" borderId="6" xfId="11" applyNumberFormat="1" applyFont="1" applyFill="1" applyBorder="1" applyAlignment="1">
      <alignment horizontal="right" vertical="center"/>
    </xf>
    <xf numFmtId="168" fontId="29" fillId="0" borderId="57" xfId="11" applyNumberFormat="1" applyFont="1" applyFill="1" applyBorder="1" applyAlignment="1">
      <alignment horizontal="right" vertical="center"/>
    </xf>
    <xf numFmtId="171" fontId="2" fillId="0" borderId="15" xfId="11" applyNumberFormat="1" applyFont="1" applyFill="1" applyBorder="1" applyAlignment="1">
      <alignment horizontal="right" vertical="center"/>
    </xf>
    <xf numFmtId="0" fontId="2" fillId="0" borderId="3" xfId="0" applyFont="1" applyBorder="1"/>
    <xf numFmtId="168" fontId="29" fillId="0" borderId="35" xfId="11" applyNumberFormat="1" applyFont="1" applyFill="1" applyBorder="1" applyAlignment="1">
      <alignment horizontal="right" vertical="center"/>
    </xf>
    <xf numFmtId="168" fontId="29" fillId="0" borderId="6" xfId="11" applyNumberFormat="1" applyFont="1" applyBorder="1" applyAlignment="1">
      <alignment horizontal="right" vertical="center"/>
    </xf>
    <xf numFmtId="168" fontId="2" fillId="0" borderId="48" xfId="11" applyNumberFormat="1" applyFont="1" applyFill="1" applyBorder="1" applyAlignment="1">
      <alignment horizontal="right" vertical="center"/>
    </xf>
    <xf numFmtId="168" fontId="2" fillId="0" borderId="49" xfId="11" applyNumberFormat="1" applyFont="1" applyFill="1" applyBorder="1" applyAlignment="1">
      <alignment horizontal="right" vertical="center"/>
    </xf>
    <xf numFmtId="168" fontId="2" fillId="0" borderId="35" xfId="11" applyNumberFormat="1" applyFont="1" applyFill="1" applyBorder="1" applyAlignment="1">
      <alignment horizontal="right" wrapText="1"/>
    </xf>
    <xf numFmtId="168" fontId="2" fillId="0" borderId="36" xfId="11" applyNumberFormat="1" applyFont="1" applyFill="1" applyBorder="1" applyAlignment="1">
      <alignment horizontal="right" wrapText="1"/>
    </xf>
    <xf numFmtId="171" fontId="2" fillId="0" borderId="9" xfId="11" applyNumberFormat="1" applyFont="1" applyFill="1" applyBorder="1" applyAlignment="1">
      <alignment horizontal="right"/>
    </xf>
    <xf numFmtId="171" fontId="2" fillId="0" borderId="10" xfId="11" applyNumberFormat="1" applyFont="1" applyFill="1" applyBorder="1" applyAlignment="1">
      <alignment horizontal="right"/>
    </xf>
    <xf numFmtId="0" fontId="1" fillId="0" borderId="0" xfId="0" applyFont="1" applyFill="1" applyBorder="1" applyAlignment="1">
      <alignment wrapText="1"/>
    </xf>
    <xf numFmtId="0" fontId="43" fillId="0" borderId="0" xfId="7" applyFont="1" applyAlignment="1">
      <alignment horizontal="left" vertical="center" wrapText="1"/>
    </xf>
    <xf numFmtId="0" fontId="6" fillId="0" borderId="2" xfId="7" applyFont="1" applyFill="1" applyBorder="1" applyAlignment="1">
      <alignment horizontal="left" vertical="center" wrapText="1"/>
    </xf>
    <xf numFmtId="0" fontId="7" fillId="0" borderId="21" xfId="7" applyFont="1" applyFill="1" applyBorder="1" applyAlignment="1">
      <alignment horizontal="left" vertical="center" wrapText="1"/>
    </xf>
    <xf numFmtId="0" fontId="6" fillId="0" borderId="26" xfId="7" applyFont="1" applyFill="1" applyBorder="1" applyAlignment="1">
      <alignment horizontal="left" vertical="center" wrapText="1"/>
    </xf>
    <xf numFmtId="0" fontId="6" fillId="0" borderId="21" xfId="7" applyFont="1" applyFill="1" applyBorder="1" applyAlignment="1">
      <alignment horizontal="left" vertical="center" wrapText="1"/>
    </xf>
    <xf numFmtId="0" fontId="6" fillId="0" borderId="16" xfId="7" applyFont="1" applyFill="1" applyBorder="1" applyAlignment="1">
      <alignment horizontal="left" vertical="center" wrapText="1"/>
    </xf>
    <xf numFmtId="49" fontId="7" fillId="0" borderId="21" xfId="7" applyNumberFormat="1" applyFont="1" applyFill="1" applyBorder="1" applyAlignment="1">
      <alignment horizontal="left" vertical="center" wrapText="1"/>
    </xf>
    <xf numFmtId="0" fontId="2" fillId="0" borderId="7" xfId="0" applyFont="1" applyFill="1" applyBorder="1" applyAlignment="1"/>
    <xf numFmtId="0" fontId="2" fillId="0" borderId="134" xfId="0" applyFont="1" applyFill="1" applyBorder="1" applyAlignment="1">
      <alignment wrapText="1"/>
    </xf>
    <xf numFmtId="168" fontId="2" fillId="0" borderId="135" xfId="11" applyNumberFormat="1" applyFont="1" applyFill="1" applyBorder="1" applyAlignment="1">
      <alignment horizontal="right"/>
    </xf>
    <xf numFmtId="0" fontId="1" fillId="0" borderId="0" xfId="0" applyFont="1" applyFill="1" applyAlignment="1">
      <alignment horizontal="left" vertical="top" wrapText="1"/>
    </xf>
    <xf numFmtId="0" fontId="45" fillId="0" borderId="0" xfId="8" applyFont="1" applyFill="1"/>
    <xf numFmtId="0" fontId="1" fillId="0" borderId="0" xfId="0" applyFont="1" applyFill="1" applyAlignment="1">
      <alignment horizontal="left" wrapText="1"/>
    </xf>
    <xf numFmtId="0" fontId="1" fillId="0" borderId="0" xfId="7" applyFont="1" applyFill="1"/>
    <xf numFmtId="0" fontId="25" fillId="4" borderId="26" xfId="4" applyFont="1" applyFill="1" applyBorder="1" applyAlignment="1">
      <alignment horizontal="center" vertical="center" wrapText="1"/>
    </xf>
    <xf numFmtId="0" fontId="25" fillId="4" borderId="21" xfId="4" applyFont="1" applyFill="1" applyBorder="1" applyAlignment="1">
      <alignment horizontal="center" vertical="center" wrapText="1"/>
    </xf>
    <xf numFmtId="0" fontId="25" fillId="4" borderId="26" xfId="4" applyFont="1" applyFill="1" applyBorder="1" applyAlignment="1">
      <alignment horizontal="center" vertical="top" wrapText="1"/>
    </xf>
    <xf numFmtId="0" fontId="25" fillId="4" borderId="27" xfId="4" applyFont="1" applyFill="1" applyBorder="1" applyAlignment="1">
      <alignment horizontal="center" vertical="top" wrapText="1"/>
    </xf>
    <xf numFmtId="0" fontId="42" fillId="0" borderId="26" xfId="4" applyFont="1" applyFill="1" applyBorder="1" applyAlignment="1">
      <alignment horizontal="left" vertical="center" wrapText="1"/>
    </xf>
    <xf numFmtId="0" fontId="42" fillId="0" borderId="27" xfId="4" applyFont="1" applyFill="1" applyBorder="1" applyAlignment="1">
      <alignment horizontal="left" vertical="center" wrapText="1"/>
    </xf>
    <xf numFmtId="0" fontId="42" fillId="0" borderId="21" xfId="4" applyFont="1" applyFill="1" applyBorder="1" applyAlignment="1">
      <alignment horizontal="left" vertical="center" wrapText="1"/>
    </xf>
    <xf numFmtId="0" fontId="1" fillId="0" borderId="26" xfId="4" applyFont="1" applyBorder="1" applyAlignment="1">
      <alignment horizontal="left" vertical="center" wrapText="1"/>
    </xf>
    <xf numFmtId="0" fontId="1" fillId="0" borderId="27" xfId="4" applyFont="1" applyBorder="1" applyAlignment="1">
      <alignment horizontal="left" vertical="center" wrapText="1"/>
    </xf>
    <xf numFmtId="0" fontId="1" fillId="0" borderId="21" xfId="4" applyFont="1" applyBorder="1" applyAlignment="1">
      <alignment horizontal="left" vertical="center" wrapText="1"/>
    </xf>
    <xf numFmtId="0" fontId="1" fillId="0" borderId="0" xfId="0" applyFont="1" applyFill="1" applyBorder="1" applyAlignment="1">
      <alignment wrapText="1"/>
    </xf>
    <xf numFmtId="0" fontId="42" fillId="0" borderId="26" xfId="7" applyFont="1" applyFill="1" applyBorder="1" applyAlignment="1">
      <alignment horizontal="left" vertical="center" wrapText="1"/>
    </xf>
    <xf numFmtId="0" fontId="42" fillId="0" borderId="27" xfId="7" applyFont="1" applyFill="1" applyBorder="1" applyAlignment="1">
      <alignment horizontal="left" vertical="center" wrapText="1"/>
    </xf>
    <xf numFmtId="0" fontId="42" fillId="0" borderId="21" xfId="7" applyFont="1" applyFill="1" applyBorder="1" applyAlignment="1">
      <alignment horizontal="left" vertical="center" wrapText="1"/>
    </xf>
    <xf numFmtId="0" fontId="8" fillId="0" borderId="20" xfId="4" applyFont="1" applyBorder="1" applyAlignment="1">
      <alignment horizontal="center" vertical="center" wrapText="1"/>
    </xf>
    <xf numFmtId="0" fontId="8" fillId="0" borderId="22" xfId="4" applyFont="1" applyBorder="1" applyAlignment="1">
      <alignment horizontal="center" vertical="center" wrapText="1"/>
    </xf>
    <xf numFmtId="0" fontId="8" fillId="0" borderId="2" xfId="4" applyFont="1" applyBorder="1" applyAlignment="1">
      <alignment horizontal="center" vertical="center" wrapText="1"/>
    </xf>
    <xf numFmtId="0" fontId="22" fillId="4" borderId="20" xfId="6" applyFont="1" applyFill="1" applyBorder="1" applyAlignment="1">
      <alignment horizontal="center" vertical="center"/>
    </xf>
    <xf numFmtId="0" fontId="23" fillId="4" borderId="22" xfId="0" applyFont="1" applyFill="1" applyBorder="1" applyAlignment="1">
      <alignment horizontal="center" vertical="center"/>
    </xf>
    <xf numFmtId="0" fontId="23" fillId="4" borderId="28" xfId="0" applyFont="1" applyFill="1" applyBorder="1" applyAlignment="1">
      <alignment horizontal="center" vertical="center"/>
    </xf>
    <xf numFmtId="0" fontId="23" fillId="4" borderId="2" xfId="0" applyFont="1" applyFill="1" applyBorder="1" applyAlignment="1">
      <alignment horizontal="center" vertical="center"/>
    </xf>
    <xf numFmtId="166" fontId="11" fillId="0" borderId="20" xfId="8" applyNumberFormat="1" applyFill="1" applyBorder="1" applyAlignment="1">
      <alignment horizontal="left" vertical="center" wrapText="1"/>
    </xf>
    <xf numFmtId="166" fontId="11" fillId="0" borderId="22" xfId="8" applyNumberFormat="1" applyFill="1" applyBorder="1" applyAlignment="1">
      <alignment horizontal="left" vertical="center" wrapText="1"/>
    </xf>
    <xf numFmtId="166" fontId="11" fillId="0" borderId="2" xfId="8" applyNumberFormat="1" applyFill="1" applyBorder="1" applyAlignment="1">
      <alignment horizontal="left" vertical="center" wrapText="1"/>
    </xf>
    <xf numFmtId="0" fontId="5" fillId="0" borderId="24" xfId="6" applyFont="1" applyFill="1" applyBorder="1" applyAlignment="1" applyProtection="1">
      <alignment horizontal="center" vertical="center" wrapText="1"/>
      <protection locked="0"/>
    </xf>
    <xf numFmtId="0" fontId="5" fillId="0" borderId="0" xfId="6" applyFont="1" applyFill="1" applyBorder="1" applyAlignment="1" applyProtection="1">
      <alignment horizontal="center" vertical="center" wrapText="1"/>
      <protection locked="0"/>
    </xf>
    <xf numFmtId="166" fontId="55" fillId="0" borderId="20" xfId="8" applyNumberFormat="1" applyFont="1" applyFill="1" applyBorder="1" applyAlignment="1">
      <alignment horizontal="left" vertical="center" wrapText="1"/>
    </xf>
    <xf numFmtId="166" fontId="55" fillId="0" borderId="22" xfId="8" applyNumberFormat="1" applyFont="1" applyFill="1" applyBorder="1" applyAlignment="1">
      <alignment horizontal="left" vertical="center" wrapText="1"/>
    </xf>
    <xf numFmtId="166" fontId="55" fillId="0" borderId="2" xfId="8" applyNumberFormat="1" applyFont="1" applyFill="1" applyBorder="1" applyAlignment="1">
      <alignment horizontal="left" vertical="center" wrapText="1"/>
    </xf>
    <xf numFmtId="0" fontId="1" fillId="0" borderId="0" xfId="0" applyFont="1" applyFill="1" applyBorder="1" applyAlignment="1">
      <alignment horizontal="left" wrapText="1"/>
    </xf>
    <xf numFmtId="0" fontId="46" fillId="0" borderId="0" xfId="0" applyFont="1" applyFill="1" applyBorder="1" applyAlignment="1">
      <alignment horizontal="left"/>
    </xf>
    <xf numFmtId="0" fontId="11" fillId="0" borderId="0" xfId="8" applyFill="1" applyBorder="1" applyAlignment="1">
      <alignment horizontal="left"/>
    </xf>
    <xf numFmtId="0" fontId="45" fillId="0" borderId="0" xfId="8" applyFont="1" applyFill="1" applyBorder="1" applyAlignment="1">
      <alignment horizontal="left"/>
    </xf>
    <xf numFmtId="0" fontId="43" fillId="0" borderId="0" xfId="7" applyFont="1" applyAlignment="1">
      <alignment horizontal="left" vertical="center" wrapText="1"/>
    </xf>
    <xf numFmtId="0" fontId="11" fillId="0" borderId="0" xfId="8" applyFill="1" applyAlignment="1">
      <alignment horizontal="left" vertical="top" wrapText="1"/>
    </xf>
    <xf numFmtId="0" fontId="35" fillId="0" borderId="23" xfId="0" applyFont="1" applyBorder="1" applyAlignment="1">
      <alignment horizontal="center"/>
    </xf>
    <xf numFmtId="0" fontId="35" fillId="0" borderId="28" xfId="0" applyFont="1" applyBorder="1" applyAlignment="1">
      <alignment horizontal="center"/>
    </xf>
    <xf numFmtId="0" fontId="35" fillId="0" borderId="25" xfId="0" applyFont="1" applyBorder="1" applyAlignment="1">
      <alignment horizontal="center"/>
    </xf>
    <xf numFmtId="0" fontId="35" fillId="0" borderId="104" xfId="0" applyFont="1" applyFill="1" applyBorder="1" applyAlignment="1">
      <alignment horizontal="center"/>
    </xf>
    <xf numFmtId="0" fontId="35" fillId="0" borderId="105" xfId="0" applyFont="1" applyFill="1" applyBorder="1" applyAlignment="1">
      <alignment horizontal="center"/>
    </xf>
    <xf numFmtId="0" fontId="35" fillId="0" borderId="106" xfId="0" applyFont="1" applyFill="1" applyBorder="1" applyAlignment="1">
      <alignment horizontal="center"/>
    </xf>
    <xf numFmtId="0" fontId="35" fillId="0" borderId="23" xfId="0" applyFont="1" applyFill="1" applyBorder="1" applyAlignment="1">
      <alignment horizontal="center"/>
    </xf>
    <xf numFmtId="0" fontId="35" fillId="0" borderId="28" xfId="0" applyFont="1" applyFill="1" applyBorder="1" applyAlignment="1">
      <alignment horizontal="center"/>
    </xf>
    <xf numFmtId="0" fontId="35" fillId="0" borderId="25" xfId="0" applyFont="1" applyFill="1" applyBorder="1" applyAlignment="1">
      <alignment horizontal="center"/>
    </xf>
    <xf numFmtId="0" fontId="31" fillId="3" borderId="26"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31" fillId="3" borderId="21" xfId="0" applyFont="1" applyFill="1" applyBorder="1" applyAlignment="1">
      <alignment horizontal="left" vertical="center" wrapText="1"/>
    </xf>
    <xf numFmtId="0" fontId="5" fillId="0" borderId="24" xfId="6" applyFont="1" applyBorder="1" applyAlignment="1" applyProtection="1">
      <alignment horizontal="center" vertical="center" wrapText="1"/>
      <protection locked="0"/>
    </xf>
    <xf numFmtId="0" fontId="5" fillId="0" borderId="0" xfId="6" applyFont="1" applyAlignment="1" applyProtection="1">
      <alignment horizontal="center" vertical="center" wrapText="1"/>
      <protection locked="0"/>
    </xf>
    <xf numFmtId="0" fontId="19" fillId="3" borderId="123" xfId="0" applyFont="1" applyFill="1" applyBorder="1" applyAlignment="1">
      <alignment horizontal="left" vertical="center" wrapText="1"/>
    </xf>
    <xf numFmtId="0" fontId="19" fillId="3" borderId="124" xfId="0" applyFont="1" applyFill="1" applyBorder="1" applyAlignment="1">
      <alignment horizontal="left" vertical="center" wrapText="1"/>
    </xf>
    <xf numFmtId="0" fontId="19" fillId="3" borderId="125" xfId="0" applyFont="1" applyFill="1" applyBorder="1" applyAlignment="1">
      <alignment horizontal="left" vertical="center" wrapText="1"/>
    </xf>
    <xf numFmtId="0" fontId="29" fillId="0" borderId="23" xfId="0" applyFont="1" applyFill="1" applyBorder="1" applyAlignment="1">
      <alignment vertical="center" wrapText="1"/>
    </xf>
    <xf numFmtId="0" fontId="29" fillId="0" borderId="41" xfId="0" applyFont="1" applyFill="1" applyBorder="1" applyAlignment="1">
      <alignment vertical="center" wrapText="1"/>
    </xf>
    <xf numFmtId="0" fontId="29" fillId="0" borderId="27" xfId="0" applyFont="1" applyFill="1" applyBorder="1" applyAlignment="1">
      <alignment vertical="center" wrapText="1"/>
    </xf>
    <xf numFmtId="0" fontId="29" fillId="0" borderId="21" xfId="0" applyFont="1" applyFill="1" applyBorder="1" applyAlignment="1">
      <alignment vertical="center" wrapText="1"/>
    </xf>
    <xf numFmtId="0" fontId="34" fillId="8" borderId="20" xfId="0" applyFont="1" applyFill="1" applyBorder="1" applyAlignment="1">
      <alignment horizontal="center"/>
    </xf>
    <xf numFmtId="0" fontId="34" fillId="8" borderId="22" xfId="0" applyFont="1" applyFill="1" applyBorder="1" applyAlignment="1">
      <alignment horizontal="center"/>
    </xf>
    <xf numFmtId="0" fontId="34" fillId="8" borderId="28" xfId="0" applyFont="1" applyFill="1" applyBorder="1" applyAlignment="1">
      <alignment horizontal="center"/>
    </xf>
    <xf numFmtId="0" fontId="34" fillId="8" borderId="59" xfId="0" applyFont="1" applyFill="1" applyBorder="1" applyAlignment="1">
      <alignment horizontal="center"/>
    </xf>
    <xf numFmtId="0" fontId="34" fillId="8" borderId="2" xfId="0" applyFont="1" applyFill="1" applyBorder="1" applyAlignment="1">
      <alignment horizontal="center"/>
    </xf>
    <xf numFmtId="0" fontId="19" fillId="3" borderId="0" xfId="0" applyFont="1" applyFill="1" applyAlignment="1">
      <alignment horizontal="left" wrapText="1"/>
    </xf>
    <xf numFmtId="0" fontId="19" fillId="0" borderId="26" xfId="0" applyFont="1" applyBorder="1" applyAlignment="1">
      <alignment horizontal="left" vertical="center" wrapText="1"/>
    </xf>
    <xf numFmtId="0" fontId="19" fillId="0" borderId="21" xfId="0" applyFont="1" applyBorder="1" applyAlignment="1">
      <alignment horizontal="left" vertical="center" wrapText="1"/>
    </xf>
    <xf numFmtId="0" fontId="19" fillId="3" borderId="26"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19" fillId="0" borderId="23" xfId="0" applyFont="1" applyBorder="1" applyAlignment="1">
      <alignment horizontal="left" vertical="center" wrapText="1"/>
    </xf>
    <xf numFmtId="0" fontId="19" fillId="0" borderId="41" xfId="0" applyFont="1" applyBorder="1" applyAlignment="1">
      <alignment horizontal="left" vertical="center" wrapText="1"/>
    </xf>
    <xf numFmtId="0" fontId="19" fillId="0" borderId="19" xfId="0" applyFont="1" applyBorder="1" applyAlignment="1">
      <alignment horizontal="left" vertical="center" wrapText="1"/>
    </xf>
    <xf numFmtId="167" fontId="2" fillId="0" borderId="0" xfId="10" applyFont="1" applyAlignment="1"/>
    <xf numFmtId="0" fontId="6" fillId="0" borderId="20" xfId="7" applyFont="1" applyFill="1" applyBorder="1" applyAlignment="1">
      <alignment horizontal="left" vertical="center" wrapText="1"/>
    </xf>
    <xf numFmtId="0" fontId="6" fillId="0" borderId="2" xfId="7" applyFont="1" applyFill="1" applyBorder="1" applyAlignment="1">
      <alignment horizontal="left" vertical="center" wrapText="1"/>
    </xf>
    <xf numFmtId="0" fontId="9" fillId="0" borderId="20" xfId="7" applyFont="1" applyFill="1" applyBorder="1" applyAlignment="1">
      <alignment horizontal="left" vertical="center" wrapText="1"/>
    </xf>
    <xf numFmtId="0" fontId="9" fillId="0" borderId="2" xfId="7" applyFont="1" applyFill="1" applyBorder="1" applyAlignment="1">
      <alignment horizontal="left" vertical="center" wrapText="1"/>
    </xf>
    <xf numFmtId="0" fontId="33" fillId="0" borderId="22" xfId="0" applyFont="1" applyFill="1" applyBorder="1" applyAlignment="1">
      <alignment wrapText="1"/>
    </xf>
    <xf numFmtId="0" fontId="33" fillId="0" borderId="100" xfId="0" applyFont="1" applyFill="1" applyBorder="1" applyAlignment="1">
      <alignment wrapText="1"/>
    </xf>
    <xf numFmtId="0" fontId="33" fillId="3" borderId="20" xfId="0" applyFont="1" applyFill="1" applyBorder="1" applyAlignment="1">
      <alignment horizontal="left" wrapText="1"/>
    </xf>
    <xf numFmtId="0" fontId="33" fillId="3" borderId="2" xfId="0" applyFont="1" applyFill="1" applyBorder="1" applyAlignment="1">
      <alignment horizontal="left"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39" fillId="4" borderId="20" xfId="0" applyFont="1" applyFill="1" applyBorder="1" applyAlignment="1">
      <alignment horizontal="left" vertical="top"/>
    </xf>
    <xf numFmtId="0" fontId="39" fillId="4" borderId="22" xfId="0" applyFont="1" applyFill="1" applyBorder="1" applyAlignment="1">
      <alignment horizontal="left" vertical="top"/>
    </xf>
    <xf numFmtId="0" fontId="39" fillId="4" borderId="2" xfId="0" applyFont="1" applyFill="1" applyBorder="1" applyAlignment="1">
      <alignment horizontal="left" vertical="top"/>
    </xf>
    <xf numFmtId="0" fontId="25" fillId="4" borderId="23" xfId="7" applyFont="1" applyFill="1" applyBorder="1" applyAlignment="1">
      <alignment horizontal="left" vertical="center" wrapText="1"/>
    </xf>
    <xf numFmtId="0" fontId="25" fillId="4" borderId="28" xfId="7" applyFont="1" applyFill="1" applyBorder="1" applyAlignment="1">
      <alignment horizontal="left" vertical="center" wrapText="1"/>
    </xf>
    <xf numFmtId="0" fontId="25" fillId="4" borderId="25" xfId="7" applyFont="1" applyFill="1" applyBorder="1" applyAlignment="1">
      <alignment horizontal="left" vertical="center" wrapText="1"/>
    </xf>
    <xf numFmtId="0" fontId="7" fillId="0" borderId="26" xfId="7" applyFont="1" applyFill="1" applyBorder="1" applyAlignment="1">
      <alignment horizontal="left" vertical="center" wrapText="1"/>
    </xf>
    <xf numFmtId="0" fontId="7" fillId="0" borderId="27" xfId="7" applyFont="1" applyFill="1" applyBorder="1" applyAlignment="1">
      <alignment horizontal="left" vertical="center" wrapText="1"/>
    </xf>
    <xf numFmtId="0" fontId="7" fillId="0" borderId="21" xfId="7" applyFont="1" applyFill="1" applyBorder="1" applyAlignment="1">
      <alignment horizontal="left" vertical="center" wrapText="1"/>
    </xf>
    <xf numFmtId="43" fontId="6" fillId="0" borderId="20" xfId="11" applyFont="1" applyFill="1" applyBorder="1" applyAlignment="1">
      <alignment horizontal="left" vertical="center" wrapText="1"/>
    </xf>
    <xf numFmtId="43" fontId="6" fillId="0" borderId="2" xfId="11" applyFont="1" applyFill="1" applyBorder="1" applyAlignment="1">
      <alignment horizontal="left" vertical="center" wrapText="1"/>
    </xf>
    <xf numFmtId="0" fontId="7" fillId="0" borderId="27" xfId="7" applyFont="1" applyFill="1" applyBorder="1" applyAlignment="1">
      <alignment horizontal="center" vertical="center" wrapText="1"/>
    </xf>
    <xf numFmtId="0" fontId="7" fillId="0" borderId="21" xfId="7" applyFont="1" applyFill="1" applyBorder="1" applyAlignment="1">
      <alignment horizontal="center" vertical="center" wrapText="1"/>
    </xf>
    <xf numFmtId="0" fontId="6" fillId="0" borderId="26" xfId="7" applyFont="1" applyFill="1" applyBorder="1" applyAlignment="1">
      <alignment horizontal="left" vertical="center" wrapText="1"/>
    </xf>
    <xf numFmtId="0" fontId="6" fillId="0" borderId="27" xfId="7" applyFont="1" applyFill="1" applyBorder="1" applyAlignment="1">
      <alignment horizontal="left" vertical="center" wrapText="1"/>
    </xf>
    <xf numFmtId="0" fontId="6" fillId="0" borderId="21" xfId="7" applyFont="1" applyFill="1" applyBorder="1" applyAlignment="1">
      <alignment horizontal="left" vertical="center" wrapText="1"/>
    </xf>
    <xf numFmtId="0" fontId="6" fillId="0" borderId="19" xfId="7" applyFont="1" applyFill="1" applyBorder="1" applyAlignment="1">
      <alignment horizontal="left" vertical="center" wrapText="1"/>
    </xf>
    <xf numFmtId="0" fontId="6" fillId="0" borderId="16" xfId="7" applyFont="1" applyFill="1" applyBorder="1" applyAlignment="1">
      <alignment horizontal="left" vertical="center" wrapText="1"/>
    </xf>
    <xf numFmtId="0" fontId="25" fillId="4" borderId="20" xfId="7" applyFont="1" applyFill="1" applyBorder="1" applyAlignment="1">
      <alignment horizontal="left" vertical="center" wrapText="1"/>
    </xf>
    <xf numFmtId="0" fontId="25" fillId="4" borderId="22" xfId="7" applyFont="1" applyFill="1" applyBorder="1" applyAlignment="1">
      <alignment horizontal="left" vertical="center" wrapText="1"/>
    </xf>
    <xf numFmtId="0" fontId="25" fillId="4" borderId="2" xfId="7" applyFont="1" applyFill="1" applyBorder="1" applyAlignment="1">
      <alignment horizontal="left" vertical="center" wrapText="1"/>
    </xf>
    <xf numFmtId="0" fontId="40" fillId="3" borderId="26" xfId="0" applyFont="1" applyFill="1" applyBorder="1" applyAlignment="1">
      <alignment horizontal="left" vertical="center" wrapText="1"/>
    </xf>
    <xf numFmtId="0" fontId="40" fillId="3" borderId="27" xfId="0" applyFont="1" applyFill="1" applyBorder="1" applyAlignment="1">
      <alignment horizontal="left" vertical="center" wrapText="1"/>
    </xf>
    <xf numFmtId="0" fontId="9" fillId="0" borderId="20" xfId="7" applyFont="1" applyBorder="1" applyAlignment="1">
      <alignment horizontal="left" vertical="center" wrapText="1"/>
    </xf>
    <xf numFmtId="0" fontId="9" fillId="0" borderId="2" xfId="7" applyFont="1" applyBorder="1" applyAlignment="1">
      <alignment horizontal="left" vertical="center" wrapText="1"/>
    </xf>
    <xf numFmtId="0" fontId="7" fillId="0" borderId="26" xfId="7" applyFont="1" applyBorder="1" applyAlignment="1">
      <alignment vertical="center" wrapText="1"/>
    </xf>
    <xf numFmtId="0" fontId="7" fillId="0" borderId="27" xfId="7" applyFont="1" applyBorder="1" applyAlignment="1">
      <alignment vertical="center" wrapText="1"/>
    </xf>
    <xf numFmtId="0" fontId="7" fillId="0" borderId="21" xfId="7" applyFont="1" applyBorder="1" applyAlignment="1">
      <alignment vertical="center" wrapText="1"/>
    </xf>
    <xf numFmtId="49" fontId="7" fillId="0" borderId="26" xfId="7" applyNumberFormat="1" applyFont="1" applyFill="1" applyBorder="1" applyAlignment="1">
      <alignment horizontal="left" vertical="center" wrapText="1"/>
    </xf>
    <xf numFmtId="49" fontId="7" fillId="0" borderId="27" xfId="7" applyNumberFormat="1" applyFont="1" applyFill="1" applyBorder="1" applyAlignment="1">
      <alignment horizontal="left" vertical="center" wrapText="1"/>
    </xf>
    <xf numFmtId="49" fontId="7" fillId="0" borderId="21" xfId="7" applyNumberFormat="1" applyFont="1" applyFill="1" applyBorder="1" applyAlignment="1">
      <alignment horizontal="left" vertical="center" wrapText="1"/>
    </xf>
    <xf numFmtId="0" fontId="6" fillId="0" borderId="26" xfId="7" applyFont="1" applyBorder="1" applyAlignment="1">
      <alignment horizontal="left" vertical="center" wrapText="1"/>
    </xf>
    <xf numFmtId="0" fontId="6" fillId="0" borderId="21" xfId="7" applyFont="1" applyBorder="1" applyAlignment="1">
      <alignment horizontal="left" vertical="center" wrapText="1"/>
    </xf>
    <xf numFmtId="0" fontId="33" fillId="3" borderId="23" xfId="0" applyFont="1" applyFill="1" applyBorder="1" applyAlignment="1">
      <alignment horizontal="left" wrapText="1"/>
    </xf>
    <xf numFmtId="0" fontId="33" fillId="3" borderId="25" xfId="0" applyFont="1" applyFill="1" applyBorder="1" applyAlignment="1">
      <alignment horizontal="left" wrapText="1"/>
    </xf>
    <xf numFmtId="0" fontId="33" fillId="3" borderId="19" xfId="0" applyFont="1" applyFill="1" applyBorder="1" applyAlignment="1">
      <alignment horizontal="left" wrapText="1"/>
    </xf>
    <xf numFmtId="0" fontId="33" fillId="3" borderId="16" xfId="0" applyFont="1" applyFill="1" applyBorder="1" applyAlignment="1">
      <alignment horizontal="left" wrapText="1"/>
    </xf>
    <xf numFmtId="0" fontId="39" fillId="4" borderId="20" xfId="0" applyFont="1" applyFill="1" applyBorder="1" applyAlignment="1">
      <alignment horizontal="left" vertical="center"/>
    </xf>
    <xf numFmtId="0" fontId="39" fillId="4" borderId="22" xfId="0" applyFont="1" applyFill="1" applyBorder="1" applyAlignment="1">
      <alignment horizontal="left" vertical="center"/>
    </xf>
    <xf numFmtId="0" fontId="39" fillId="4" borderId="2" xfId="0" applyFont="1" applyFill="1" applyBorder="1" applyAlignment="1">
      <alignment horizontal="left" vertical="center"/>
    </xf>
    <xf numFmtId="0" fontId="9" fillId="3" borderId="2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21" xfId="0" applyFont="1" applyBorder="1" applyAlignment="1">
      <alignment horizontal="left" vertical="center" wrapText="1"/>
    </xf>
    <xf numFmtId="0" fontId="33" fillId="0" borderId="28" xfId="0" applyFont="1" applyBorder="1" applyAlignment="1">
      <alignment horizontal="left" vertical="center" wrapText="1"/>
    </xf>
    <xf numFmtId="0" fontId="33" fillId="0" borderId="25" xfId="0" applyFont="1" applyBorder="1" applyAlignment="1">
      <alignment horizontal="left" vertical="center" wrapText="1"/>
    </xf>
    <xf numFmtId="0" fontId="33" fillId="0" borderId="50" xfId="0" applyFont="1" applyBorder="1" applyAlignment="1">
      <alignment horizontal="left" vertical="center" wrapText="1"/>
    </xf>
    <xf numFmtId="0" fontId="33" fillId="0" borderId="16" xfId="0" applyFont="1" applyBorder="1" applyAlignment="1">
      <alignment horizontal="left" vertical="center" wrapText="1"/>
    </xf>
    <xf numFmtId="0" fontId="6" fillId="0" borderId="98" xfId="7" applyFont="1" applyFill="1" applyBorder="1" applyAlignment="1">
      <alignment horizontal="left" vertical="center" wrapText="1"/>
    </xf>
    <xf numFmtId="0" fontId="9" fillId="0" borderId="20" xfId="0" applyFont="1" applyFill="1" applyBorder="1" applyAlignment="1">
      <alignment horizontal="left" wrapText="1"/>
    </xf>
    <xf numFmtId="0" fontId="9" fillId="0" borderId="2" xfId="0" applyFont="1" applyFill="1" applyBorder="1" applyAlignment="1">
      <alignment horizontal="left" wrapText="1"/>
    </xf>
    <xf numFmtId="0" fontId="9" fillId="3" borderId="20" xfId="0" applyFont="1" applyFill="1" applyBorder="1" applyAlignment="1">
      <alignment horizontal="left"/>
    </xf>
    <xf numFmtId="0" fontId="9" fillId="3" borderId="2" xfId="0" applyFont="1" applyFill="1" applyBorder="1" applyAlignment="1">
      <alignment horizontal="left"/>
    </xf>
    <xf numFmtId="0" fontId="6" fillId="0" borderId="23" xfId="7" applyFont="1" applyFill="1" applyBorder="1" applyAlignment="1">
      <alignment horizontal="left" vertical="center" wrapText="1"/>
    </xf>
    <xf numFmtId="0" fontId="6" fillId="0" borderId="25" xfId="7" applyFont="1" applyFill="1" applyBorder="1" applyAlignment="1">
      <alignment horizontal="left" vertical="center" wrapText="1"/>
    </xf>
    <xf numFmtId="0" fontId="9" fillId="0" borderId="99" xfId="0" applyFont="1" applyBorder="1" applyAlignment="1">
      <alignment horizontal="left" vertical="center" wrapText="1"/>
    </xf>
  </cellXfs>
  <cellStyles count="27">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0</xdr:rowOff>
    </xdr:from>
    <xdr:to>
      <xdr:col>10</xdr:col>
      <xdr:colOff>38100</xdr:colOff>
      <xdr:row>9</xdr:row>
      <xdr:rowOff>85725</xdr:rowOff>
    </xdr:to>
    <xdr:pic>
      <xdr:nvPicPr>
        <xdr:cNvPr id="2" name="Picture 1">
          <a:extLst>
            <a:ext uri="{FF2B5EF4-FFF2-40B4-BE49-F238E27FC236}">
              <a16:creationId xmlns:a16="http://schemas.microsoft.com/office/drawing/2014/main" id="{F07DDABB-B5B6-4333-836B-187F37598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0"/>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B84B70DF-420F-4CF7-95B6-6CC10D453592}"/>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28750" cy="769372"/>
    <xdr:pic>
      <xdr:nvPicPr>
        <xdr:cNvPr id="2" name="Picture 1">
          <a:extLst>
            <a:ext uri="{FF2B5EF4-FFF2-40B4-BE49-F238E27FC236}">
              <a16:creationId xmlns:a16="http://schemas.microsoft.com/office/drawing/2014/main" id="{68C1F355-EBED-4EC4-AEA7-7CA48AF684D4}"/>
            </a:ext>
          </a:extLst>
        </xdr:cNvPr>
        <xdr:cNvPicPr>
          <a:picLocks noChangeAspect="1"/>
        </xdr:cNvPicPr>
      </xdr:nvPicPr>
      <xdr:blipFill>
        <a:blip xmlns:r="http://schemas.openxmlformats.org/officeDocument/2006/relationships" r:embed="rId1"/>
        <a:stretch>
          <a:fillRect/>
        </a:stretch>
      </xdr:blipFill>
      <xdr:spPr>
        <a:xfrm>
          <a:off x="0" y="0"/>
          <a:ext cx="1428750" cy="76937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hmrc.sharepoint.com/teams/GRP032193037/Shared%20Documents/External%20Reporting/Quarterly%20reporting/21-22/:%20https:/www.gov.uk/government/news/hmrc-performance-update-april-to-june-2021" TargetMode="External"/><Relationship Id="rId3" Type="http://schemas.openxmlformats.org/officeDocument/2006/relationships/hyperlink" Target="https://www.gov.uk/government/publications/hmrc-issue-briefing-ensuring-the-correct-tax-is-paid/ensuring-the-correct-tax-is-paid" TargetMode="External"/><Relationship Id="rId7" Type="http://schemas.openxmlformats.org/officeDocument/2006/relationships/hyperlink" Target="https://www.gov.uk/government/publications/hmrc-issue-briefing-ensuring-the-correct-tax-is-paid/ensuring-the-correct-tax-is-paid" TargetMode="Externa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6" Type="http://schemas.openxmlformats.org/officeDocument/2006/relationships/hyperlink" Target="https://www.gov.uk/government/statistics/measuring-tax-gaps" TargetMode="External"/><Relationship Id="rId5" Type="http://schemas.openxmlformats.org/officeDocument/2006/relationships/hyperlink" Target="https://www.gov.uk/government/statistics/child-and-working-tax-credits-error-and-fraud-statistics-2019-to-2020/child-and-working-tax-credits-error-and-fraud-statistics-tax-year-2019-to-2020" TargetMode="External"/><Relationship Id="rId10" Type="http://schemas.openxmlformats.org/officeDocument/2006/relationships/drawing" Target="../drawings/drawing2.xml"/><Relationship Id="rId4" Type="http://schemas.openxmlformats.org/officeDocument/2006/relationships/hyperlink" Target="https://www.gov.uk/government/publications/hmrc-issue-briefing-how-hmrc-will-continue-to-support-customers-and-the-economy"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publications/hmrc-issue-briefing-ensuring-the-correct-tax-is-paid/ensuring-the-correct-tax-is-pai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DED7-B1CB-449C-85A8-287002CE3E10}">
  <dimension ref="B1:C25"/>
  <sheetViews>
    <sheetView showGridLines="0" tabSelected="1" workbookViewId="0">
      <selection activeCell="C28" sqref="C28"/>
    </sheetView>
  </sheetViews>
  <sheetFormatPr defaultColWidth="9.1796875" defaultRowHeight="14.5" x14ac:dyDescent="0.35"/>
  <cols>
    <col min="1" max="1" width="10.7265625" style="86" customWidth="1"/>
    <col min="2" max="2" width="44.26953125" style="86" customWidth="1"/>
    <col min="3" max="3" width="128.81640625" style="86" bestFit="1" customWidth="1"/>
    <col min="4" max="16384" width="9.1796875" style="86"/>
  </cols>
  <sheetData>
    <row r="1" spans="2:3" ht="24" customHeight="1" x14ac:dyDescent="0.35"/>
    <row r="12" spans="2:3" ht="36" x14ac:dyDescent="0.8">
      <c r="B12" s="213" t="s">
        <v>0</v>
      </c>
    </row>
    <row r="14" spans="2:3" x14ac:dyDescent="0.35">
      <c r="B14" s="86" t="s">
        <v>1</v>
      </c>
    </row>
    <row r="15" spans="2:3" ht="15" thickBot="1" x14ac:dyDescent="0.4"/>
    <row r="16" spans="2:3" ht="20" x14ac:dyDescent="0.35">
      <c r="B16" s="212" t="s">
        <v>2</v>
      </c>
      <c r="C16" s="212" t="s">
        <v>3</v>
      </c>
    </row>
    <row r="17" spans="2:3" x14ac:dyDescent="0.35">
      <c r="B17" s="214" t="s">
        <v>4</v>
      </c>
      <c r="C17" s="215" t="s">
        <v>5</v>
      </c>
    </row>
    <row r="18" spans="2:3" x14ac:dyDescent="0.35">
      <c r="B18" s="214" t="s">
        <v>6</v>
      </c>
      <c r="C18" s="215" t="s">
        <v>7</v>
      </c>
    </row>
    <row r="19" spans="2:3" x14ac:dyDescent="0.35">
      <c r="B19" s="214" t="s">
        <v>8</v>
      </c>
      <c r="C19" s="215" t="s">
        <v>9</v>
      </c>
    </row>
    <row r="20" spans="2:3" x14ac:dyDescent="0.35">
      <c r="B20" s="214" t="s">
        <v>10</v>
      </c>
      <c r="C20" s="215" t="s">
        <v>11</v>
      </c>
    </row>
    <row r="21" spans="2:3" x14ac:dyDescent="0.35">
      <c r="B21" s="214" t="s">
        <v>12</v>
      </c>
      <c r="C21" s="215" t="s">
        <v>13</v>
      </c>
    </row>
    <row r="25" spans="2:3" x14ac:dyDescent="0.35">
      <c r="B25" s="86" t="s">
        <v>14</v>
      </c>
    </row>
  </sheetData>
  <hyperlinks>
    <hyperlink ref="B18" location="Contents!A1" display="A Journey through HMRC" xr:uid="{2400D5BA-6E7E-49CD-A988-CC941C182F95}"/>
    <hyperlink ref="B20" location="'Customer service data 2020-21'!A1" display="Customer service data 2020-21" xr:uid="{5B111AFA-CEE7-4D30-8A41-2D873807CFE3}"/>
    <hyperlink ref="B17" location="'Outcome Delivery Plan progress'!A1" display="Outcome Delivery Plan progress" xr:uid="{2B19A026-8281-4743-BE92-7F44B7015333}"/>
    <hyperlink ref="B19" location="'Customer service data 2021-22'!A1" display="Customer service data 2021-22" xr:uid="{22B4301C-4865-4861-8F74-11B5626C97B3}"/>
    <hyperlink ref="B21" location="'Analytical Annex'!A1" display="Analytical Annex" xr:uid="{ECB15C7A-07E7-4D6E-B2DD-76E85FAEF689}"/>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5"/>
  <sheetViews>
    <sheetView showGridLines="0" topLeftCell="A2" zoomScale="80" zoomScaleNormal="80" workbookViewId="0">
      <selection activeCell="A52" sqref="A52:K52"/>
    </sheetView>
  </sheetViews>
  <sheetFormatPr defaultRowHeight="12.5" x14ac:dyDescent="0.25"/>
  <cols>
    <col min="1" max="1" width="66.453125" style="1" customWidth="1"/>
    <col min="2" max="2" width="68.26953125" style="1" customWidth="1"/>
    <col min="3" max="3" width="10.453125" style="1" customWidth="1"/>
    <col min="4" max="5" width="9.26953125" style="1" customWidth="1"/>
    <col min="6" max="6" width="11.81640625" style="5" customWidth="1"/>
    <col min="7" max="7" width="3" style="5" customWidth="1"/>
    <col min="8" max="8" width="11.81640625" style="1" bestFit="1" customWidth="1"/>
    <col min="9" max="9" width="10" style="1" bestFit="1" customWidth="1"/>
    <col min="10" max="11" width="9.1796875" style="1"/>
    <col min="12" max="12" width="3.81640625" style="1" customWidth="1"/>
    <col min="13" max="15" width="9.26953125" style="1" customWidth="1"/>
    <col min="16" max="16" width="9.1796875" style="1" customWidth="1"/>
    <col min="17" max="17" width="3.26953125" style="1" customWidth="1"/>
    <col min="18" max="18" width="11.81640625" style="1" bestFit="1" customWidth="1"/>
    <col min="19" max="19" width="11.54296875" style="1" bestFit="1" customWidth="1"/>
    <col min="20" max="21" width="9.1796875" style="1"/>
    <col min="22" max="22" width="4" style="1" customWidth="1"/>
    <col min="23" max="23" width="15.81640625" style="171" customWidth="1"/>
    <col min="24" max="248" width="9.1796875" style="1"/>
    <col min="249" max="249" width="70.81640625" style="1" customWidth="1"/>
    <col min="250" max="252" width="9.453125" style="1" bestFit="1" customWidth="1"/>
    <col min="253" max="253" width="10.7265625" style="1" bestFit="1" customWidth="1"/>
    <col min="254" max="254" width="9.26953125" style="1" customWidth="1"/>
    <col min="255" max="257" width="10.7265625" style="1" bestFit="1" customWidth="1"/>
    <col min="258" max="260" width="9.26953125" style="1" customWidth="1"/>
    <col min="261" max="261" width="9.1796875" style="1" customWidth="1"/>
    <col min="262" max="504" width="9.1796875" style="1"/>
    <col min="505" max="505" width="70.81640625" style="1" customWidth="1"/>
    <col min="506" max="508" width="9.453125" style="1" bestFit="1" customWidth="1"/>
    <col min="509" max="509" width="10.7265625" style="1" bestFit="1" customWidth="1"/>
    <col min="510" max="510" width="9.26953125" style="1" customWidth="1"/>
    <col min="511" max="513" width="10.7265625" style="1" bestFit="1" customWidth="1"/>
    <col min="514" max="516" width="9.26953125" style="1" customWidth="1"/>
    <col min="517" max="517" width="9.1796875" style="1" customWidth="1"/>
    <col min="518" max="760" width="9.1796875" style="1"/>
    <col min="761" max="761" width="70.81640625" style="1" customWidth="1"/>
    <col min="762" max="764" width="9.453125" style="1" bestFit="1" customWidth="1"/>
    <col min="765" max="765" width="10.7265625" style="1" bestFit="1" customWidth="1"/>
    <col min="766" max="766" width="9.26953125" style="1" customWidth="1"/>
    <col min="767" max="769" width="10.7265625" style="1" bestFit="1" customWidth="1"/>
    <col min="770" max="772" width="9.26953125" style="1" customWidth="1"/>
    <col min="773" max="773" width="9.1796875" style="1" customWidth="1"/>
    <col min="774" max="1016" width="9.1796875" style="1"/>
    <col min="1017" max="1017" width="70.81640625" style="1" customWidth="1"/>
    <col min="1018" max="1020" width="9.453125" style="1" bestFit="1" customWidth="1"/>
    <col min="1021" max="1021" width="10.7265625" style="1" bestFit="1" customWidth="1"/>
    <col min="1022" max="1022" width="9.26953125" style="1" customWidth="1"/>
    <col min="1023" max="1025" width="10.7265625" style="1" bestFit="1" customWidth="1"/>
    <col min="1026" max="1028" width="9.26953125" style="1" customWidth="1"/>
    <col min="1029" max="1029" width="9.1796875" style="1" customWidth="1"/>
    <col min="1030" max="1272" width="9.1796875" style="1"/>
    <col min="1273" max="1273" width="70.81640625" style="1" customWidth="1"/>
    <col min="1274" max="1276" width="9.453125" style="1" bestFit="1" customWidth="1"/>
    <col min="1277" max="1277" width="10.7265625" style="1" bestFit="1" customWidth="1"/>
    <col min="1278" max="1278" width="9.26953125" style="1" customWidth="1"/>
    <col min="1279" max="1281" width="10.7265625" style="1" bestFit="1" customWidth="1"/>
    <col min="1282" max="1284" width="9.26953125" style="1" customWidth="1"/>
    <col min="1285" max="1285" width="9.1796875" style="1" customWidth="1"/>
    <col min="1286" max="1528" width="9.1796875" style="1"/>
    <col min="1529" max="1529" width="70.81640625" style="1" customWidth="1"/>
    <col min="1530" max="1532" width="9.453125" style="1" bestFit="1" customWidth="1"/>
    <col min="1533" max="1533" width="10.7265625" style="1" bestFit="1" customWidth="1"/>
    <col min="1534" max="1534" width="9.26953125" style="1" customWidth="1"/>
    <col min="1535" max="1537" width="10.7265625" style="1" bestFit="1" customWidth="1"/>
    <col min="1538" max="1540" width="9.26953125" style="1" customWidth="1"/>
    <col min="1541" max="1541" width="9.1796875" style="1" customWidth="1"/>
    <col min="1542" max="1784" width="9.1796875" style="1"/>
    <col min="1785" max="1785" width="70.81640625" style="1" customWidth="1"/>
    <col min="1786" max="1788" width="9.453125" style="1" bestFit="1" customWidth="1"/>
    <col min="1789" max="1789" width="10.7265625" style="1" bestFit="1" customWidth="1"/>
    <col min="1790" max="1790" width="9.26953125" style="1" customWidth="1"/>
    <col min="1791" max="1793" width="10.7265625" style="1" bestFit="1" customWidth="1"/>
    <col min="1794" max="1796" width="9.26953125" style="1" customWidth="1"/>
    <col min="1797" max="1797" width="9.1796875" style="1" customWidth="1"/>
    <col min="1798" max="2040" width="9.1796875" style="1"/>
    <col min="2041" max="2041" width="70.81640625" style="1" customWidth="1"/>
    <col min="2042" max="2044" width="9.453125" style="1" bestFit="1" customWidth="1"/>
    <col min="2045" max="2045" width="10.7265625" style="1" bestFit="1" customWidth="1"/>
    <col min="2046" max="2046" width="9.26953125" style="1" customWidth="1"/>
    <col min="2047" max="2049" width="10.7265625" style="1" bestFit="1" customWidth="1"/>
    <col min="2050" max="2052" width="9.26953125" style="1" customWidth="1"/>
    <col min="2053" max="2053" width="9.1796875" style="1" customWidth="1"/>
    <col min="2054" max="2296" width="9.1796875" style="1"/>
    <col min="2297" max="2297" width="70.81640625" style="1" customWidth="1"/>
    <col min="2298" max="2300" width="9.453125" style="1" bestFit="1" customWidth="1"/>
    <col min="2301" max="2301" width="10.7265625" style="1" bestFit="1" customWidth="1"/>
    <col min="2302" max="2302" width="9.26953125" style="1" customWidth="1"/>
    <col min="2303" max="2305" width="10.7265625" style="1" bestFit="1" customWidth="1"/>
    <col min="2306" max="2308" width="9.26953125" style="1" customWidth="1"/>
    <col min="2309" max="2309" width="9.1796875" style="1" customWidth="1"/>
    <col min="2310" max="2552" width="9.1796875" style="1"/>
    <col min="2553" max="2553" width="70.81640625" style="1" customWidth="1"/>
    <col min="2554" max="2556" width="9.453125" style="1" bestFit="1" customWidth="1"/>
    <col min="2557" max="2557" width="10.7265625" style="1" bestFit="1" customWidth="1"/>
    <col min="2558" max="2558" width="9.26953125" style="1" customWidth="1"/>
    <col min="2559" max="2561" width="10.7265625" style="1" bestFit="1" customWidth="1"/>
    <col min="2562" max="2564" width="9.26953125" style="1" customWidth="1"/>
    <col min="2565" max="2565" width="9.1796875" style="1" customWidth="1"/>
    <col min="2566" max="2808" width="9.1796875" style="1"/>
    <col min="2809" max="2809" width="70.81640625" style="1" customWidth="1"/>
    <col min="2810" max="2812" width="9.453125" style="1" bestFit="1" customWidth="1"/>
    <col min="2813" max="2813" width="10.7265625" style="1" bestFit="1" customWidth="1"/>
    <col min="2814" max="2814" width="9.26953125" style="1" customWidth="1"/>
    <col min="2815" max="2817" width="10.7265625" style="1" bestFit="1" customWidth="1"/>
    <col min="2818" max="2820" width="9.26953125" style="1" customWidth="1"/>
    <col min="2821" max="2821" width="9.1796875" style="1" customWidth="1"/>
    <col min="2822" max="3064" width="9.1796875" style="1"/>
    <col min="3065" max="3065" width="70.81640625" style="1" customWidth="1"/>
    <col min="3066" max="3068" width="9.453125" style="1" bestFit="1" customWidth="1"/>
    <col min="3069" max="3069" width="10.7265625" style="1" bestFit="1" customWidth="1"/>
    <col min="3070" max="3070" width="9.26953125" style="1" customWidth="1"/>
    <col min="3071" max="3073" width="10.7265625" style="1" bestFit="1" customWidth="1"/>
    <col min="3074" max="3076" width="9.26953125" style="1" customWidth="1"/>
    <col min="3077" max="3077" width="9.1796875" style="1" customWidth="1"/>
    <col min="3078" max="3320" width="9.1796875" style="1"/>
    <col min="3321" max="3321" width="70.81640625" style="1" customWidth="1"/>
    <col min="3322" max="3324" width="9.453125" style="1" bestFit="1" customWidth="1"/>
    <col min="3325" max="3325" width="10.7265625" style="1" bestFit="1" customWidth="1"/>
    <col min="3326" max="3326" width="9.26953125" style="1" customWidth="1"/>
    <col min="3327" max="3329" width="10.7265625" style="1" bestFit="1" customWidth="1"/>
    <col min="3330" max="3332" width="9.26953125" style="1" customWidth="1"/>
    <col min="3333" max="3333" width="9.1796875" style="1" customWidth="1"/>
    <col min="3334" max="3576" width="9.1796875" style="1"/>
    <col min="3577" max="3577" width="70.81640625" style="1" customWidth="1"/>
    <col min="3578" max="3580" width="9.453125" style="1" bestFit="1" customWidth="1"/>
    <col min="3581" max="3581" width="10.7265625" style="1" bestFit="1" customWidth="1"/>
    <col min="3582" max="3582" width="9.26953125" style="1" customWidth="1"/>
    <col min="3583" max="3585" width="10.7265625" style="1" bestFit="1" customWidth="1"/>
    <col min="3586" max="3588" width="9.26953125" style="1" customWidth="1"/>
    <col min="3589" max="3589" width="9.1796875" style="1" customWidth="1"/>
    <col min="3590" max="3832" width="9.1796875" style="1"/>
    <col min="3833" max="3833" width="70.81640625" style="1" customWidth="1"/>
    <col min="3834" max="3836" width="9.453125" style="1" bestFit="1" customWidth="1"/>
    <col min="3837" max="3837" width="10.7265625" style="1" bestFit="1" customWidth="1"/>
    <col min="3838" max="3838" width="9.26953125" style="1" customWidth="1"/>
    <col min="3839" max="3841" width="10.7265625" style="1" bestFit="1" customWidth="1"/>
    <col min="3842" max="3844" width="9.26953125" style="1" customWidth="1"/>
    <col min="3845" max="3845" width="9.1796875" style="1" customWidth="1"/>
    <col min="3846" max="4088" width="9.1796875" style="1"/>
    <col min="4089" max="4089" width="70.81640625" style="1" customWidth="1"/>
    <col min="4090" max="4092" width="9.453125" style="1" bestFit="1" customWidth="1"/>
    <col min="4093" max="4093" width="10.7265625" style="1" bestFit="1" customWidth="1"/>
    <col min="4094" max="4094" width="9.26953125" style="1" customWidth="1"/>
    <col min="4095" max="4097" width="10.7265625" style="1" bestFit="1" customWidth="1"/>
    <col min="4098" max="4100" width="9.26953125" style="1" customWidth="1"/>
    <col min="4101" max="4101" width="9.1796875" style="1" customWidth="1"/>
    <col min="4102" max="4344" width="9.1796875" style="1"/>
    <col min="4345" max="4345" width="70.81640625" style="1" customWidth="1"/>
    <col min="4346" max="4348" width="9.453125" style="1" bestFit="1" customWidth="1"/>
    <col min="4349" max="4349" width="10.7265625" style="1" bestFit="1" customWidth="1"/>
    <col min="4350" max="4350" width="9.26953125" style="1" customWidth="1"/>
    <col min="4351" max="4353" width="10.7265625" style="1" bestFit="1" customWidth="1"/>
    <col min="4354" max="4356" width="9.26953125" style="1" customWidth="1"/>
    <col min="4357" max="4357" width="9.1796875" style="1" customWidth="1"/>
    <col min="4358" max="4600" width="9.1796875" style="1"/>
    <col min="4601" max="4601" width="70.81640625" style="1" customWidth="1"/>
    <col min="4602" max="4604" width="9.453125" style="1" bestFit="1" customWidth="1"/>
    <col min="4605" max="4605" width="10.7265625" style="1" bestFit="1" customWidth="1"/>
    <col min="4606" max="4606" width="9.26953125" style="1" customWidth="1"/>
    <col min="4607" max="4609" width="10.7265625" style="1" bestFit="1" customWidth="1"/>
    <col min="4610" max="4612" width="9.26953125" style="1" customWidth="1"/>
    <col min="4613" max="4613" width="9.1796875" style="1" customWidth="1"/>
    <col min="4614" max="4856" width="9.1796875" style="1"/>
    <col min="4857" max="4857" width="70.81640625" style="1" customWidth="1"/>
    <col min="4858" max="4860" width="9.453125" style="1" bestFit="1" customWidth="1"/>
    <col min="4861" max="4861" width="10.7265625" style="1" bestFit="1" customWidth="1"/>
    <col min="4862" max="4862" width="9.26953125" style="1" customWidth="1"/>
    <col min="4863" max="4865" width="10.7265625" style="1" bestFit="1" customWidth="1"/>
    <col min="4866" max="4868" width="9.26953125" style="1" customWidth="1"/>
    <col min="4869" max="4869" width="9.1796875" style="1" customWidth="1"/>
    <col min="4870" max="5112" width="9.1796875" style="1"/>
    <col min="5113" max="5113" width="70.81640625" style="1" customWidth="1"/>
    <col min="5114" max="5116" width="9.453125" style="1" bestFit="1" customWidth="1"/>
    <col min="5117" max="5117" width="10.7265625" style="1" bestFit="1" customWidth="1"/>
    <col min="5118" max="5118" width="9.26953125" style="1" customWidth="1"/>
    <col min="5119" max="5121" width="10.7265625" style="1" bestFit="1" customWidth="1"/>
    <col min="5122" max="5124" width="9.26953125" style="1" customWidth="1"/>
    <col min="5125" max="5125" width="9.1796875" style="1" customWidth="1"/>
    <col min="5126" max="5368" width="9.1796875" style="1"/>
    <col min="5369" max="5369" width="70.81640625" style="1" customWidth="1"/>
    <col min="5370" max="5372" width="9.453125" style="1" bestFit="1" customWidth="1"/>
    <col min="5373" max="5373" width="10.7265625" style="1" bestFit="1" customWidth="1"/>
    <col min="5374" max="5374" width="9.26953125" style="1" customWidth="1"/>
    <col min="5375" max="5377" width="10.7265625" style="1" bestFit="1" customWidth="1"/>
    <col min="5378" max="5380" width="9.26953125" style="1" customWidth="1"/>
    <col min="5381" max="5381" width="9.1796875" style="1" customWidth="1"/>
    <col min="5382" max="5624" width="9.1796875" style="1"/>
    <col min="5625" max="5625" width="70.81640625" style="1" customWidth="1"/>
    <col min="5626" max="5628" width="9.453125" style="1" bestFit="1" customWidth="1"/>
    <col min="5629" max="5629" width="10.7265625" style="1" bestFit="1" customWidth="1"/>
    <col min="5630" max="5630" width="9.26953125" style="1" customWidth="1"/>
    <col min="5631" max="5633" width="10.7265625" style="1" bestFit="1" customWidth="1"/>
    <col min="5634" max="5636" width="9.26953125" style="1" customWidth="1"/>
    <col min="5637" max="5637" width="9.1796875" style="1" customWidth="1"/>
    <col min="5638" max="5880" width="9.1796875" style="1"/>
    <col min="5881" max="5881" width="70.81640625" style="1" customWidth="1"/>
    <col min="5882" max="5884" width="9.453125" style="1" bestFit="1" customWidth="1"/>
    <col min="5885" max="5885" width="10.7265625" style="1" bestFit="1" customWidth="1"/>
    <col min="5886" max="5886" width="9.26953125" style="1" customWidth="1"/>
    <col min="5887" max="5889" width="10.7265625" style="1" bestFit="1" customWidth="1"/>
    <col min="5890" max="5892" width="9.26953125" style="1" customWidth="1"/>
    <col min="5893" max="5893" width="9.1796875" style="1" customWidth="1"/>
    <col min="5894" max="6136" width="9.1796875" style="1"/>
    <col min="6137" max="6137" width="70.81640625" style="1" customWidth="1"/>
    <col min="6138" max="6140" width="9.453125" style="1" bestFit="1" customWidth="1"/>
    <col min="6141" max="6141" width="10.7265625" style="1" bestFit="1" customWidth="1"/>
    <col min="6142" max="6142" width="9.26953125" style="1" customWidth="1"/>
    <col min="6143" max="6145" width="10.7265625" style="1" bestFit="1" customWidth="1"/>
    <col min="6146" max="6148" width="9.26953125" style="1" customWidth="1"/>
    <col min="6149" max="6149" width="9.1796875" style="1" customWidth="1"/>
    <col min="6150" max="6392" width="9.1796875" style="1"/>
    <col min="6393" max="6393" width="70.81640625" style="1" customWidth="1"/>
    <col min="6394" max="6396" width="9.453125" style="1" bestFit="1" customWidth="1"/>
    <col min="6397" max="6397" width="10.7265625" style="1" bestFit="1" customWidth="1"/>
    <col min="6398" max="6398" width="9.26953125" style="1" customWidth="1"/>
    <col min="6399" max="6401" width="10.7265625" style="1" bestFit="1" customWidth="1"/>
    <col min="6402" max="6404" width="9.26953125" style="1" customWidth="1"/>
    <col min="6405" max="6405" width="9.1796875" style="1" customWidth="1"/>
    <col min="6406" max="6648" width="9.1796875" style="1"/>
    <col min="6649" max="6649" width="70.81640625" style="1" customWidth="1"/>
    <col min="6650" max="6652" width="9.453125" style="1" bestFit="1" customWidth="1"/>
    <col min="6653" max="6653" width="10.7265625" style="1" bestFit="1" customWidth="1"/>
    <col min="6654" max="6654" width="9.26953125" style="1" customWidth="1"/>
    <col min="6655" max="6657" width="10.7265625" style="1" bestFit="1" customWidth="1"/>
    <col min="6658" max="6660" width="9.26953125" style="1" customWidth="1"/>
    <col min="6661" max="6661" width="9.1796875" style="1" customWidth="1"/>
    <col min="6662" max="6904" width="9.1796875" style="1"/>
    <col min="6905" max="6905" width="70.81640625" style="1" customWidth="1"/>
    <col min="6906" max="6908" width="9.453125" style="1" bestFit="1" customWidth="1"/>
    <col min="6909" max="6909" width="10.7265625" style="1" bestFit="1" customWidth="1"/>
    <col min="6910" max="6910" width="9.26953125" style="1" customWidth="1"/>
    <col min="6911" max="6913" width="10.7265625" style="1" bestFit="1" customWidth="1"/>
    <col min="6914" max="6916" width="9.26953125" style="1" customWidth="1"/>
    <col min="6917" max="6917" width="9.1796875" style="1" customWidth="1"/>
    <col min="6918" max="7160" width="9.1796875" style="1"/>
    <col min="7161" max="7161" width="70.81640625" style="1" customWidth="1"/>
    <col min="7162" max="7164" width="9.453125" style="1" bestFit="1" customWidth="1"/>
    <col min="7165" max="7165" width="10.7265625" style="1" bestFit="1" customWidth="1"/>
    <col min="7166" max="7166" width="9.26953125" style="1" customWidth="1"/>
    <col min="7167" max="7169" width="10.7265625" style="1" bestFit="1" customWidth="1"/>
    <col min="7170" max="7172" width="9.26953125" style="1" customWidth="1"/>
    <col min="7173" max="7173" width="9.1796875" style="1" customWidth="1"/>
    <col min="7174" max="7416" width="9.1796875" style="1"/>
    <col min="7417" max="7417" width="70.81640625" style="1" customWidth="1"/>
    <col min="7418" max="7420" width="9.453125" style="1" bestFit="1" customWidth="1"/>
    <col min="7421" max="7421" width="10.7265625" style="1" bestFit="1" customWidth="1"/>
    <col min="7422" max="7422" width="9.26953125" style="1" customWidth="1"/>
    <col min="7423" max="7425" width="10.7265625" style="1" bestFit="1" customWidth="1"/>
    <col min="7426" max="7428" width="9.26953125" style="1" customWidth="1"/>
    <col min="7429" max="7429" width="9.1796875" style="1" customWidth="1"/>
    <col min="7430" max="7672" width="9.1796875" style="1"/>
    <col min="7673" max="7673" width="70.81640625" style="1" customWidth="1"/>
    <col min="7674" max="7676" width="9.453125" style="1" bestFit="1" customWidth="1"/>
    <col min="7677" max="7677" width="10.7265625" style="1" bestFit="1" customWidth="1"/>
    <col min="7678" max="7678" width="9.26953125" style="1" customWidth="1"/>
    <col min="7679" max="7681" width="10.7265625" style="1" bestFit="1" customWidth="1"/>
    <col min="7682" max="7684" width="9.26953125" style="1" customWidth="1"/>
    <col min="7685" max="7685" width="9.1796875" style="1" customWidth="1"/>
    <col min="7686" max="7928" width="9.1796875" style="1"/>
    <col min="7929" max="7929" width="70.81640625" style="1" customWidth="1"/>
    <col min="7930" max="7932" width="9.453125" style="1" bestFit="1" customWidth="1"/>
    <col min="7933" max="7933" width="10.7265625" style="1" bestFit="1" customWidth="1"/>
    <col min="7934" max="7934" width="9.26953125" style="1" customWidth="1"/>
    <col min="7935" max="7937" width="10.7265625" style="1" bestFit="1" customWidth="1"/>
    <col min="7938" max="7940" width="9.26953125" style="1" customWidth="1"/>
    <col min="7941" max="7941" width="9.1796875" style="1" customWidth="1"/>
    <col min="7942" max="8184" width="9.1796875" style="1"/>
    <col min="8185" max="8185" width="70.81640625" style="1" customWidth="1"/>
    <col min="8186" max="8188" width="9.453125" style="1" bestFit="1" customWidth="1"/>
    <col min="8189" max="8189" width="10.7265625" style="1" bestFit="1" customWidth="1"/>
    <col min="8190" max="8190" width="9.26953125" style="1" customWidth="1"/>
    <col min="8191" max="8193" width="10.7265625" style="1" bestFit="1" customWidth="1"/>
    <col min="8194" max="8196" width="9.26953125" style="1" customWidth="1"/>
    <col min="8197" max="8197" width="9.1796875" style="1" customWidth="1"/>
    <col min="8198" max="8440" width="9.1796875" style="1"/>
    <col min="8441" max="8441" width="70.81640625" style="1" customWidth="1"/>
    <col min="8442" max="8444" width="9.453125" style="1" bestFit="1" customWidth="1"/>
    <col min="8445" max="8445" width="10.7265625" style="1" bestFit="1" customWidth="1"/>
    <col min="8446" max="8446" width="9.26953125" style="1" customWidth="1"/>
    <col min="8447" max="8449" width="10.7265625" style="1" bestFit="1" customWidth="1"/>
    <col min="8450" max="8452" width="9.26953125" style="1" customWidth="1"/>
    <col min="8453" max="8453" width="9.1796875" style="1" customWidth="1"/>
    <col min="8454" max="8696" width="9.1796875" style="1"/>
    <col min="8697" max="8697" width="70.81640625" style="1" customWidth="1"/>
    <col min="8698" max="8700" width="9.453125" style="1" bestFit="1" customWidth="1"/>
    <col min="8701" max="8701" width="10.7265625" style="1" bestFit="1" customWidth="1"/>
    <col min="8702" max="8702" width="9.26953125" style="1" customWidth="1"/>
    <col min="8703" max="8705" width="10.7265625" style="1" bestFit="1" customWidth="1"/>
    <col min="8706" max="8708" width="9.26953125" style="1" customWidth="1"/>
    <col min="8709" max="8709" width="9.1796875" style="1" customWidth="1"/>
    <col min="8710" max="8952" width="9.1796875" style="1"/>
    <col min="8953" max="8953" width="70.81640625" style="1" customWidth="1"/>
    <col min="8954" max="8956" width="9.453125" style="1" bestFit="1" customWidth="1"/>
    <col min="8957" max="8957" width="10.7265625" style="1" bestFit="1" customWidth="1"/>
    <col min="8958" max="8958" width="9.26953125" style="1" customWidth="1"/>
    <col min="8959" max="8961" width="10.7265625" style="1" bestFit="1" customWidth="1"/>
    <col min="8962" max="8964" width="9.26953125" style="1" customWidth="1"/>
    <col min="8965" max="8965" width="9.1796875" style="1" customWidth="1"/>
    <col min="8966" max="9208" width="9.1796875" style="1"/>
    <col min="9209" max="9209" width="70.81640625" style="1" customWidth="1"/>
    <col min="9210" max="9212" width="9.453125" style="1" bestFit="1" customWidth="1"/>
    <col min="9213" max="9213" width="10.7265625" style="1" bestFit="1" customWidth="1"/>
    <col min="9214" max="9214" width="9.26953125" style="1" customWidth="1"/>
    <col min="9215" max="9217" width="10.7265625" style="1" bestFit="1" customWidth="1"/>
    <col min="9218" max="9220" width="9.26953125" style="1" customWidth="1"/>
    <col min="9221" max="9221" width="9.1796875" style="1" customWidth="1"/>
    <col min="9222" max="9464" width="9.1796875" style="1"/>
    <col min="9465" max="9465" width="70.81640625" style="1" customWidth="1"/>
    <col min="9466" max="9468" width="9.453125" style="1" bestFit="1" customWidth="1"/>
    <col min="9469" max="9469" width="10.7265625" style="1" bestFit="1" customWidth="1"/>
    <col min="9470" max="9470" width="9.26953125" style="1" customWidth="1"/>
    <col min="9471" max="9473" width="10.7265625" style="1" bestFit="1" customWidth="1"/>
    <col min="9474" max="9476" width="9.26953125" style="1" customWidth="1"/>
    <col min="9477" max="9477" width="9.1796875" style="1" customWidth="1"/>
    <col min="9478" max="9720" width="9.1796875" style="1"/>
    <col min="9721" max="9721" width="70.81640625" style="1" customWidth="1"/>
    <col min="9722" max="9724" width="9.453125" style="1" bestFit="1" customWidth="1"/>
    <col min="9725" max="9725" width="10.7265625" style="1" bestFit="1" customWidth="1"/>
    <col min="9726" max="9726" width="9.26953125" style="1" customWidth="1"/>
    <col min="9727" max="9729" width="10.7265625" style="1" bestFit="1" customWidth="1"/>
    <col min="9730" max="9732" width="9.26953125" style="1" customWidth="1"/>
    <col min="9733" max="9733" width="9.1796875" style="1" customWidth="1"/>
    <col min="9734" max="9976" width="9.1796875" style="1"/>
    <col min="9977" max="9977" width="70.81640625" style="1" customWidth="1"/>
    <col min="9978" max="9980" width="9.453125" style="1" bestFit="1" customWidth="1"/>
    <col min="9981" max="9981" width="10.7265625" style="1" bestFit="1" customWidth="1"/>
    <col min="9982" max="9982" width="9.26953125" style="1" customWidth="1"/>
    <col min="9983" max="9985" width="10.7265625" style="1" bestFit="1" customWidth="1"/>
    <col min="9986" max="9988" width="9.26953125" style="1" customWidth="1"/>
    <col min="9989" max="9989" width="9.1796875" style="1" customWidth="1"/>
    <col min="9990" max="10232" width="9.1796875" style="1"/>
    <col min="10233" max="10233" width="70.81640625" style="1" customWidth="1"/>
    <col min="10234" max="10236" width="9.453125" style="1" bestFit="1" customWidth="1"/>
    <col min="10237" max="10237" width="10.7265625" style="1" bestFit="1" customWidth="1"/>
    <col min="10238" max="10238" width="9.26953125" style="1" customWidth="1"/>
    <col min="10239" max="10241" width="10.7265625" style="1" bestFit="1" customWidth="1"/>
    <col min="10242" max="10244" width="9.26953125" style="1" customWidth="1"/>
    <col min="10245" max="10245" width="9.1796875" style="1" customWidth="1"/>
    <col min="10246" max="10488" width="9.1796875" style="1"/>
    <col min="10489" max="10489" width="70.81640625" style="1" customWidth="1"/>
    <col min="10490" max="10492" width="9.453125" style="1" bestFit="1" customWidth="1"/>
    <col min="10493" max="10493" width="10.7265625" style="1" bestFit="1" customWidth="1"/>
    <col min="10494" max="10494" width="9.26953125" style="1" customWidth="1"/>
    <col min="10495" max="10497" width="10.7265625" style="1" bestFit="1" customWidth="1"/>
    <col min="10498" max="10500" width="9.26953125" style="1" customWidth="1"/>
    <col min="10501" max="10501" width="9.1796875" style="1" customWidth="1"/>
    <col min="10502" max="10744" width="9.1796875" style="1"/>
    <col min="10745" max="10745" width="70.81640625" style="1" customWidth="1"/>
    <col min="10746" max="10748" width="9.453125" style="1" bestFit="1" customWidth="1"/>
    <col min="10749" max="10749" width="10.7265625" style="1" bestFit="1" customWidth="1"/>
    <col min="10750" max="10750" width="9.26953125" style="1" customWidth="1"/>
    <col min="10751" max="10753" width="10.7265625" style="1" bestFit="1" customWidth="1"/>
    <col min="10754" max="10756" width="9.26953125" style="1" customWidth="1"/>
    <col min="10757" max="10757" width="9.1796875" style="1" customWidth="1"/>
    <col min="10758" max="11000" width="9.1796875" style="1"/>
    <col min="11001" max="11001" width="70.81640625" style="1" customWidth="1"/>
    <col min="11002" max="11004" width="9.453125" style="1" bestFit="1" customWidth="1"/>
    <col min="11005" max="11005" width="10.7265625" style="1" bestFit="1" customWidth="1"/>
    <col min="11006" max="11006" width="9.26953125" style="1" customWidth="1"/>
    <col min="11007" max="11009" width="10.7265625" style="1" bestFit="1" customWidth="1"/>
    <col min="11010" max="11012" width="9.26953125" style="1" customWidth="1"/>
    <col min="11013" max="11013" width="9.1796875" style="1" customWidth="1"/>
    <col min="11014" max="11256" width="9.1796875" style="1"/>
    <col min="11257" max="11257" width="70.81640625" style="1" customWidth="1"/>
    <col min="11258" max="11260" width="9.453125" style="1" bestFit="1" customWidth="1"/>
    <col min="11261" max="11261" width="10.7265625" style="1" bestFit="1" customWidth="1"/>
    <col min="11262" max="11262" width="9.26953125" style="1" customWidth="1"/>
    <col min="11263" max="11265" width="10.7265625" style="1" bestFit="1" customWidth="1"/>
    <col min="11266" max="11268" width="9.26953125" style="1" customWidth="1"/>
    <col min="11269" max="11269" width="9.1796875" style="1" customWidth="1"/>
    <col min="11270" max="11512" width="9.1796875" style="1"/>
    <col min="11513" max="11513" width="70.81640625" style="1" customWidth="1"/>
    <col min="11514" max="11516" width="9.453125" style="1" bestFit="1" customWidth="1"/>
    <col min="11517" max="11517" width="10.7265625" style="1" bestFit="1" customWidth="1"/>
    <col min="11518" max="11518" width="9.26953125" style="1" customWidth="1"/>
    <col min="11519" max="11521" width="10.7265625" style="1" bestFit="1" customWidth="1"/>
    <col min="11522" max="11524" width="9.26953125" style="1" customWidth="1"/>
    <col min="11525" max="11525" width="9.1796875" style="1" customWidth="1"/>
    <col min="11526" max="11768" width="9.1796875" style="1"/>
    <col min="11769" max="11769" width="70.81640625" style="1" customWidth="1"/>
    <col min="11770" max="11772" width="9.453125" style="1" bestFit="1" customWidth="1"/>
    <col min="11773" max="11773" width="10.7265625" style="1" bestFit="1" customWidth="1"/>
    <col min="11774" max="11774" width="9.26953125" style="1" customWidth="1"/>
    <col min="11775" max="11777" width="10.7265625" style="1" bestFit="1" customWidth="1"/>
    <col min="11778" max="11780" width="9.26953125" style="1" customWidth="1"/>
    <col min="11781" max="11781" width="9.1796875" style="1" customWidth="1"/>
    <col min="11782" max="12024" width="9.1796875" style="1"/>
    <col min="12025" max="12025" width="70.81640625" style="1" customWidth="1"/>
    <col min="12026" max="12028" width="9.453125" style="1" bestFit="1" customWidth="1"/>
    <col min="12029" max="12029" width="10.7265625" style="1" bestFit="1" customWidth="1"/>
    <col min="12030" max="12030" width="9.26953125" style="1" customWidth="1"/>
    <col min="12031" max="12033" width="10.7265625" style="1" bestFit="1" customWidth="1"/>
    <col min="12034" max="12036" width="9.26953125" style="1" customWidth="1"/>
    <col min="12037" max="12037" width="9.1796875" style="1" customWidth="1"/>
    <col min="12038" max="12280" width="9.1796875" style="1"/>
    <col min="12281" max="12281" width="70.81640625" style="1" customWidth="1"/>
    <col min="12282" max="12284" width="9.453125" style="1" bestFit="1" customWidth="1"/>
    <col min="12285" max="12285" width="10.7265625" style="1" bestFit="1" customWidth="1"/>
    <col min="12286" max="12286" width="9.26953125" style="1" customWidth="1"/>
    <col min="12287" max="12289" width="10.7265625" style="1" bestFit="1" customWidth="1"/>
    <col min="12290" max="12292" width="9.26953125" style="1" customWidth="1"/>
    <col min="12293" max="12293" width="9.1796875" style="1" customWidth="1"/>
    <col min="12294" max="12536" width="9.1796875" style="1"/>
    <col min="12537" max="12537" width="70.81640625" style="1" customWidth="1"/>
    <col min="12538" max="12540" width="9.453125" style="1" bestFit="1" customWidth="1"/>
    <col min="12541" max="12541" width="10.7265625" style="1" bestFit="1" customWidth="1"/>
    <col min="12542" max="12542" width="9.26953125" style="1" customWidth="1"/>
    <col min="12543" max="12545" width="10.7265625" style="1" bestFit="1" customWidth="1"/>
    <col min="12546" max="12548" width="9.26953125" style="1" customWidth="1"/>
    <col min="12549" max="12549" width="9.1796875" style="1" customWidth="1"/>
    <col min="12550" max="12792" width="9.1796875" style="1"/>
    <col min="12793" max="12793" width="70.81640625" style="1" customWidth="1"/>
    <col min="12794" max="12796" width="9.453125" style="1" bestFit="1" customWidth="1"/>
    <col min="12797" max="12797" width="10.7265625" style="1" bestFit="1" customWidth="1"/>
    <col min="12798" max="12798" width="9.26953125" style="1" customWidth="1"/>
    <col min="12799" max="12801" width="10.7265625" style="1" bestFit="1" customWidth="1"/>
    <col min="12802" max="12804" width="9.26953125" style="1" customWidth="1"/>
    <col min="12805" max="12805" width="9.1796875" style="1" customWidth="1"/>
    <col min="12806" max="13048" width="9.1796875" style="1"/>
    <col min="13049" max="13049" width="70.81640625" style="1" customWidth="1"/>
    <col min="13050" max="13052" width="9.453125" style="1" bestFit="1" customWidth="1"/>
    <col min="13053" max="13053" width="10.7265625" style="1" bestFit="1" customWidth="1"/>
    <col min="13054" max="13054" width="9.26953125" style="1" customWidth="1"/>
    <col min="13055" max="13057" width="10.7265625" style="1" bestFit="1" customWidth="1"/>
    <col min="13058" max="13060" width="9.26953125" style="1" customWidth="1"/>
    <col min="13061" max="13061" width="9.1796875" style="1" customWidth="1"/>
    <col min="13062" max="13304" width="9.1796875" style="1"/>
    <col min="13305" max="13305" width="70.81640625" style="1" customWidth="1"/>
    <col min="13306" max="13308" width="9.453125" style="1" bestFit="1" customWidth="1"/>
    <col min="13309" max="13309" width="10.7265625" style="1" bestFit="1" customWidth="1"/>
    <col min="13310" max="13310" width="9.26953125" style="1" customWidth="1"/>
    <col min="13311" max="13313" width="10.7265625" style="1" bestFit="1" customWidth="1"/>
    <col min="13314" max="13316" width="9.26953125" style="1" customWidth="1"/>
    <col min="13317" max="13317" width="9.1796875" style="1" customWidth="1"/>
    <col min="13318" max="13560" width="9.1796875" style="1"/>
    <col min="13561" max="13561" width="70.81640625" style="1" customWidth="1"/>
    <col min="13562" max="13564" width="9.453125" style="1" bestFit="1" customWidth="1"/>
    <col min="13565" max="13565" width="10.7265625" style="1" bestFit="1" customWidth="1"/>
    <col min="13566" max="13566" width="9.26953125" style="1" customWidth="1"/>
    <col min="13567" max="13569" width="10.7265625" style="1" bestFit="1" customWidth="1"/>
    <col min="13570" max="13572" width="9.26953125" style="1" customWidth="1"/>
    <col min="13573" max="13573" width="9.1796875" style="1" customWidth="1"/>
    <col min="13574" max="13816" width="9.1796875" style="1"/>
    <col min="13817" max="13817" width="70.81640625" style="1" customWidth="1"/>
    <col min="13818" max="13820" width="9.453125" style="1" bestFit="1" customWidth="1"/>
    <col min="13821" max="13821" width="10.7265625" style="1" bestFit="1" customWidth="1"/>
    <col min="13822" max="13822" width="9.26953125" style="1" customWidth="1"/>
    <col min="13823" max="13825" width="10.7265625" style="1" bestFit="1" customWidth="1"/>
    <col min="13826" max="13828" width="9.26953125" style="1" customWidth="1"/>
    <col min="13829" max="13829" width="9.1796875" style="1" customWidth="1"/>
    <col min="13830" max="14072" width="9.1796875" style="1"/>
    <col min="14073" max="14073" width="70.81640625" style="1" customWidth="1"/>
    <col min="14074" max="14076" width="9.453125" style="1" bestFit="1" customWidth="1"/>
    <col min="14077" max="14077" width="10.7265625" style="1" bestFit="1" customWidth="1"/>
    <col min="14078" max="14078" width="9.26953125" style="1" customWidth="1"/>
    <col min="14079" max="14081" width="10.7265625" style="1" bestFit="1" customWidth="1"/>
    <col min="14082" max="14084" width="9.26953125" style="1" customWidth="1"/>
    <col min="14085" max="14085" width="9.1796875" style="1" customWidth="1"/>
    <col min="14086" max="14328" width="9.1796875" style="1"/>
    <col min="14329" max="14329" width="70.81640625" style="1" customWidth="1"/>
    <col min="14330" max="14332" width="9.453125" style="1" bestFit="1" customWidth="1"/>
    <col min="14333" max="14333" width="10.7265625" style="1" bestFit="1" customWidth="1"/>
    <col min="14334" max="14334" width="9.26953125" style="1" customWidth="1"/>
    <col min="14335" max="14337" width="10.7265625" style="1" bestFit="1" customWidth="1"/>
    <col min="14338" max="14340" width="9.26953125" style="1" customWidth="1"/>
    <col min="14341" max="14341" width="9.1796875" style="1" customWidth="1"/>
    <col min="14342" max="14584" width="9.1796875" style="1"/>
    <col min="14585" max="14585" width="70.81640625" style="1" customWidth="1"/>
    <col min="14586" max="14588" width="9.453125" style="1" bestFit="1" customWidth="1"/>
    <col min="14589" max="14589" width="10.7265625" style="1" bestFit="1" customWidth="1"/>
    <col min="14590" max="14590" width="9.26953125" style="1" customWidth="1"/>
    <col min="14591" max="14593" width="10.7265625" style="1" bestFit="1" customWidth="1"/>
    <col min="14594" max="14596" width="9.26953125" style="1" customWidth="1"/>
    <col min="14597" max="14597" width="9.1796875" style="1" customWidth="1"/>
    <col min="14598" max="14840" width="9.1796875" style="1"/>
    <col min="14841" max="14841" width="70.81640625" style="1" customWidth="1"/>
    <col min="14842" max="14844" width="9.453125" style="1" bestFit="1" customWidth="1"/>
    <col min="14845" max="14845" width="10.7265625" style="1" bestFit="1" customWidth="1"/>
    <col min="14846" max="14846" width="9.26953125" style="1" customWidth="1"/>
    <col min="14847" max="14849" width="10.7265625" style="1" bestFit="1" customWidth="1"/>
    <col min="14850" max="14852" width="9.26953125" style="1" customWidth="1"/>
    <col min="14853" max="14853" width="9.1796875" style="1" customWidth="1"/>
    <col min="14854" max="15096" width="9.1796875" style="1"/>
    <col min="15097" max="15097" width="70.81640625" style="1" customWidth="1"/>
    <col min="15098" max="15100" width="9.453125" style="1" bestFit="1" customWidth="1"/>
    <col min="15101" max="15101" width="10.7265625" style="1" bestFit="1" customWidth="1"/>
    <col min="15102" max="15102" width="9.26953125" style="1" customWidth="1"/>
    <col min="15103" max="15105" width="10.7265625" style="1" bestFit="1" customWidth="1"/>
    <col min="15106" max="15108" width="9.26953125" style="1" customWidth="1"/>
    <col min="15109" max="15109" width="9.1796875" style="1" customWidth="1"/>
    <col min="15110" max="15352" width="9.1796875" style="1"/>
    <col min="15353" max="15353" width="70.81640625" style="1" customWidth="1"/>
    <col min="15354" max="15356" width="9.453125" style="1" bestFit="1" customWidth="1"/>
    <col min="15357" max="15357" width="10.7265625" style="1" bestFit="1" customWidth="1"/>
    <col min="15358" max="15358" width="9.26953125" style="1" customWidth="1"/>
    <col min="15359" max="15361" width="10.7265625" style="1" bestFit="1" customWidth="1"/>
    <col min="15362" max="15364" width="9.26953125" style="1" customWidth="1"/>
    <col min="15365" max="15365" width="9.1796875" style="1" customWidth="1"/>
    <col min="15366" max="15608" width="9.1796875" style="1"/>
    <col min="15609" max="15609" width="70.81640625" style="1" customWidth="1"/>
    <col min="15610" max="15612" width="9.453125" style="1" bestFit="1" customWidth="1"/>
    <col min="15613" max="15613" width="10.7265625" style="1" bestFit="1" customWidth="1"/>
    <col min="15614" max="15614" width="9.26953125" style="1" customWidth="1"/>
    <col min="15615" max="15617" width="10.7265625" style="1" bestFit="1" customWidth="1"/>
    <col min="15618" max="15620" width="9.26953125" style="1" customWidth="1"/>
    <col min="15621" max="15621" width="9.1796875" style="1" customWidth="1"/>
    <col min="15622" max="15864" width="9.1796875" style="1"/>
    <col min="15865" max="15865" width="70.81640625" style="1" customWidth="1"/>
    <col min="15866" max="15868" width="9.453125" style="1" bestFit="1" customWidth="1"/>
    <col min="15869" max="15869" width="10.7265625" style="1" bestFit="1" customWidth="1"/>
    <col min="15870" max="15870" width="9.26953125" style="1" customWidth="1"/>
    <col min="15871" max="15873" width="10.7265625" style="1" bestFit="1" customWidth="1"/>
    <col min="15874" max="15876" width="9.26953125" style="1" customWidth="1"/>
    <col min="15877" max="15877" width="9.1796875" style="1" customWidth="1"/>
    <col min="15878" max="16120" width="9.1796875" style="1"/>
    <col min="16121" max="16121" width="70.81640625" style="1" customWidth="1"/>
    <col min="16122" max="16124" width="9.453125" style="1" bestFit="1" customWidth="1"/>
    <col min="16125" max="16125" width="10.7265625" style="1" bestFit="1" customWidth="1"/>
    <col min="16126" max="16126" width="9.26953125" style="1" customWidth="1"/>
    <col min="16127" max="16129" width="10.7265625" style="1" bestFit="1" customWidth="1"/>
    <col min="16130" max="16132" width="9.26953125" style="1" customWidth="1"/>
    <col min="16133" max="16133" width="9.1796875" style="1" customWidth="1"/>
    <col min="16134" max="16383" width="9.1796875" style="1"/>
    <col min="16384" max="16384" width="9.1796875" style="1" customWidth="1"/>
  </cols>
  <sheetData>
    <row r="1" spans="1:29" s="2" customFormat="1" ht="24" hidden="1" customHeight="1" thickBot="1" x14ac:dyDescent="0.4">
      <c r="B1" s="185"/>
      <c r="C1" s="866" t="s">
        <v>15</v>
      </c>
      <c r="D1" s="866"/>
      <c r="E1" s="866"/>
      <c r="F1" s="866"/>
      <c r="G1" s="866"/>
      <c r="H1" s="866"/>
      <c r="I1" s="866"/>
      <c r="J1" s="866"/>
      <c r="K1" s="866"/>
      <c r="L1" s="866"/>
      <c r="M1" s="866"/>
      <c r="N1" s="866"/>
      <c r="O1" s="866"/>
      <c r="P1" s="866"/>
      <c r="Q1" s="866"/>
      <c r="R1" s="866"/>
      <c r="S1" s="866"/>
      <c r="T1" s="866"/>
      <c r="U1" s="866"/>
      <c r="V1" s="406"/>
      <c r="W1" s="4"/>
      <c r="X1" s="407"/>
    </row>
    <row r="2" spans="1:29" s="4" customFormat="1" ht="48" customHeight="1" thickBot="1" x14ac:dyDescent="0.4">
      <c r="A2" s="14"/>
      <c r="B2" s="294"/>
      <c r="C2" s="867"/>
      <c r="D2" s="867"/>
      <c r="E2" s="867"/>
      <c r="F2" s="867"/>
      <c r="G2" s="867"/>
      <c r="H2" s="867"/>
      <c r="I2" s="867"/>
      <c r="J2" s="867"/>
      <c r="K2" s="867"/>
      <c r="L2" s="867"/>
      <c r="M2" s="867"/>
      <c r="N2" s="867"/>
      <c r="O2" s="867"/>
      <c r="P2" s="867"/>
      <c r="Q2" s="867"/>
      <c r="R2" s="867"/>
      <c r="S2" s="867"/>
      <c r="T2" s="867"/>
      <c r="U2" s="867"/>
    </row>
    <row r="3" spans="1:29" s="4" customFormat="1" ht="31.5" customHeight="1" thickBot="1" x14ac:dyDescent="0.6">
      <c r="A3" s="3"/>
      <c r="B3" s="3"/>
      <c r="C3" s="859" t="s">
        <v>16</v>
      </c>
      <c r="D3" s="860"/>
      <c r="E3" s="860"/>
      <c r="F3" s="860"/>
      <c r="G3" s="861"/>
      <c r="H3" s="860"/>
      <c r="I3" s="860"/>
      <c r="J3" s="860"/>
      <c r="K3" s="862"/>
      <c r="L3" s="79"/>
      <c r="M3" s="859" t="s">
        <v>17</v>
      </c>
      <c r="N3" s="860"/>
      <c r="O3" s="860"/>
      <c r="P3" s="860"/>
      <c r="Q3" s="861"/>
      <c r="R3" s="860"/>
      <c r="S3" s="860"/>
      <c r="T3" s="860"/>
      <c r="U3" s="862"/>
      <c r="V3" s="58"/>
      <c r="W3" s="408" t="s">
        <v>18</v>
      </c>
      <c r="X3" s="19"/>
      <c r="Y3" s="19"/>
      <c r="Z3" s="19"/>
      <c r="AA3" s="19"/>
      <c r="AB3" s="19"/>
      <c r="AC3" s="19"/>
    </row>
    <row r="4" spans="1:29" ht="15.75" customHeight="1" thickBot="1" x14ac:dyDescent="0.3">
      <c r="A4" s="842" t="s">
        <v>19</v>
      </c>
      <c r="B4" s="844" t="s">
        <v>20</v>
      </c>
      <c r="C4" s="856" t="s">
        <v>21</v>
      </c>
      <c r="D4" s="857"/>
      <c r="E4" s="857"/>
      <c r="F4" s="857"/>
      <c r="G4" s="75"/>
      <c r="H4" s="857" t="s">
        <v>22</v>
      </c>
      <c r="I4" s="857"/>
      <c r="J4" s="857"/>
      <c r="K4" s="858"/>
      <c r="L4" s="70"/>
      <c r="M4" s="856" t="s">
        <v>21</v>
      </c>
      <c r="N4" s="857"/>
      <c r="O4" s="857"/>
      <c r="P4" s="857"/>
      <c r="Q4" s="75"/>
      <c r="R4" s="857" t="s">
        <v>22</v>
      </c>
      <c r="S4" s="857"/>
      <c r="T4" s="857"/>
      <c r="U4" s="858"/>
      <c r="W4" s="411"/>
    </row>
    <row r="5" spans="1:29" ht="15" customHeight="1" thickBot="1" x14ac:dyDescent="0.3">
      <c r="A5" s="843"/>
      <c r="B5" s="845"/>
      <c r="C5" s="52" t="s">
        <v>23</v>
      </c>
      <c r="D5" s="53" t="s">
        <v>24</v>
      </c>
      <c r="E5" s="53" t="s">
        <v>25</v>
      </c>
      <c r="F5" s="55" t="s">
        <v>26</v>
      </c>
      <c r="G5" s="76"/>
      <c r="H5" s="56" t="s">
        <v>23</v>
      </c>
      <c r="I5" s="53" t="s">
        <v>24</v>
      </c>
      <c r="J5" s="53" t="s">
        <v>25</v>
      </c>
      <c r="K5" s="54" t="s">
        <v>26</v>
      </c>
      <c r="L5" s="70"/>
      <c r="M5" s="52" t="s">
        <v>23</v>
      </c>
      <c r="N5" s="53" t="s">
        <v>24</v>
      </c>
      <c r="O5" s="53" t="s">
        <v>25</v>
      </c>
      <c r="P5" s="55" t="s">
        <v>26</v>
      </c>
      <c r="Q5" s="76"/>
      <c r="R5" s="56" t="s">
        <v>23</v>
      </c>
      <c r="S5" s="53" t="s">
        <v>24</v>
      </c>
      <c r="T5" s="53" t="s">
        <v>25</v>
      </c>
      <c r="U5" s="54" t="s">
        <v>26</v>
      </c>
      <c r="W5" s="409" t="s">
        <v>24</v>
      </c>
    </row>
    <row r="6" spans="1:29" ht="21" customHeight="1" thickBot="1" x14ac:dyDescent="0.35">
      <c r="A6" s="846" t="s">
        <v>27</v>
      </c>
      <c r="B6" s="435" t="s">
        <v>28</v>
      </c>
      <c r="C6" s="330">
        <v>7892.3</v>
      </c>
      <c r="D6" s="317">
        <v>4211.0411414581895</v>
      </c>
      <c r="E6" s="317">
        <v>4979.2779889241619</v>
      </c>
      <c r="F6" s="318">
        <v>13367.014880999999</v>
      </c>
      <c r="G6" s="191"/>
      <c r="H6" s="330">
        <v>7353.9826250000006</v>
      </c>
      <c r="I6" s="317"/>
      <c r="J6" s="317"/>
      <c r="K6" s="318"/>
      <c r="L6" s="285"/>
      <c r="M6" s="331">
        <v>7892.3219484791962</v>
      </c>
      <c r="N6" s="332">
        <v>12103.363090875117</v>
      </c>
      <c r="O6" s="332">
        <v>17082.641081004691</v>
      </c>
      <c r="P6" s="333">
        <v>30449.655959979918</v>
      </c>
      <c r="Q6" s="11"/>
      <c r="R6" s="330">
        <v>7353.9826250000006</v>
      </c>
      <c r="S6" s="322"/>
      <c r="T6" s="322"/>
      <c r="U6" s="20"/>
      <c r="V6" s="284"/>
      <c r="W6" s="746">
        <v>6166.9</v>
      </c>
    </row>
    <row r="7" spans="1:29" ht="21" customHeight="1" thickBot="1" x14ac:dyDescent="0.35">
      <c r="A7" s="847"/>
      <c r="B7" s="382" t="s">
        <v>29</v>
      </c>
      <c r="C7" s="191"/>
      <c r="D7" s="191"/>
      <c r="E7" s="191"/>
      <c r="F7" s="191"/>
      <c r="G7" s="191"/>
      <c r="H7" s="191"/>
      <c r="I7" s="191"/>
      <c r="J7" s="191"/>
      <c r="K7" s="191"/>
      <c r="L7" s="292"/>
      <c r="M7" s="11"/>
      <c r="N7" s="11"/>
      <c r="O7" s="11"/>
      <c r="P7" s="11"/>
      <c r="Q7" s="11"/>
      <c r="R7" s="191"/>
      <c r="S7" s="11"/>
      <c r="T7" s="11"/>
      <c r="U7" s="11"/>
      <c r="V7" s="284"/>
      <c r="W7" s="329"/>
    </row>
    <row r="8" spans="1:29" ht="76.150000000000006" customHeight="1" x14ac:dyDescent="0.3">
      <c r="A8" s="847"/>
      <c r="B8" s="398" t="s">
        <v>30</v>
      </c>
      <c r="C8" s="192">
        <v>1329.495582</v>
      </c>
      <c r="D8" s="188">
        <v>1507.7813799999999</v>
      </c>
      <c r="E8" s="188">
        <v>2357.2018109999999</v>
      </c>
      <c r="F8" s="189">
        <v>2194.7460590000001</v>
      </c>
      <c r="G8" s="11"/>
      <c r="H8" s="192">
        <v>943.934707</v>
      </c>
      <c r="I8" s="188"/>
      <c r="J8" s="188"/>
      <c r="K8" s="193"/>
      <c r="L8" s="283"/>
      <c r="M8" s="303">
        <v>1329.495582</v>
      </c>
      <c r="N8" s="304">
        <v>2837.2769619999999</v>
      </c>
      <c r="O8" s="304">
        <v>5194.4787729999998</v>
      </c>
      <c r="P8" s="305">
        <v>7389.2248319999999</v>
      </c>
      <c r="Q8" s="11"/>
      <c r="R8" s="192">
        <v>943.934707</v>
      </c>
      <c r="S8" s="196"/>
      <c r="T8" s="196"/>
      <c r="U8" s="189"/>
      <c r="V8" s="284"/>
      <c r="Y8" s="5" t="s">
        <v>31</v>
      </c>
    </row>
    <row r="9" spans="1:29" ht="77.650000000000006" customHeight="1" x14ac:dyDescent="0.3">
      <c r="A9" s="847"/>
      <c r="B9" s="399" t="s">
        <v>32</v>
      </c>
      <c r="C9" s="194">
        <v>867.89961847919528</v>
      </c>
      <c r="D9" s="186">
        <v>1870.23560455592</v>
      </c>
      <c r="E9" s="186">
        <v>1450.896929866245</v>
      </c>
      <c r="F9" s="190">
        <v>3985.34141</v>
      </c>
      <c r="G9" s="191"/>
      <c r="H9" s="194">
        <v>1666.640478</v>
      </c>
      <c r="I9" s="186"/>
      <c r="J9" s="186"/>
      <c r="K9" s="190"/>
      <c r="L9" s="283"/>
      <c r="M9" s="306">
        <v>867.89961847919528</v>
      </c>
      <c r="N9" s="289">
        <v>2738.1352230351154</v>
      </c>
      <c r="O9" s="289">
        <v>4189.03215290136</v>
      </c>
      <c r="P9" s="307">
        <v>8174.3735629013599</v>
      </c>
      <c r="Q9" s="11"/>
      <c r="R9" s="194">
        <v>1666.640478</v>
      </c>
      <c r="S9" s="187"/>
      <c r="T9" s="187"/>
      <c r="U9" s="197"/>
      <c r="V9" s="284"/>
      <c r="W9" s="329"/>
      <c r="Y9" s="18"/>
    </row>
    <row r="10" spans="1:29" ht="39.75" customHeight="1" x14ac:dyDescent="0.3">
      <c r="A10" s="847"/>
      <c r="B10" s="399" t="s">
        <v>33</v>
      </c>
      <c r="C10" s="194">
        <v>5281.4260000000004</v>
      </c>
      <c r="D10" s="186">
        <v>407.38239284000002</v>
      </c>
      <c r="E10" s="186">
        <v>210.35090526333332</v>
      </c>
      <c r="F10" s="190">
        <v>6.093836975224197</v>
      </c>
      <c r="G10" s="191"/>
      <c r="H10" s="194">
        <v>4376.3455910000002</v>
      </c>
      <c r="I10" s="186"/>
      <c r="J10" s="186"/>
      <c r="K10" s="190"/>
      <c r="L10" s="283"/>
      <c r="M10" s="306">
        <v>5281.4260000000004</v>
      </c>
      <c r="N10" s="289">
        <v>5688.8083928400001</v>
      </c>
      <c r="O10" s="289">
        <v>5899.1592981033336</v>
      </c>
      <c r="P10" s="307">
        <v>5905.2531350785575</v>
      </c>
      <c r="Q10" s="11"/>
      <c r="R10" s="194">
        <v>4376.3455910000002</v>
      </c>
      <c r="S10" s="187"/>
      <c r="T10" s="187"/>
      <c r="U10" s="197"/>
      <c r="V10" s="284"/>
      <c r="W10" s="329"/>
    </row>
    <row r="11" spans="1:29" ht="84" customHeight="1" x14ac:dyDescent="0.3">
      <c r="A11" s="847"/>
      <c r="B11" s="400" t="s">
        <v>34</v>
      </c>
      <c r="C11" s="194">
        <v>0</v>
      </c>
      <c r="D11" s="186">
        <v>292</v>
      </c>
      <c r="E11" s="186">
        <v>541</v>
      </c>
      <c r="F11" s="190">
        <v>5092</v>
      </c>
      <c r="G11" s="191"/>
      <c r="H11" s="194">
        <v>16</v>
      </c>
      <c r="I11" s="186"/>
      <c r="J11" s="186"/>
      <c r="K11" s="190"/>
      <c r="L11" s="285"/>
      <c r="M11" s="306">
        <v>0</v>
      </c>
      <c r="N11" s="289">
        <v>292</v>
      </c>
      <c r="O11" s="289">
        <v>833</v>
      </c>
      <c r="P11" s="307">
        <v>5925</v>
      </c>
      <c r="Q11" s="11"/>
      <c r="R11" s="194">
        <v>16</v>
      </c>
      <c r="S11" s="187"/>
      <c r="T11" s="187"/>
      <c r="U11" s="197"/>
      <c r="V11" s="284"/>
      <c r="W11" s="329"/>
    </row>
    <row r="12" spans="1:29" ht="105.75" customHeight="1" x14ac:dyDescent="0.3">
      <c r="A12" s="847"/>
      <c r="B12" s="401" t="s">
        <v>35</v>
      </c>
      <c r="C12" s="301">
        <v>413.50074799999999</v>
      </c>
      <c r="D12" s="302">
        <v>133.64176499999999</v>
      </c>
      <c r="E12" s="302">
        <v>419.82834400000002</v>
      </c>
      <c r="F12" s="195">
        <v>2088.8335729999999</v>
      </c>
      <c r="G12" s="191"/>
      <c r="H12" s="301">
        <v>351.061849</v>
      </c>
      <c r="I12" s="302"/>
      <c r="J12" s="302"/>
      <c r="K12" s="195"/>
      <c r="L12" s="285"/>
      <c r="M12" s="308">
        <v>413.50074799999999</v>
      </c>
      <c r="N12" s="309">
        <v>547.14251300000001</v>
      </c>
      <c r="O12" s="309">
        <v>966.97085700000002</v>
      </c>
      <c r="P12" s="310">
        <v>3055.8044300000001</v>
      </c>
      <c r="Q12" s="11"/>
      <c r="R12" s="301">
        <v>351.061849</v>
      </c>
      <c r="S12" s="311"/>
      <c r="T12" s="311"/>
      <c r="U12" s="198"/>
      <c r="V12" s="284"/>
      <c r="W12" s="329"/>
    </row>
    <row r="13" spans="1:29" ht="21" customHeight="1" thickBot="1" x14ac:dyDescent="0.35">
      <c r="A13" s="847"/>
      <c r="B13" s="291"/>
      <c r="C13" s="10"/>
      <c r="D13" s="10"/>
      <c r="E13" s="10"/>
      <c r="F13" s="10"/>
      <c r="G13" s="191"/>
      <c r="H13" s="10"/>
      <c r="I13" s="10"/>
      <c r="J13" s="10"/>
      <c r="K13" s="10"/>
      <c r="L13" s="292"/>
      <c r="M13" s="22"/>
      <c r="N13" s="22"/>
      <c r="O13" s="22"/>
      <c r="P13" s="22"/>
      <c r="Q13" s="11"/>
      <c r="R13" s="10"/>
      <c r="S13" s="22"/>
      <c r="T13" s="22"/>
      <c r="U13" s="22"/>
      <c r="V13" s="293"/>
      <c r="W13" s="290"/>
    </row>
    <row r="14" spans="1:29" ht="15.75" customHeight="1" thickBot="1" x14ac:dyDescent="0.35">
      <c r="A14" s="847"/>
      <c r="B14" s="402" t="s">
        <v>36</v>
      </c>
      <c r="C14" s="312">
        <v>61074</v>
      </c>
      <c r="D14" s="313">
        <v>69503</v>
      </c>
      <c r="E14" s="314">
        <v>65488</v>
      </c>
      <c r="F14" s="315">
        <v>57498</v>
      </c>
      <c r="G14" s="286"/>
      <c r="H14" s="316">
        <v>50078</v>
      </c>
      <c r="I14" s="317"/>
      <c r="J14" s="317"/>
      <c r="K14" s="318"/>
      <c r="L14" s="285"/>
      <c r="M14" s="319">
        <v>61074</v>
      </c>
      <c r="N14" s="320">
        <v>69503</v>
      </c>
      <c r="O14" s="320">
        <v>65488</v>
      </c>
      <c r="P14" s="321">
        <v>57498</v>
      </c>
      <c r="Q14" s="11"/>
      <c r="R14" s="316">
        <v>50078</v>
      </c>
      <c r="S14" s="322"/>
      <c r="T14" s="322"/>
      <c r="U14" s="20"/>
      <c r="V14" s="284"/>
      <c r="W14" s="405">
        <v>41626</v>
      </c>
    </row>
    <row r="15" spans="1:29" ht="17.5" customHeight="1" thickBot="1" x14ac:dyDescent="0.35">
      <c r="A15" s="847"/>
      <c r="B15" s="295"/>
      <c r="C15" s="286"/>
      <c r="D15" s="286"/>
      <c r="E15" s="296"/>
      <c r="F15" s="296"/>
      <c r="G15" s="286"/>
      <c r="H15" s="297"/>
      <c r="I15" s="191"/>
      <c r="J15" s="191"/>
      <c r="K15" s="191"/>
      <c r="L15" s="292"/>
      <c r="M15" s="298"/>
      <c r="N15" s="298"/>
      <c r="O15" s="298"/>
      <c r="P15" s="298"/>
      <c r="Q15" s="11"/>
      <c r="R15" s="297"/>
      <c r="S15" s="11"/>
      <c r="T15" s="11"/>
      <c r="U15" s="11"/>
      <c r="V15" s="299"/>
      <c r="W15" s="300"/>
    </row>
    <row r="16" spans="1:29" ht="15" customHeight="1" x14ac:dyDescent="0.25">
      <c r="A16" s="847"/>
      <c r="B16" s="403" t="s">
        <v>37</v>
      </c>
      <c r="C16" s="863" t="s">
        <v>342</v>
      </c>
      <c r="D16" s="864"/>
      <c r="E16" s="864"/>
      <c r="F16" s="864"/>
      <c r="G16" s="864"/>
      <c r="H16" s="864"/>
      <c r="I16" s="864"/>
      <c r="J16" s="864"/>
      <c r="K16" s="864"/>
      <c r="L16" s="864"/>
      <c r="M16" s="864"/>
      <c r="N16" s="864"/>
      <c r="O16" s="864"/>
      <c r="P16" s="864"/>
      <c r="Q16" s="864"/>
      <c r="R16" s="864"/>
      <c r="S16" s="864"/>
      <c r="T16" s="864"/>
      <c r="U16" s="864"/>
      <c r="V16" s="864"/>
      <c r="W16" s="865"/>
    </row>
    <row r="17" spans="1:23" ht="15.75" customHeight="1" thickBot="1" x14ac:dyDescent="0.3">
      <c r="A17" s="848"/>
      <c r="B17" s="404" t="s">
        <v>38</v>
      </c>
      <c r="C17" s="868" t="s">
        <v>39</v>
      </c>
      <c r="D17" s="869"/>
      <c r="E17" s="869"/>
      <c r="F17" s="869"/>
      <c r="G17" s="869"/>
      <c r="H17" s="869"/>
      <c r="I17" s="869"/>
      <c r="J17" s="869"/>
      <c r="K17" s="869"/>
      <c r="L17" s="869"/>
      <c r="M17" s="869"/>
      <c r="N17" s="869"/>
      <c r="O17" s="869"/>
      <c r="P17" s="869"/>
      <c r="Q17" s="869"/>
      <c r="R17" s="869"/>
      <c r="S17" s="869"/>
      <c r="T17" s="869"/>
      <c r="U17" s="869"/>
      <c r="V17" s="869"/>
      <c r="W17" s="870"/>
    </row>
    <row r="18" spans="1:23" ht="30" customHeight="1" thickBot="1" x14ac:dyDescent="0.35">
      <c r="A18" s="74"/>
      <c r="B18" s="74"/>
      <c r="C18" s="71"/>
      <c r="D18" s="71"/>
      <c r="E18" s="71"/>
      <c r="F18" s="71"/>
      <c r="G18" s="72"/>
      <c r="H18" s="71"/>
      <c r="I18" s="71"/>
      <c r="J18" s="71"/>
      <c r="K18" s="71"/>
      <c r="L18" s="70"/>
      <c r="M18" s="70"/>
      <c r="N18" s="70"/>
      <c r="O18" s="70"/>
      <c r="P18" s="70"/>
      <c r="Q18" s="73"/>
      <c r="R18" s="70"/>
      <c r="S18" s="70"/>
      <c r="T18" s="70"/>
      <c r="U18" s="70"/>
      <c r="V18" s="70"/>
    </row>
    <row r="19" spans="1:23" s="6" customFormat="1" ht="31.5" thickBot="1" x14ac:dyDescent="0.3">
      <c r="A19" s="853" t="s">
        <v>40</v>
      </c>
      <c r="B19" s="844" t="s">
        <v>20</v>
      </c>
      <c r="C19" s="856" t="s">
        <v>21</v>
      </c>
      <c r="D19" s="857"/>
      <c r="E19" s="857"/>
      <c r="F19" s="857"/>
      <c r="G19" s="75"/>
      <c r="H19" s="857" t="s">
        <v>22</v>
      </c>
      <c r="I19" s="857"/>
      <c r="J19" s="857"/>
      <c r="K19" s="858"/>
      <c r="L19" s="70"/>
      <c r="M19" s="856" t="s">
        <v>41</v>
      </c>
      <c r="N19" s="857"/>
      <c r="O19" s="857"/>
      <c r="P19" s="857"/>
      <c r="Q19" s="369"/>
      <c r="R19" s="857" t="s">
        <v>42</v>
      </c>
      <c r="S19" s="857"/>
      <c r="T19" s="857"/>
      <c r="U19" s="858"/>
      <c r="W19" s="408" t="s">
        <v>18</v>
      </c>
    </row>
    <row r="20" spans="1:23" s="6" customFormat="1" ht="15" customHeight="1" thickBot="1" x14ac:dyDescent="0.35">
      <c r="A20" s="854"/>
      <c r="B20" s="845"/>
      <c r="C20" s="175" t="s">
        <v>23</v>
      </c>
      <c r="D20" s="175" t="s">
        <v>24</v>
      </c>
      <c r="E20" s="176" t="s">
        <v>25</v>
      </c>
      <c r="F20" s="176" t="s">
        <v>26</v>
      </c>
      <c r="G20" s="173"/>
      <c r="H20" s="753" t="s">
        <v>23</v>
      </c>
      <c r="I20" s="753" t="s">
        <v>24</v>
      </c>
      <c r="J20" s="755" t="s">
        <v>25</v>
      </c>
      <c r="K20" s="755" t="s">
        <v>26</v>
      </c>
      <c r="L20" s="80"/>
      <c r="M20" s="175" t="s">
        <v>23</v>
      </c>
      <c r="N20" s="175" t="s">
        <v>24</v>
      </c>
      <c r="O20" s="176" t="s">
        <v>25</v>
      </c>
      <c r="P20" s="176" t="s">
        <v>26</v>
      </c>
      <c r="Q20" s="78"/>
      <c r="R20" s="753" t="s">
        <v>23</v>
      </c>
      <c r="S20" s="753" t="s">
        <v>24</v>
      </c>
      <c r="T20" s="755" t="s">
        <v>25</v>
      </c>
      <c r="U20" s="755" t="s">
        <v>26</v>
      </c>
      <c r="W20" s="172" t="s">
        <v>24</v>
      </c>
    </row>
    <row r="21" spans="1:23" s="281" customFormat="1" ht="15" customHeight="1" x14ac:dyDescent="0.25">
      <c r="A21" s="854"/>
      <c r="B21" s="219" t="s">
        <v>43</v>
      </c>
      <c r="C21" s="335">
        <v>73.099999999999994</v>
      </c>
      <c r="D21" s="334">
        <v>75</v>
      </c>
      <c r="E21" s="323">
        <v>72.7</v>
      </c>
      <c r="F21" s="324">
        <v>68.3</v>
      </c>
      <c r="G21" s="11"/>
      <c r="H21" s="756"/>
      <c r="I21" s="757"/>
      <c r="J21" s="758"/>
      <c r="K21" s="368"/>
      <c r="L21" s="325"/>
      <c r="M21" s="335">
        <v>73.099999999999994</v>
      </c>
      <c r="N21" s="334">
        <v>73.900000000000006</v>
      </c>
      <c r="O21" s="323">
        <v>73.5</v>
      </c>
      <c r="P21" s="324">
        <v>72.2</v>
      </c>
      <c r="Q21" s="765"/>
      <c r="R21" s="756"/>
      <c r="S21" s="757"/>
      <c r="T21" s="758"/>
      <c r="U21" s="368"/>
      <c r="W21" s="414"/>
    </row>
    <row r="22" spans="1:23" s="281" customFormat="1" ht="15" customHeight="1" x14ac:dyDescent="0.3">
      <c r="A22" s="854"/>
      <c r="B22" s="351" t="s">
        <v>44</v>
      </c>
      <c r="C22" s="349"/>
      <c r="D22" s="338"/>
      <c r="E22" s="339"/>
      <c r="F22" s="340"/>
      <c r="G22" s="11"/>
      <c r="H22" s="759">
        <v>68.17</v>
      </c>
      <c r="I22" s="334"/>
      <c r="J22" s="323"/>
      <c r="K22" s="324"/>
      <c r="L22" s="325"/>
      <c r="M22" s="349"/>
      <c r="N22" s="338"/>
      <c r="O22" s="339"/>
      <c r="P22" s="340"/>
      <c r="Q22" s="765"/>
      <c r="R22" s="759">
        <v>68.17</v>
      </c>
      <c r="S22" s="334"/>
      <c r="T22" s="323"/>
      <c r="U22" s="324"/>
      <c r="W22" s="443">
        <v>69</v>
      </c>
    </row>
    <row r="23" spans="1:23" s="6" customFormat="1" ht="15" customHeight="1" x14ac:dyDescent="0.3">
      <c r="A23" s="854"/>
      <c r="B23" s="350" t="s">
        <v>45</v>
      </c>
      <c r="C23" s="341"/>
      <c r="D23" s="342"/>
      <c r="E23" s="343"/>
      <c r="F23" s="344"/>
      <c r="G23" s="752"/>
      <c r="H23" s="760">
        <v>0.74299999999999999</v>
      </c>
      <c r="I23" s="21"/>
      <c r="J23" s="12"/>
      <c r="K23" s="13"/>
      <c r="L23" s="84"/>
      <c r="M23" s="341"/>
      <c r="N23" s="342"/>
      <c r="O23" s="343"/>
      <c r="P23" s="344"/>
      <c r="Q23" s="766"/>
      <c r="R23" s="768">
        <v>0.74299999999999999</v>
      </c>
      <c r="S23" s="21"/>
      <c r="T23" s="12"/>
      <c r="U23" s="13"/>
      <c r="W23" s="416">
        <v>0.82</v>
      </c>
    </row>
    <row r="24" spans="1:23" s="6" customFormat="1" ht="15" customHeight="1" x14ac:dyDescent="0.3">
      <c r="A24" s="854"/>
      <c r="B24" s="350" t="s">
        <v>46</v>
      </c>
      <c r="C24" s="345"/>
      <c r="D24" s="343"/>
      <c r="E24" s="343"/>
      <c r="F24" s="346"/>
      <c r="G24" s="754"/>
      <c r="H24" s="761">
        <v>0.92147693399999997</v>
      </c>
      <c r="I24" s="287"/>
      <c r="J24" s="287"/>
      <c r="K24" s="288"/>
      <c r="L24" s="280"/>
      <c r="M24" s="345"/>
      <c r="N24" s="343"/>
      <c r="O24" s="343"/>
      <c r="P24" s="346"/>
      <c r="Q24" s="767"/>
      <c r="R24" s="769">
        <v>0.92147693399999997</v>
      </c>
      <c r="S24" s="287"/>
      <c r="T24" s="287"/>
      <c r="U24" s="288"/>
      <c r="W24" s="417">
        <v>0.92</v>
      </c>
    </row>
    <row r="25" spans="1:23" s="6" customFormat="1" ht="15" customHeight="1" x14ac:dyDescent="0.25">
      <c r="A25" s="854"/>
      <c r="B25" s="381" t="s">
        <v>47</v>
      </c>
      <c r="C25" s="336">
        <v>0.88700000000000001</v>
      </c>
      <c r="D25" s="12">
        <v>0.89800000000000002</v>
      </c>
      <c r="E25" s="337">
        <v>0.58499999999999996</v>
      </c>
      <c r="F25" s="174">
        <v>0.44900000000000001</v>
      </c>
      <c r="G25" s="754"/>
      <c r="H25" s="345"/>
      <c r="I25" s="343"/>
      <c r="J25" s="343"/>
      <c r="K25" s="346"/>
      <c r="L25" s="280"/>
      <c r="M25" s="336">
        <v>0.88700000000000001</v>
      </c>
      <c r="N25" s="12">
        <v>0.89200000000000002</v>
      </c>
      <c r="O25" s="337">
        <v>0.79900000000000004</v>
      </c>
      <c r="P25" s="174">
        <v>0.70399999999999996</v>
      </c>
      <c r="Q25" s="767"/>
      <c r="R25" s="345"/>
      <c r="S25" s="343"/>
      <c r="T25" s="343"/>
      <c r="U25" s="346"/>
      <c r="W25" s="418"/>
    </row>
    <row r="26" spans="1:23" s="6" customFormat="1" ht="15" customHeight="1" x14ac:dyDescent="0.25">
      <c r="A26" s="854"/>
      <c r="B26" s="348" t="s">
        <v>48</v>
      </c>
      <c r="C26" s="336">
        <v>0.83599999999999997</v>
      </c>
      <c r="D26" s="12">
        <v>0.8</v>
      </c>
      <c r="E26" s="337">
        <v>0.53700000000000003</v>
      </c>
      <c r="F26" s="174">
        <v>0.42499999999999999</v>
      </c>
      <c r="G26" s="754"/>
      <c r="H26" s="345"/>
      <c r="I26" s="343"/>
      <c r="J26" s="343"/>
      <c r="K26" s="346"/>
      <c r="L26" s="280"/>
      <c r="M26" s="336">
        <v>0.83599999999999997</v>
      </c>
      <c r="N26" s="12">
        <v>0.81899999999999995</v>
      </c>
      <c r="O26" s="337">
        <v>0.72599999999999998</v>
      </c>
      <c r="P26" s="174">
        <v>0.64400000000000002</v>
      </c>
      <c r="Q26" s="767"/>
      <c r="R26" s="345"/>
      <c r="S26" s="343"/>
      <c r="T26" s="343"/>
      <c r="U26" s="346"/>
      <c r="W26" s="415"/>
    </row>
    <row r="27" spans="1:23" s="6" customFormat="1" ht="26.5" thickBot="1" x14ac:dyDescent="0.35">
      <c r="A27" s="855"/>
      <c r="B27" s="380" t="s">
        <v>49</v>
      </c>
      <c r="C27" s="345"/>
      <c r="D27" s="343"/>
      <c r="E27" s="347"/>
      <c r="F27" s="346"/>
      <c r="G27" s="752"/>
      <c r="H27" s="762">
        <v>0.35499999999999998</v>
      </c>
      <c r="I27" s="763"/>
      <c r="J27" s="763"/>
      <c r="K27" s="764"/>
      <c r="L27" s="84"/>
      <c r="M27" s="345"/>
      <c r="N27" s="343"/>
      <c r="O27" s="347"/>
      <c r="P27" s="346"/>
      <c r="Q27" s="767"/>
      <c r="R27" s="762">
        <v>0.35499999999999998</v>
      </c>
      <c r="S27" s="763"/>
      <c r="T27" s="763"/>
      <c r="U27" s="764"/>
      <c r="W27" s="419">
        <v>0.56999999999999995</v>
      </c>
    </row>
    <row r="28" spans="1:23" ht="13" thickBot="1" x14ac:dyDescent="0.3">
      <c r="A28" s="71"/>
      <c r="B28" s="71"/>
      <c r="C28" s="71"/>
      <c r="D28" s="71"/>
      <c r="E28" s="71"/>
      <c r="F28" s="71"/>
      <c r="G28" s="72"/>
      <c r="H28" s="71"/>
      <c r="I28" s="71"/>
      <c r="J28" s="71"/>
      <c r="K28" s="71"/>
      <c r="L28" s="70"/>
      <c r="M28" s="71"/>
      <c r="N28" s="71"/>
      <c r="O28" s="71"/>
      <c r="P28" s="71"/>
      <c r="Q28" s="73"/>
      <c r="R28" s="71"/>
      <c r="S28" s="71"/>
      <c r="T28" s="71"/>
      <c r="U28" s="71"/>
      <c r="V28" s="70"/>
    </row>
    <row r="29" spans="1:23" ht="31.5" thickBot="1" x14ac:dyDescent="0.3">
      <c r="A29" s="849" t="s">
        <v>50</v>
      </c>
      <c r="B29" s="844" t="s">
        <v>20</v>
      </c>
      <c r="C29" s="856" t="s">
        <v>21</v>
      </c>
      <c r="D29" s="857"/>
      <c r="E29" s="857"/>
      <c r="F29" s="857"/>
      <c r="G29" s="75"/>
      <c r="H29" s="857" t="s">
        <v>22</v>
      </c>
      <c r="I29" s="857"/>
      <c r="J29" s="857"/>
      <c r="K29" s="858"/>
      <c r="L29" s="70"/>
      <c r="M29" s="856" t="s">
        <v>21</v>
      </c>
      <c r="N29" s="857"/>
      <c r="O29" s="857"/>
      <c r="P29" s="857"/>
      <c r="Q29" s="369"/>
      <c r="R29" s="857" t="s">
        <v>22</v>
      </c>
      <c r="S29" s="857"/>
      <c r="T29" s="857"/>
      <c r="U29" s="858"/>
      <c r="V29" s="6"/>
      <c r="W29" s="408" t="s">
        <v>18</v>
      </c>
    </row>
    <row r="30" spans="1:23" ht="23.15" customHeight="1" thickBot="1" x14ac:dyDescent="0.35">
      <c r="A30" s="850"/>
      <c r="B30" s="845"/>
      <c r="C30" s="7" t="s">
        <v>23</v>
      </c>
      <c r="D30" s="7" t="s">
        <v>24</v>
      </c>
      <c r="E30" s="8" t="s">
        <v>25</v>
      </c>
      <c r="F30" s="57" t="s">
        <v>26</v>
      </c>
      <c r="G30" s="76"/>
      <c r="H30" s="8" t="s">
        <v>23</v>
      </c>
      <c r="I30" s="7" t="s">
        <v>24</v>
      </c>
      <c r="J30" s="8" t="s">
        <v>25</v>
      </c>
      <c r="K30" s="8" t="s">
        <v>26</v>
      </c>
      <c r="L30" s="70"/>
      <c r="M30" s="7" t="s">
        <v>23</v>
      </c>
      <c r="N30" s="7" t="s">
        <v>24</v>
      </c>
      <c r="O30" s="8" t="s">
        <v>25</v>
      </c>
      <c r="P30" s="57" t="s">
        <v>26</v>
      </c>
      <c r="Q30" s="76"/>
      <c r="R30" s="8" t="s">
        <v>23</v>
      </c>
      <c r="S30" s="7" t="s">
        <v>24</v>
      </c>
      <c r="T30" s="8" t="s">
        <v>25</v>
      </c>
      <c r="U30" s="8" t="s">
        <v>26</v>
      </c>
      <c r="W30" s="172" t="s">
        <v>24</v>
      </c>
    </row>
    <row r="31" spans="1:23" ht="23.15" customHeight="1" x14ac:dyDescent="0.3">
      <c r="A31" s="850"/>
      <c r="B31" s="352" t="s">
        <v>51</v>
      </c>
      <c r="C31" s="357">
        <v>0.85599999999999998</v>
      </c>
      <c r="D31" s="358">
        <v>0.86599999999999999</v>
      </c>
      <c r="E31" s="359">
        <v>0.85399999999999998</v>
      </c>
      <c r="F31" s="360">
        <v>0.83299999999999996</v>
      </c>
      <c r="G31" s="76" t="s">
        <v>52</v>
      </c>
      <c r="H31" s="365"/>
      <c r="I31" s="366"/>
      <c r="J31" s="367"/>
      <c r="K31" s="368"/>
      <c r="L31" s="70"/>
      <c r="M31" s="357">
        <v>0.85599999999999998</v>
      </c>
      <c r="N31" s="358">
        <v>0.86</v>
      </c>
      <c r="O31" s="359">
        <v>0.85799999999999998</v>
      </c>
      <c r="P31" s="360">
        <v>0.85199999999999998</v>
      </c>
      <c r="Q31" s="76"/>
      <c r="R31" s="365"/>
      <c r="S31" s="366"/>
      <c r="T31" s="367"/>
      <c r="U31" s="368"/>
      <c r="W31" s="413"/>
    </row>
    <row r="32" spans="1:23" ht="19.5" customHeight="1" thickBot="1" x14ac:dyDescent="0.35">
      <c r="A32" s="851"/>
      <c r="B32" s="371" t="s">
        <v>53</v>
      </c>
      <c r="C32" s="353"/>
      <c r="D32" s="354"/>
      <c r="E32" s="355"/>
      <c r="F32" s="356"/>
      <c r="G32" s="282"/>
      <c r="H32" s="361">
        <v>0.83299999999999996</v>
      </c>
      <c r="I32" s="362"/>
      <c r="J32" s="363"/>
      <c r="K32" s="364"/>
      <c r="L32" s="184"/>
      <c r="M32" s="370"/>
      <c r="N32" s="354"/>
      <c r="O32" s="355"/>
      <c r="P32" s="356"/>
      <c r="Q32" s="77"/>
      <c r="R32" s="361">
        <v>0.83299999999999996</v>
      </c>
      <c r="S32" s="362"/>
      <c r="T32" s="363"/>
      <c r="U32" s="364"/>
      <c r="V32" s="15"/>
      <c r="W32" s="442">
        <v>0.84</v>
      </c>
    </row>
    <row r="33" spans="1:23" ht="14" x14ac:dyDescent="0.25">
      <c r="A33" s="199"/>
      <c r="B33" s="199"/>
      <c r="C33" s="81"/>
      <c r="D33" s="81"/>
      <c r="E33" s="10"/>
      <c r="F33" s="22"/>
      <c r="G33" s="11"/>
      <c r="H33" s="81"/>
      <c r="I33" s="81"/>
      <c r="J33" s="10"/>
      <c r="K33" s="22"/>
      <c r="L33" s="70"/>
      <c r="M33" s="81"/>
      <c r="N33" s="81"/>
      <c r="O33" s="10"/>
      <c r="P33" s="22"/>
      <c r="Q33" s="11"/>
      <c r="R33" s="81"/>
      <c r="S33" s="81"/>
      <c r="T33" s="81"/>
      <c r="U33" s="81"/>
      <c r="V33" s="15"/>
    </row>
    <row r="34" spans="1:23" x14ac:dyDescent="0.25">
      <c r="A34" s="852" t="s">
        <v>54</v>
      </c>
      <c r="B34" s="852"/>
      <c r="C34" s="852"/>
      <c r="D34" s="852"/>
      <c r="E34" s="852"/>
      <c r="F34" s="852"/>
      <c r="G34" s="852"/>
      <c r="H34" s="852"/>
      <c r="I34" s="852"/>
      <c r="J34" s="852"/>
      <c r="K34" s="852"/>
      <c r="L34" s="852"/>
      <c r="M34" s="852"/>
      <c r="N34" s="852"/>
      <c r="O34" s="178"/>
      <c r="P34" s="15"/>
      <c r="Q34" s="15"/>
      <c r="R34" s="51"/>
      <c r="S34" s="15"/>
      <c r="T34" s="15"/>
    </row>
    <row r="35" spans="1:23" x14ac:dyDescent="0.25">
      <c r="A35" s="871" t="s">
        <v>55</v>
      </c>
      <c r="B35" s="871"/>
      <c r="C35" s="871"/>
      <c r="D35" s="871"/>
      <c r="E35" s="871"/>
      <c r="F35" s="871"/>
      <c r="G35" s="871"/>
      <c r="H35" s="871"/>
      <c r="I35" s="871"/>
      <c r="J35" s="871"/>
      <c r="K35" s="871"/>
      <c r="L35" s="871"/>
      <c r="M35" s="871"/>
      <c r="N35" s="827"/>
      <c r="O35" s="178"/>
      <c r="P35" s="15"/>
      <c r="Q35" s="15"/>
      <c r="R35" s="51"/>
      <c r="S35" s="15"/>
      <c r="T35" s="15"/>
    </row>
    <row r="36" spans="1:23" x14ac:dyDescent="0.25">
      <c r="A36" s="827" t="s">
        <v>56</v>
      </c>
      <c r="B36" s="827"/>
      <c r="C36" s="827"/>
      <c r="D36" s="827"/>
      <c r="E36" s="827"/>
      <c r="F36" s="827"/>
      <c r="G36" s="827"/>
      <c r="H36" s="827"/>
      <c r="I36" s="827"/>
      <c r="J36" s="827"/>
      <c r="K36" s="827"/>
      <c r="L36" s="827"/>
      <c r="M36" s="827"/>
      <c r="N36" s="827"/>
      <c r="O36" s="178"/>
      <c r="P36" s="15"/>
      <c r="Q36" s="15"/>
      <c r="R36" s="51"/>
      <c r="S36" s="15"/>
      <c r="T36" s="15"/>
    </row>
    <row r="37" spans="1:23" x14ac:dyDescent="0.25">
      <c r="A37" s="871" t="s">
        <v>57</v>
      </c>
      <c r="B37" s="871"/>
      <c r="C37" s="871"/>
      <c r="D37" s="871"/>
      <c r="E37" s="871"/>
      <c r="F37" s="871"/>
      <c r="G37" s="871"/>
      <c r="H37" s="871"/>
      <c r="I37" s="871"/>
      <c r="J37" s="871"/>
      <c r="K37" s="871"/>
      <c r="L37" s="871"/>
      <c r="M37" s="871"/>
      <c r="N37" s="827"/>
      <c r="O37" s="178"/>
      <c r="P37" s="15"/>
      <c r="Q37" s="15"/>
      <c r="R37" s="51"/>
      <c r="S37" s="15"/>
      <c r="T37" s="15"/>
    </row>
    <row r="38" spans="1:23" x14ac:dyDescent="0.25">
      <c r="A38" s="871" t="s">
        <v>58</v>
      </c>
      <c r="B38" s="871"/>
      <c r="C38" s="871"/>
      <c r="D38" s="871"/>
      <c r="E38" s="871"/>
      <c r="F38" s="871"/>
      <c r="G38" s="871"/>
      <c r="H38" s="871"/>
      <c r="I38" s="871"/>
      <c r="J38" s="871"/>
      <c r="K38" s="871"/>
      <c r="L38" s="871"/>
      <c r="M38" s="871"/>
      <c r="N38" s="827"/>
      <c r="O38" s="178"/>
      <c r="P38" s="15"/>
      <c r="Q38" s="15"/>
      <c r="R38" s="51"/>
      <c r="S38" s="15"/>
      <c r="T38" s="15"/>
    </row>
    <row r="39" spans="1:23" x14ac:dyDescent="0.25">
      <c r="A39" s="827"/>
      <c r="B39" s="827"/>
      <c r="C39" s="827"/>
      <c r="D39" s="827"/>
      <c r="E39" s="827"/>
      <c r="F39" s="827"/>
      <c r="G39" s="827"/>
      <c r="H39" s="827"/>
      <c r="I39" s="827"/>
      <c r="J39" s="827"/>
      <c r="K39" s="827"/>
      <c r="L39" s="827"/>
      <c r="M39" s="827"/>
      <c r="N39" s="827"/>
      <c r="O39" s="178"/>
      <c r="P39" s="15"/>
      <c r="Q39" s="15"/>
      <c r="R39" s="51"/>
      <c r="S39" s="15"/>
      <c r="T39" s="15"/>
    </row>
    <row r="40" spans="1:23" x14ac:dyDescent="0.25">
      <c r="A40" s="179" t="s">
        <v>59</v>
      </c>
      <c r="B40" s="179"/>
      <c r="C40" s="180"/>
      <c r="D40" s="180"/>
      <c r="E40" s="177"/>
      <c r="F40" s="177"/>
      <c r="G40" s="177"/>
      <c r="H40" s="179"/>
      <c r="I40" s="179"/>
      <c r="J40" s="179"/>
      <c r="K40" s="179"/>
      <c r="L40" s="179"/>
      <c r="M40" s="181"/>
      <c r="N40" s="181"/>
      <c r="O40" s="181"/>
    </row>
    <row r="41" spans="1:23" x14ac:dyDescent="0.25">
      <c r="A41" s="875" t="s">
        <v>60</v>
      </c>
      <c r="B41" s="875"/>
      <c r="C41" s="875"/>
      <c r="D41" s="875"/>
      <c r="E41" s="875"/>
      <c r="F41" s="875"/>
      <c r="G41" s="875"/>
      <c r="H41" s="875"/>
      <c r="I41" s="875"/>
      <c r="J41" s="875"/>
      <c r="K41" s="875"/>
      <c r="L41" s="875"/>
      <c r="M41" s="875"/>
      <c r="N41" s="875"/>
      <c r="O41" s="875"/>
    </row>
    <row r="42" spans="1:23" x14ac:dyDescent="0.25">
      <c r="A42" s="828"/>
      <c r="B42" s="828"/>
      <c r="C42" s="828"/>
      <c r="D42" s="828"/>
      <c r="E42" s="828"/>
      <c r="F42" s="828"/>
      <c r="G42" s="828"/>
      <c r="H42" s="828"/>
      <c r="I42" s="828"/>
      <c r="J42" s="828"/>
      <c r="K42" s="828"/>
      <c r="L42" s="828"/>
      <c r="M42" s="828"/>
      <c r="N42" s="828"/>
      <c r="O42" s="828"/>
    </row>
    <row r="43" spans="1:23" s="15" customFormat="1" ht="12.65" customHeight="1" x14ac:dyDescent="0.25">
      <c r="A43" s="876" t="s">
        <v>343</v>
      </c>
      <c r="B43" s="876"/>
      <c r="C43" s="876"/>
      <c r="D43" s="876"/>
      <c r="E43" s="876"/>
      <c r="F43" s="876"/>
      <c r="G43" s="876"/>
      <c r="H43" s="876"/>
      <c r="I43" s="876"/>
      <c r="J43" s="876"/>
      <c r="K43" s="876"/>
      <c r="L43" s="876"/>
      <c r="M43" s="876"/>
      <c r="N43" s="876"/>
      <c r="O43" s="876"/>
      <c r="W43" s="410"/>
    </row>
    <row r="44" spans="1:23" x14ac:dyDescent="0.25">
      <c r="A44" s="838" t="s">
        <v>61</v>
      </c>
      <c r="B44" s="838"/>
      <c r="C44" s="840"/>
      <c r="D44" s="840"/>
      <c r="E44" s="182"/>
      <c r="F44" s="182"/>
      <c r="G44" s="182"/>
      <c r="H44" s="182"/>
      <c r="I44" s="182"/>
      <c r="J44" s="182"/>
      <c r="K44" s="182"/>
      <c r="L44" s="182"/>
      <c r="M44" s="182"/>
      <c r="N44" s="182"/>
      <c r="O44" s="182"/>
    </row>
    <row r="45" spans="1:23" x14ac:dyDescent="0.25">
      <c r="A45" s="839" t="s">
        <v>62</v>
      </c>
      <c r="B45" s="839"/>
      <c r="C45" s="841"/>
      <c r="D45" s="841"/>
      <c r="E45" s="9"/>
      <c r="F45" s="9"/>
      <c r="G45" s="9"/>
      <c r="H45" s="9"/>
      <c r="I45" s="9"/>
      <c r="J45" s="9"/>
      <c r="K45" s="9"/>
      <c r="L45" s="9"/>
      <c r="M45" s="9"/>
      <c r="N45" s="9"/>
      <c r="O45" s="9"/>
    </row>
    <row r="46" spans="1:23" x14ac:dyDescent="0.25">
      <c r="A46" s="9" t="s">
        <v>63</v>
      </c>
      <c r="B46" s="9"/>
      <c r="C46" s="9"/>
      <c r="D46" s="9"/>
      <c r="E46" s="9"/>
      <c r="F46" s="9"/>
      <c r="G46" s="9"/>
      <c r="H46" s="9"/>
      <c r="I46" s="9"/>
      <c r="J46" s="9"/>
      <c r="K46" s="9"/>
      <c r="L46" s="9"/>
      <c r="M46" s="9"/>
      <c r="N46" s="9"/>
      <c r="O46" s="9"/>
    </row>
    <row r="47" spans="1:23" x14ac:dyDescent="0.25">
      <c r="A47" s="183" t="s">
        <v>64</v>
      </c>
      <c r="B47" s="183"/>
      <c r="C47" s="9"/>
      <c r="D47" s="9"/>
      <c r="E47" s="9"/>
      <c r="F47" s="9"/>
      <c r="G47" s="9"/>
      <c r="H47" s="9"/>
      <c r="I47" s="9"/>
      <c r="J47" s="9"/>
      <c r="K47" s="9"/>
      <c r="L47" s="9"/>
      <c r="M47" s="9"/>
      <c r="N47" s="9"/>
      <c r="O47" s="9"/>
    </row>
    <row r="48" spans="1:23" x14ac:dyDescent="0.25">
      <c r="A48" s="9"/>
      <c r="B48" s="9"/>
      <c r="C48" s="9"/>
      <c r="D48" s="9"/>
      <c r="E48" s="9"/>
      <c r="F48" s="9"/>
      <c r="G48" s="9"/>
      <c r="H48" s="9"/>
      <c r="I48" s="9"/>
      <c r="J48" s="9"/>
      <c r="K48" s="9"/>
      <c r="L48" s="9"/>
      <c r="M48" s="9"/>
      <c r="N48" s="9"/>
      <c r="O48" s="9"/>
    </row>
    <row r="49" spans="1:17" x14ac:dyDescent="0.25">
      <c r="A49" s="9" t="s">
        <v>65</v>
      </c>
      <c r="B49" s="9"/>
      <c r="C49" s="9"/>
      <c r="D49" s="9"/>
      <c r="E49" s="9"/>
      <c r="F49" s="9"/>
      <c r="G49" s="9"/>
      <c r="H49" s="9"/>
      <c r="I49" s="9"/>
      <c r="J49" s="9"/>
      <c r="K49" s="9"/>
      <c r="L49" s="9"/>
      <c r="M49" s="9"/>
      <c r="N49" s="9"/>
      <c r="O49" s="9"/>
      <c r="P49" s="16"/>
      <c r="Q49" s="16"/>
    </row>
    <row r="50" spans="1:17" x14ac:dyDescent="0.25">
      <c r="A50" s="183" t="s">
        <v>66</v>
      </c>
      <c r="B50" s="183"/>
      <c r="C50" s="9"/>
      <c r="D50" s="9"/>
      <c r="E50" s="9"/>
      <c r="F50" s="9"/>
      <c r="G50" s="9"/>
      <c r="H50" s="9"/>
      <c r="I50" s="9"/>
      <c r="J50" s="9"/>
      <c r="K50" s="9"/>
      <c r="L50" s="9"/>
      <c r="M50" s="9"/>
      <c r="N50" s="9"/>
      <c r="O50" s="9"/>
    </row>
    <row r="51" spans="1:17" x14ac:dyDescent="0.25">
      <c r="A51" s="9"/>
      <c r="B51" s="9"/>
      <c r="C51" s="9"/>
      <c r="D51" s="9"/>
      <c r="E51" s="9"/>
      <c r="F51" s="9"/>
      <c r="G51" s="9"/>
      <c r="H51" s="9"/>
      <c r="I51" s="9"/>
      <c r="J51" s="9"/>
      <c r="K51" s="9"/>
      <c r="L51" s="9"/>
      <c r="M51" s="9"/>
      <c r="N51" s="9"/>
      <c r="O51" s="9"/>
    </row>
    <row r="52" spans="1:17" x14ac:dyDescent="0.25">
      <c r="A52" s="872" t="s">
        <v>67</v>
      </c>
      <c r="B52" s="872"/>
      <c r="C52" s="872"/>
      <c r="D52" s="872"/>
      <c r="E52" s="872"/>
      <c r="F52" s="872"/>
      <c r="G52" s="872"/>
      <c r="H52" s="872"/>
      <c r="I52" s="872"/>
      <c r="J52" s="872"/>
      <c r="K52" s="872"/>
      <c r="L52" s="9"/>
      <c r="M52" s="9"/>
      <c r="N52" s="9"/>
      <c r="O52" s="9"/>
    </row>
    <row r="53" spans="1:17" ht="14.5" x14ac:dyDescent="0.35">
      <c r="A53" s="873" t="s">
        <v>68</v>
      </c>
      <c r="B53" s="874"/>
      <c r="C53" s="874"/>
      <c r="D53" s="874"/>
      <c r="E53" s="874"/>
      <c r="F53" s="874"/>
      <c r="G53" s="874"/>
      <c r="H53" s="874"/>
      <c r="I53" s="874"/>
      <c r="J53" s="874"/>
      <c r="K53" s="874"/>
      <c r="L53" s="9"/>
      <c r="M53" s="9"/>
      <c r="N53" s="9"/>
      <c r="O53" s="9"/>
    </row>
    <row r="54" spans="1:17" x14ac:dyDescent="0.25">
      <c r="A54" s="6"/>
      <c r="B54" s="6"/>
      <c r="C54" s="6"/>
      <c r="D54" s="6"/>
      <c r="E54" s="6"/>
      <c r="F54" s="9"/>
      <c r="G54" s="9"/>
      <c r="H54" s="6"/>
      <c r="I54" s="6"/>
      <c r="J54" s="6"/>
      <c r="K54" s="6"/>
      <c r="L54" s="6"/>
      <c r="M54" s="6"/>
      <c r="N54" s="6"/>
      <c r="O54" s="6"/>
    </row>
    <row r="55" spans="1:17" x14ac:dyDescent="0.25">
      <c r="A55" s="6"/>
      <c r="B55" s="6"/>
      <c r="C55" s="6"/>
      <c r="D55" s="6"/>
      <c r="E55" s="6"/>
      <c r="F55" s="9"/>
      <c r="G55" s="9"/>
      <c r="H55" s="6"/>
      <c r="I55" s="6"/>
      <c r="J55" s="6"/>
      <c r="K55" s="6"/>
      <c r="L55" s="6"/>
      <c r="M55" s="6"/>
      <c r="N55" s="6"/>
      <c r="O55" s="6"/>
    </row>
  </sheetData>
  <sheetProtection selectLockedCells="1" selectUnlockedCells="1"/>
  <mergeCells count="32">
    <mergeCell ref="A35:M35"/>
    <mergeCell ref="A37:M37"/>
    <mergeCell ref="A38:M38"/>
    <mergeCell ref="A52:K52"/>
    <mergeCell ref="A53:K53"/>
    <mergeCell ref="A41:O41"/>
    <mergeCell ref="A43:O43"/>
    <mergeCell ref="C1:U2"/>
    <mergeCell ref="C4:F4"/>
    <mergeCell ref="C19:F19"/>
    <mergeCell ref="H4:K4"/>
    <mergeCell ref="H19:K19"/>
    <mergeCell ref="C17:W17"/>
    <mergeCell ref="C3:K3"/>
    <mergeCell ref="R29:U29"/>
    <mergeCell ref="M19:P19"/>
    <mergeCell ref="R19:U19"/>
    <mergeCell ref="M3:U3"/>
    <mergeCell ref="M4:P4"/>
    <mergeCell ref="R4:U4"/>
    <mergeCell ref="C16:W16"/>
    <mergeCell ref="A34:N34"/>
    <mergeCell ref="A19:A27"/>
    <mergeCell ref="C29:F29"/>
    <mergeCell ref="H29:K29"/>
    <mergeCell ref="M29:P29"/>
    <mergeCell ref="A4:A5"/>
    <mergeCell ref="B4:B5"/>
    <mergeCell ref="A6:A17"/>
    <mergeCell ref="B19:B20"/>
    <mergeCell ref="B29:B30"/>
    <mergeCell ref="A29:A32"/>
  </mergeCells>
  <hyperlinks>
    <hyperlink ref="A47" r:id="rId1" xr:uid="{1B4EAF16-AEAA-433F-A7C4-0DACAC74B8D8}"/>
    <hyperlink ref="A50" r:id="rId2" xr:uid="{610C7570-6A0F-43FB-8BCA-5C213FF09127}"/>
    <hyperlink ref="A53:K53" r:id="rId3" display="https://www.gov.uk/government/publications/hmrc-issue-briefing-ensuring-the-correct-tax-is-paid/ensuring-the-correct-tax-is-paid" xr:uid="{66DC5F06-3E40-4919-A0B4-579CFBD689DD}"/>
    <hyperlink ref="A45" r:id="rId4" xr:uid="{2B0694E8-7B82-4185-8D7B-8BA1BD0D4CF7}"/>
    <hyperlink ref="C16:W16" r:id="rId5" display="The latest child and working tax credits error and fraud data for 2018-19 can be found at:https://www.gov.uk/government/statistics/child-and-working-tax-credits-error-and-fraud-statistics-2019-to-2020/child-and-working-tax-credits-error-and-fraud-statistics-tax-year-2019-to-2020 https://www.gov.uk/government/statistics/child-and-working-tax-credits-error-and-fraud-statistics-2019-to-2020/child-and-working-tax-credits-error-and-fraud-statistics-tax-year-2019-to-2020" xr:uid="{61FCB74A-4A31-4997-AD3E-9BCC6287CC6B}"/>
    <hyperlink ref="C17:W17" r:id="rId6" display="The latest Measuring tax gap publication can be found at: https://www.gov.uk/government/statistics/measuring-tax-gaps" xr:uid="{7E049648-F0E3-4D0F-A8B8-EA22DB8E48BD}"/>
    <hyperlink ref="A53" r:id="rId7" xr:uid="{6055BFD3-6E25-43D5-BA49-5320FB89AB32}"/>
    <hyperlink ref="A43:O43" r:id="rId8" display="https://hmrc.sharepoint.com/teams/GRP032193037/Shared Documents/External Reporting/Quarterly reporting/21-22/: https:/www.gov.uk/government/news/hmrc-performance-update-april-to-june-2021" xr:uid="{2ACEF265-9834-419E-897A-C9E169F91955}"/>
  </hyperlinks>
  <pageMargins left="0.35433070866141736" right="0.39370078740157483" top="0.78740157480314965" bottom="0.78740157480314965" header="0.19685039370078741" footer="0.27559055118110237"/>
  <pageSetup paperSize="8" scale="67" orientation="landscape" r:id="rId9"/>
  <headerFooter alignWithMargins="0">
    <oddFooter>&amp;C&amp;1#&amp;"Calibri"&amp;10&amp;K000000OFFICIAL</oddFooter>
  </headerFooter>
  <rowBreaks count="1" manualBreakCount="1">
    <brk id="3" max="16383" man="1"/>
  </rowBreaks>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6"/>
  <sheetViews>
    <sheetView showGridLines="0" topLeftCell="A53" zoomScale="120" zoomScaleNormal="120" workbookViewId="0">
      <selection activeCell="B4" sqref="B4:U6"/>
    </sheetView>
  </sheetViews>
  <sheetFormatPr defaultColWidth="8.7265625" defaultRowHeight="14" x14ac:dyDescent="0.3"/>
  <cols>
    <col min="1" max="1" width="54" style="82" customWidth="1"/>
    <col min="2" max="2" width="47.54296875" style="82" bestFit="1" customWidth="1"/>
    <col min="3" max="6" width="10.54296875" style="82" bestFit="1" customWidth="1"/>
    <col min="7" max="7" width="4.7265625" style="82" customWidth="1"/>
    <col min="8" max="8" width="9.453125" style="82" customWidth="1"/>
    <col min="9" max="9" width="8.1796875" style="82" customWidth="1"/>
    <col min="10" max="10" width="6.54296875" style="82" bestFit="1" customWidth="1"/>
    <col min="11" max="11" width="6.54296875" style="82" customWidth="1"/>
    <col min="12" max="12" width="4.54296875" style="82" customWidth="1"/>
    <col min="13" max="13" width="10.54296875" style="82" bestFit="1" customWidth="1"/>
    <col min="14" max="14" width="9.26953125" style="82" customWidth="1"/>
    <col min="15" max="15" width="10.453125" style="82" customWidth="1"/>
    <col min="16" max="16" width="10" style="82" customWidth="1"/>
    <col min="17" max="17" width="4.54296875" style="82" customWidth="1"/>
    <col min="18" max="18" width="9.7265625" style="82" customWidth="1"/>
    <col min="19" max="19" width="7.453125" style="82" customWidth="1"/>
    <col min="20" max="20" width="8.1796875" style="82" customWidth="1"/>
    <col min="21" max="21" width="7.81640625" style="82" customWidth="1"/>
    <col min="22" max="16384" width="8.7265625" style="82"/>
  </cols>
  <sheetData>
    <row r="1" spans="1:23" x14ac:dyDescent="0.3">
      <c r="B1" s="154"/>
      <c r="C1" s="889" t="s">
        <v>69</v>
      </c>
      <c r="D1" s="889"/>
      <c r="E1" s="889"/>
      <c r="F1" s="889"/>
      <c r="G1" s="889"/>
      <c r="H1" s="889"/>
      <c r="I1" s="889"/>
      <c r="J1" s="889"/>
      <c r="K1" s="889"/>
      <c r="L1" s="889"/>
      <c r="M1" s="889"/>
      <c r="N1" s="889"/>
      <c r="O1" s="889"/>
      <c r="P1" s="889"/>
      <c r="Q1" s="889"/>
      <c r="R1" s="889"/>
      <c r="S1" s="889"/>
      <c r="T1" s="889"/>
      <c r="U1" s="889"/>
    </row>
    <row r="2" spans="1:23" ht="36" customHeight="1" thickBot="1" x14ac:dyDescent="0.35">
      <c r="A2" s="420"/>
      <c r="B2" s="83"/>
      <c r="C2" s="890"/>
      <c r="D2" s="890"/>
      <c r="E2" s="890"/>
      <c r="F2" s="890"/>
      <c r="G2" s="890"/>
      <c r="H2" s="890"/>
      <c r="I2" s="890"/>
      <c r="J2" s="890"/>
      <c r="K2" s="890"/>
      <c r="L2" s="890"/>
      <c r="M2" s="890"/>
      <c r="N2" s="890"/>
      <c r="O2" s="890"/>
      <c r="P2" s="890"/>
      <c r="Q2" s="890"/>
      <c r="R2" s="890"/>
      <c r="S2" s="890"/>
      <c r="T2" s="890"/>
      <c r="U2" s="890"/>
    </row>
    <row r="3" spans="1:23" ht="14.5" thickBot="1" x14ac:dyDescent="0.35">
      <c r="A3" s="421"/>
      <c r="B3" s="134"/>
      <c r="C3" s="898" t="s">
        <v>70</v>
      </c>
      <c r="D3" s="899"/>
      <c r="E3" s="899"/>
      <c r="F3" s="899"/>
      <c r="G3" s="899"/>
      <c r="H3" s="900"/>
      <c r="I3" s="900"/>
      <c r="J3" s="900"/>
      <c r="K3" s="901"/>
      <c r="L3" s="422"/>
      <c r="M3" s="898" t="s">
        <v>71</v>
      </c>
      <c r="N3" s="899"/>
      <c r="O3" s="899"/>
      <c r="P3" s="899"/>
      <c r="Q3" s="899"/>
      <c r="R3" s="899"/>
      <c r="S3" s="899"/>
      <c r="T3" s="899"/>
      <c r="U3" s="902"/>
    </row>
    <row r="4" spans="1:23" ht="14.5" thickBot="1" x14ac:dyDescent="0.35">
      <c r="A4" s="421"/>
      <c r="B4" s="844" t="s">
        <v>20</v>
      </c>
      <c r="C4" s="880" t="s">
        <v>21</v>
      </c>
      <c r="D4" s="881"/>
      <c r="E4" s="881"/>
      <c r="F4" s="882"/>
      <c r="G4" s="136"/>
      <c r="H4" s="877" t="s">
        <v>22</v>
      </c>
      <c r="I4" s="878"/>
      <c r="J4" s="878"/>
      <c r="K4" s="879"/>
      <c r="L4" s="135"/>
      <c r="M4" s="880" t="s">
        <v>21</v>
      </c>
      <c r="N4" s="881"/>
      <c r="O4" s="881"/>
      <c r="P4" s="882"/>
      <c r="Q4" s="136"/>
      <c r="R4" s="883" t="s">
        <v>22</v>
      </c>
      <c r="S4" s="884"/>
      <c r="T4" s="884"/>
      <c r="U4" s="885"/>
    </row>
    <row r="5" spans="1:23" ht="14.5" thickBot="1" x14ac:dyDescent="0.35">
      <c r="A5" s="421"/>
      <c r="B5" s="845"/>
      <c r="C5" s="137" t="s">
        <v>23</v>
      </c>
      <c r="D5" s="138" t="s">
        <v>24</v>
      </c>
      <c r="E5" s="138" t="s">
        <v>25</v>
      </c>
      <c r="F5" s="139" t="s">
        <v>26</v>
      </c>
      <c r="G5" s="140"/>
      <c r="H5" s="434" t="s">
        <v>23</v>
      </c>
      <c r="I5" s="138" t="s">
        <v>24</v>
      </c>
      <c r="J5" s="138" t="s">
        <v>25</v>
      </c>
      <c r="K5" s="433" t="s">
        <v>26</v>
      </c>
      <c r="L5" s="141"/>
      <c r="M5" s="142" t="s">
        <v>23</v>
      </c>
      <c r="N5" s="143" t="s">
        <v>24</v>
      </c>
      <c r="O5" s="143" t="s">
        <v>25</v>
      </c>
      <c r="P5" s="144" t="s">
        <v>26</v>
      </c>
      <c r="Q5" s="140"/>
      <c r="R5" s="142" t="s">
        <v>23</v>
      </c>
      <c r="S5" s="143" t="s">
        <v>24</v>
      </c>
      <c r="T5" s="143" t="s">
        <v>25</v>
      </c>
      <c r="U5" s="144" t="s">
        <v>26</v>
      </c>
    </row>
    <row r="6" spans="1:23" x14ac:dyDescent="0.3">
      <c r="A6" s="894" t="s">
        <v>72</v>
      </c>
      <c r="B6" s="818" t="s">
        <v>73</v>
      </c>
      <c r="C6" s="816">
        <v>97237</v>
      </c>
      <c r="D6" s="474">
        <v>145415</v>
      </c>
      <c r="E6" s="474">
        <v>151442</v>
      </c>
      <c r="F6" s="815">
        <v>190610</v>
      </c>
      <c r="G6" s="468"/>
      <c r="H6" s="473">
        <v>158957</v>
      </c>
      <c r="I6" s="474"/>
      <c r="J6" s="474"/>
      <c r="K6" s="820"/>
      <c r="L6" s="469"/>
      <c r="M6" s="476">
        <v>97237</v>
      </c>
      <c r="N6" s="474">
        <v>242652</v>
      </c>
      <c r="O6" s="474">
        <v>394094</v>
      </c>
      <c r="P6" s="815">
        <v>584704</v>
      </c>
      <c r="Q6" s="468"/>
      <c r="R6" s="476">
        <v>158954</v>
      </c>
      <c r="S6" s="586"/>
      <c r="T6" s="586"/>
      <c r="U6" s="587"/>
    </row>
    <row r="7" spans="1:23" x14ac:dyDescent="0.3">
      <c r="A7" s="895"/>
      <c r="B7" s="806" t="s">
        <v>74</v>
      </c>
      <c r="C7" s="817">
        <v>7892.3</v>
      </c>
      <c r="D7" s="808">
        <v>4211.0411414581895</v>
      </c>
      <c r="E7" s="808">
        <v>4979.2779889241619</v>
      </c>
      <c r="F7" s="809">
        <v>13367.014880999999</v>
      </c>
      <c r="G7" s="472"/>
      <c r="H7" s="810">
        <v>7353.9826250000006</v>
      </c>
      <c r="I7" s="481"/>
      <c r="J7" s="481"/>
      <c r="K7" s="482"/>
      <c r="L7" s="471"/>
      <c r="M7" s="807">
        <v>7892.3219484791962</v>
      </c>
      <c r="N7" s="808">
        <v>12103.363090875117</v>
      </c>
      <c r="O7" s="808">
        <v>17082.641081004691</v>
      </c>
      <c r="P7" s="809">
        <v>30449.655959979918</v>
      </c>
      <c r="Q7" s="811"/>
      <c r="R7" s="807">
        <v>7353.9826250000006</v>
      </c>
      <c r="S7" s="825"/>
      <c r="T7" s="825"/>
      <c r="U7" s="826"/>
    </row>
    <row r="8" spans="1:23" ht="14.5" customHeight="1" x14ac:dyDescent="0.3">
      <c r="A8" s="896"/>
      <c r="B8" s="771" t="s">
        <v>75</v>
      </c>
      <c r="C8" s="812">
        <v>3844374</v>
      </c>
      <c r="D8" s="813">
        <v>5589110.5</v>
      </c>
      <c r="E8" s="813">
        <v>4230434</v>
      </c>
      <c r="F8" s="814">
        <v>7824561</v>
      </c>
      <c r="G8" s="472"/>
      <c r="H8" s="480">
        <v>5559195</v>
      </c>
      <c r="I8" s="819"/>
      <c r="J8" s="819"/>
      <c r="K8" s="805"/>
      <c r="L8" s="471"/>
      <c r="M8" s="812">
        <v>3844374</v>
      </c>
      <c r="N8" s="821">
        <f>SUM(M8,D8)</f>
        <v>9433484.5</v>
      </c>
      <c r="O8" s="821">
        <f>SUM(N8,E8)</f>
        <v>13663918.5</v>
      </c>
      <c r="P8" s="822">
        <f>SUM(O8,F8)</f>
        <v>21488479.5</v>
      </c>
      <c r="Q8" s="475"/>
      <c r="R8" s="483">
        <v>5559195</v>
      </c>
      <c r="S8" s="823"/>
      <c r="T8" s="823"/>
      <c r="U8" s="824"/>
    </row>
    <row r="9" spans="1:23" ht="14.5" customHeight="1" x14ac:dyDescent="0.3">
      <c r="A9" s="896"/>
      <c r="B9" s="771" t="s">
        <v>76</v>
      </c>
      <c r="C9" s="477">
        <v>20507.965150750002</v>
      </c>
      <c r="D9" s="478">
        <v>58567.9134385</v>
      </c>
      <c r="E9" s="478">
        <v>17957</v>
      </c>
      <c r="F9" s="479">
        <v>20108</v>
      </c>
      <c r="G9" s="472"/>
      <c r="H9" s="480">
        <v>15791</v>
      </c>
      <c r="I9" s="481"/>
      <c r="J9" s="481"/>
      <c r="K9" s="482"/>
      <c r="L9" s="471"/>
      <c r="M9" s="477">
        <v>20507.965150750002</v>
      </c>
      <c r="N9" s="478">
        <f t="shared" ref="N9:N11" si="0">SUM(M9,D9)</f>
        <v>79075.878589250002</v>
      </c>
      <c r="O9" s="478">
        <f t="shared" ref="O9:O11" si="1">SUM(N9,E9)</f>
        <v>97032.878589250002</v>
      </c>
      <c r="P9" s="479">
        <f t="shared" ref="P9:P11" si="2">SUM(O9,F9)</f>
        <v>117140.87858925</v>
      </c>
      <c r="Q9" s="475"/>
      <c r="R9" s="483">
        <v>15791</v>
      </c>
      <c r="S9" s="484"/>
      <c r="T9" s="484"/>
      <c r="U9" s="485"/>
    </row>
    <row r="10" spans="1:23" ht="14.5" customHeight="1" x14ac:dyDescent="0.3">
      <c r="A10" s="896"/>
      <c r="B10" s="771" t="s">
        <v>77</v>
      </c>
      <c r="C10" s="477">
        <v>3838447</v>
      </c>
      <c r="D10" s="478">
        <v>3793659.5</v>
      </c>
      <c r="E10" s="478">
        <v>4064467</v>
      </c>
      <c r="F10" s="479">
        <v>5446095</v>
      </c>
      <c r="G10" s="472"/>
      <c r="H10" s="480">
        <v>5502243</v>
      </c>
      <c r="I10" s="481"/>
      <c r="J10" s="481"/>
      <c r="K10" s="482"/>
      <c r="L10" s="471"/>
      <c r="M10" s="477">
        <v>3838447</v>
      </c>
      <c r="N10" s="478">
        <f t="shared" si="0"/>
        <v>7632106.5</v>
      </c>
      <c r="O10" s="478">
        <f t="shared" si="1"/>
        <v>11696573.5</v>
      </c>
      <c r="P10" s="479">
        <f t="shared" si="2"/>
        <v>17142668.5</v>
      </c>
      <c r="Q10" s="475"/>
      <c r="R10" s="483">
        <v>5502243</v>
      </c>
      <c r="S10" s="484"/>
      <c r="T10" s="484"/>
      <c r="U10" s="485"/>
    </row>
    <row r="11" spans="1:23" ht="14.5" customHeight="1" x14ac:dyDescent="0.3">
      <c r="A11" s="896"/>
      <c r="B11" s="771" t="s">
        <v>78</v>
      </c>
      <c r="C11" s="477">
        <v>9215.5884141099996</v>
      </c>
      <c r="D11" s="478">
        <v>22317.405066179999</v>
      </c>
      <c r="E11" s="478">
        <v>23917</v>
      </c>
      <c r="F11" s="479">
        <v>30338</v>
      </c>
      <c r="G11" s="472"/>
      <c r="H11" s="480">
        <v>23446</v>
      </c>
      <c r="I11" s="481"/>
      <c r="J11" s="481"/>
      <c r="K11" s="482"/>
      <c r="L11" s="471"/>
      <c r="M11" s="477">
        <v>9215.5884141099996</v>
      </c>
      <c r="N11" s="478">
        <f t="shared" si="0"/>
        <v>31532.993480289999</v>
      </c>
      <c r="O11" s="478">
        <f t="shared" si="1"/>
        <v>55449.993480289995</v>
      </c>
      <c r="P11" s="479">
        <f t="shared" si="2"/>
        <v>85787.993480289995</v>
      </c>
      <c r="Q11" s="475"/>
      <c r="R11" s="483">
        <v>23446</v>
      </c>
      <c r="S11" s="484"/>
      <c r="T11" s="484"/>
      <c r="U11" s="485"/>
      <c r="W11" s="216"/>
    </row>
    <row r="12" spans="1:23" ht="14.5" customHeight="1" x14ac:dyDescent="0.3">
      <c r="A12" s="896"/>
      <c r="B12" s="772" t="s">
        <v>79</v>
      </c>
      <c r="C12" s="477">
        <v>61074</v>
      </c>
      <c r="D12" s="478">
        <v>69503</v>
      </c>
      <c r="E12" s="478">
        <v>65488</v>
      </c>
      <c r="F12" s="479">
        <v>57498</v>
      </c>
      <c r="G12" s="472"/>
      <c r="H12" s="480">
        <v>50078</v>
      </c>
      <c r="I12" s="481"/>
      <c r="J12" s="481"/>
      <c r="K12" s="482"/>
      <c r="L12" s="471"/>
      <c r="M12" s="477">
        <v>61074</v>
      </c>
      <c r="N12" s="478">
        <v>69503</v>
      </c>
      <c r="O12" s="478">
        <v>65488</v>
      </c>
      <c r="P12" s="479">
        <v>57498</v>
      </c>
      <c r="Q12" s="475"/>
      <c r="R12" s="483">
        <v>50078</v>
      </c>
      <c r="S12" s="484"/>
      <c r="T12" s="484"/>
      <c r="U12" s="485"/>
    </row>
    <row r="13" spans="1:23" ht="14.5" customHeight="1" x14ac:dyDescent="0.3">
      <c r="A13" s="896"/>
      <c r="B13" s="772" t="s">
        <v>80</v>
      </c>
      <c r="C13" s="477">
        <v>2204</v>
      </c>
      <c r="D13" s="478">
        <v>4163</v>
      </c>
      <c r="E13" s="478">
        <v>3948</v>
      </c>
      <c r="F13" s="479">
        <v>15494</v>
      </c>
      <c r="G13" s="472"/>
      <c r="H13" s="480">
        <v>17063</v>
      </c>
      <c r="I13" s="481"/>
      <c r="J13" s="481"/>
      <c r="K13" s="482"/>
      <c r="L13" s="471"/>
      <c r="M13" s="477">
        <v>2204</v>
      </c>
      <c r="N13" s="478">
        <v>4163</v>
      </c>
      <c r="O13" s="478">
        <v>3948</v>
      </c>
      <c r="P13" s="479">
        <v>15494</v>
      </c>
      <c r="Q13" s="475"/>
      <c r="R13" s="483">
        <v>17063</v>
      </c>
      <c r="S13" s="484"/>
      <c r="T13" s="484"/>
      <c r="U13" s="485"/>
    </row>
    <row r="14" spans="1:23" ht="14.5" customHeight="1" x14ac:dyDescent="0.3">
      <c r="A14" s="896"/>
      <c r="B14" s="772" t="s">
        <v>81</v>
      </c>
      <c r="C14" s="477">
        <v>27714</v>
      </c>
      <c r="D14" s="478">
        <v>37847</v>
      </c>
      <c r="E14" s="478">
        <v>34985</v>
      </c>
      <c r="F14" s="479">
        <v>11306</v>
      </c>
      <c r="G14" s="472"/>
      <c r="H14" s="480">
        <v>2909</v>
      </c>
      <c r="I14" s="481"/>
      <c r="J14" s="481"/>
      <c r="K14" s="482"/>
      <c r="L14" s="471"/>
      <c r="M14" s="477">
        <v>27714</v>
      </c>
      <c r="N14" s="478">
        <v>37847</v>
      </c>
      <c r="O14" s="478">
        <v>34985</v>
      </c>
      <c r="P14" s="479">
        <v>11306</v>
      </c>
      <c r="Q14" s="475"/>
      <c r="R14" s="483">
        <v>2909</v>
      </c>
      <c r="S14" s="484"/>
      <c r="T14" s="484"/>
      <c r="U14" s="485"/>
    </row>
    <row r="15" spans="1:23" ht="14.5" customHeight="1" x14ac:dyDescent="0.3">
      <c r="A15" s="896"/>
      <c r="B15" s="772" t="s">
        <v>82</v>
      </c>
      <c r="C15" s="477">
        <v>31156</v>
      </c>
      <c r="D15" s="478">
        <v>27493</v>
      </c>
      <c r="E15" s="478">
        <v>26555</v>
      </c>
      <c r="F15" s="479">
        <v>30699</v>
      </c>
      <c r="G15" s="472"/>
      <c r="H15" s="480">
        <v>30106</v>
      </c>
      <c r="I15" s="481"/>
      <c r="J15" s="481"/>
      <c r="K15" s="482"/>
      <c r="L15" s="471"/>
      <c r="M15" s="477">
        <v>31156</v>
      </c>
      <c r="N15" s="478">
        <v>27493</v>
      </c>
      <c r="O15" s="478">
        <v>26555</v>
      </c>
      <c r="P15" s="479">
        <v>30699</v>
      </c>
      <c r="Q15" s="475"/>
      <c r="R15" s="483">
        <v>30106</v>
      </c>
      <c r="S15" s="484"/>
      <c r="T15" s="484"/>
      <c r="U15" s="485"/>
    </row>
    <row r="16" spans="1:23" ht="15" customHeight="1" thickBot="1" x14ac:dyDescent="0.35">
      <c r="A16" s="897"/>
      <c r="B16" s="773" t="s">
        <v>83</v>
      </c>
      <c r="C16" s="486">
        <v>573126</v>
      </c>
      <c r="D16" s="487">
        <v>644041</v>
      </c>
      <c r="E16" s="487">
        <v>665156</v>
      </c>
      <c r="F16" s="488">
        <v>864397</v>
      </c>
      <c r="G16" s="472"/>
      <c r="H16" s="489">
        <v>872119</v>
      </c>
      <c r="I16" s="490"/>
      <c r="J16" s="490"/>
      <c r="K16" s="491"/>
      <c r="L16" s="471"/>
      <c r="M16" s="486">
        <v>573126</v>
      </c>
      <c r="N16" s="487">
        <v>644041</v>
      </c>
      <c r="O16" s="487">
        <v>665156</v>
      </c>
      <c r="P16" s="488">
        <v>864397</v>
      </c>
      <c r="Q16" s="475"/>
      <c r="R16" s="492">
        <v>872119</v>
      </c>
      <c r="S16" s="493"/>
      <c r="T16" s="493"/>
      <c r="U16" s="494"/>
    </row>
    <row r="17" spans="1:23" ht="14.5" thickBot="1" x14ac:dyDescent="0.35">
      <c r="A17" s="145"/>
      <c r="B17" s="378"/>
      <c r="C17" s="495"/>
      <c r="D17" s="495"/>
      <c r="E17" s="495"/>
      <c r="F17" s="495"/>
      <c r="G17" s="496"/>
      <c r="H17" s="495"/>
      <c r="I17" s="495"/>
      <c r="J17" s="495"/>
      <c r="K17" s="495"/>
      <c r="L17" s="497"/>
      <c r="M17" s="495"/>
      <c r="N17" s="495"/>
      <c r="O17" s="495"/>
      <c r="P17" s="495"/>
      <c r="Q17" s="496"/>
      <c r="R17" s="495"/>
      <c r="S17" s="495"/>
      <c r="T17" s="495"/>
      <c r="U17" s="495"/>
    </row>
    <row r="18" spans="1:23" ht="19.5" customHeight="1" x14ac:dyDescent="0.3">
      <c r="A18" s="891" t="s">
        <v>84</v>
      </c>
      <c r="B18" s="423" t="s">
        <v>323</v>
      </c>
      <c r="C18" s="498">
        <v>11.57</v>
      </c>
      <c r="D18" s="499">
        <v>8.5500000000000007</v>
      </c>
      <c r="E18" s="500">
        <v>11.47</v>
      </c>
      <c r="F18" s="501">
        <v>15.23</v>
      </c>
      <c r="G18" s="502"/>
      <c r="H18" s="503">
        <v>13.38</v>
      </c>
      <c r="I18" s="504"/>
      <c r="J18" s="505"/>
      <c r="K18" s="506"/>
      <c r="L18" s="507"/>
      <c r="M18" s="503">
        <v>11.57</v>
      </c>
      <c r="N18" s="747">
        <v>10.19</v>
      </c>
      <c r="O18" s="748">
        <v>10.48</v>
      </c>
      <c r="P18" s="749">
        <v>12.04</v>
      </c>
      <c r="Q18" s="508"/>
      <c r="R18" s="503">
        <v>13.38</v>
      </c>
      <c r="S18" s="509"/>
      <c r="T18" s="510"/>
      <c r="U18" s="511"/>
      <c r="W18" s="395"/>
    </row>
    <row r="19" spans="1:23" ht="19.5" customHeight="1" x14ac:dyDescent="0.3">
      <c r="A19" s="892"/>
      <c r="B19" s="379" t="s">
        <v>324</v>
      </c>
      <c r="C19" s="512">
        <v>0.46600000000000003</v>
      </c>
      <c r="D19" s="513">
        <v>0.38600000000000001</v>
      </c>
      <c r="E19" s="514">
        <v>0.42199999999999999</v>
      </c>
      <c r="F19" s="515">
        <v>0.51200000000000001</v>
      </c>
      <c r="G19" s="502"/>
      <c r="H19" s="516">
        <v>0.44700000000000001</v>
      </c>
      <c r="I19" s="517"/>
      <c r="J19" s="518"/>
      <c r="K19" s="519"/>
      <c r="L19" s="507"/>
      <c r="M19" s="520">
        <v>0.46600000000000003</v>
      </c>
      <c r="N19" s="521">
        <v>0.42199999999999999</v>
      </c>
      <c r="O19" s="522">
        <v>0.42199999999999999</v>
      </c>
      <c r="P19" s="523">
        <v>0.44700000000000001</v>
      </c>
      <c r="Q19" s="508"/>
      <c r="R19" s="520">
        <v>0.44700000000000001</v>
      </c>
      <c r="S19" s="521"/>
      <c r="T19" s="522"/>
      <c r="U19" s="523"/>
    </row>
    <row r="20" spans="1:23" ht="19.5" customHeight="1" x14ac:dyDescent="0.3">
      <c r="A20" s="892"/>
      <c r="B20" s="424" t="s">
        <v>85</v>
      </c>
      <c r="C20" s="524">
        <v>0.94329495973954181</v>
      </c>
      <c r="D20" s="525">
        <v>0.90650353081746304</v>
      </c>
      <c r="E20" s="526">
        <v>0.81699999999999995</v>
      </c>
      <c r="F20" s="527">
        <v>0.75</v>
      </c>
      <c r="G20" s="502"/>
      <c r="H20" s="528"/>
      <c r="I20" s="529"/>
      <c r="J20" s="530"/>
      <c r="K20" s="531"/>
      <c r="L20" s="507"/>
      <c r="M20" s="520">
        <v>0.94329495973954181</v>
      </c>
      <c r="N20" s="521">
        <v>0.92571966665887029</v>
      </c>
      <c r="O20" s="522">
        <v>0.89</v>
      </c>
      <c r="P20" s="523">
        <v>0.85299999999999998</v>
      </c>
      <c r="Q20" s="508"/>
      <c r="R20" s="532"/>
      <c r="S20" s="533"/>
      <c r="T20" s="534"/>
      <c r="U20" s="535"/>
    </row>
    <row r="21" spans="1:23" ht="24" customHeight="1" x14ac:dyDescent="0.3">
      <c r="A21" s="892"/>
      <c r="B21" s="836" t="s">
        <v>325</v>
      </c>
      <c r="C21" s="536">
        <v>8.2168912442728814</v>
      </c>
      <c r="D21" s="537">
        <v>10.858892083785094</v>
      </c>
      <c r="E21" s="538">
        <v>13.972379230432971</v>
      </c>
      <c r="F21" s="539">
        <v>13.1</v>
      </c>
      <c r="G21" s="502"/>
      <c r="H21" s="540"/>
      <c r="I21" s="517"/>
      <c r="J21" s="518"/>
      <c r="K21" s="519"/>
      <c r="L21" s="507"/>
      <c r="M21" s="541">
        <v>8.1999999999999993</v>
      </c>
      <c r="N21" s="542">
        <v>9.7914328429587982</v>
      </c>
      <c r="O21" s="543">
        <v>10.833281106259671</v>
      </c>
      <c r="P21" s="544">
        <v>11.2</v>
      </c>
      <c r="Q21" s="508"/>
      <c r="R21" s="520"/>
      <c r="S21" s="521"/>
      <c r="T21" s="522"/>
      <c r="U21" s="523"/>
    </row>
    <row r="22" spans="1:23" ht="21" x14ac:dyDescent="0.3">
      <c r="A22" s="892"/>
      <c r="B22" s="425" t="s">
        <v>326</v>
      </c>
      <c r="C22" s="545">
        <v>57.399227902166523</v>
      </c>
      <c r="D22" s="546">
        <v>53.465797146471559</v>
      </c>
      <c r="E22" s="546">
        <v>67.273888868016797</v>
      </c>
      <c r="F22" s="547">
        <v>77.599999999999994</v>
      </c>
      <c r="G22" s="502"/>
      <c r="H22" s="540"/>
      <c r="I22" s="546"/>
      <c r="J22" s="546"/>
      <c r="K22" s="548"/>
      <c r="L22" s="549"/>
      <c r="M22" s="550">
        <v>57.399227902166523</v>
      </c>
      <c r="N22" s="551">
        <v>56.000266586653041</v>
      </c>
      <c r="O22" s="551">
        <v>60.213945814282887</v>
      </c>
      <c r="P22" s="552">
        <v>64.8</v>
      </c>
      <c r="Q22" s="549"/>
      <c r="R22" s="550"/>
      <c r="S22" s="551"/>
      <c r="T22" s="551"/>
      <c r="U22" s="552"/>
    </row>
    <row r="23" spans="1:23" ht="21.75" customHeight="1" thickBot="1" x14ac:dyDescent="0.35">
      <c r="A23" s="893"/>
      <c r="B23" s="426" t="s">
        <v>327</v>
      </c>
      <c r="C23" s="553">
        <v>20568</v>
      </c>
      <c r="D23" s="554">
        <v>18145</v>
      </c>
      <c r="E23" s="554">
        <v>18672</v>
      </c>
      <c r="F23" s="555">
        <v>21157</v>
      </c>
      <c r="G23" s="556"/>
      <c r="H23" s="557">
        <v>19399</v>
      </c>
      <c r="I23" s="558"/>
      <c r="J23" s="558"/>
      <c r="K23" s="559"/>
      <c r="L23" s="468"/>
      <c r="M23" s="774">
        <v>20568</v>
      </c>
      <c r="N23" s="558">
        <v>38713</v>
      </c>
      <c r="O23" s="558">
        <v>57385</v>
      </c>
      <c r="P23" s="559">
        <v>78542</v>
      </c>
      <c r="Q23" s="468"/>
      <c r="R23" s="557">
        <v>19399</v>
      </c>
      <c r="S23" s="558"/>
      <c r="T23" s="558"/>
      <c r="U23" s="559"/>
    </row>
    <row r="24" spans="1:23" ht="14.5" thickBot="1" x14ac:dyDescent="0.35">
      <c r="A24" s="145"/>
      <c r="B24" s="146"/>
      <c r="C24" s="495"/>
      <c r="D24" s="495"/>
      <c r="E24" s="495"/>
      <c r="F24" s="495"/>
      <c r="G24" s="496"/>
      <c r="H24" s="495"/>
      <c r="I24" s="495"/>
      <c r="J24" s="495"/>
      <c r="K24" s="495"/>
      <c r="L24" s="497"/>
      <c r="M24" s="495"/>
      <c r="N24" s="495"/>
      <c r="O24" s="495"/>
      <c r="P24" s="495"/>
      <c r="Q24" s="496"/>
      <c r="R24" s="495"/>
      <c r="S24" s="495"/>
      <c r="T24" s="495"/>
      <c r="U24" s="495"/>
    </row>
    <row r="25" spans="1:23" ht="20.5" customHeight="1" x14ac:dyDescent="0.3">
      <c r="A25" s="904" t="s">
        <v>86</v>
      </c>
      <c r="B25" s="704" t="s">
        <v>328</v>
      </c>
      <c r="C25" s="560"/>
      <c r="D25" s="561">
        <v>3</v>
      </c>
      <c r="E25" s="562">
        <v>2</v>
      </c>
      <c r="F25" s="563">
        <v>0</v>
      </c>
      <c r="G25" s="496"/>
      <c r="H25" s="564">
        <v>2</v>
      </c>
      <c r="I25" s="561"/>
      <c r="J25" s="562"/>
      <c r="K25" s="563"/>
      <c r="L25" s="497"/>
      <c r="M25" s="565"/>
      <c r="N25" s="566"/>
      <c r="O25" s="567"/>
      <c r="P25" s="568"/>
      <c r="Q25" s="569"/>
      <c r="R25" s="565"/>
      <c r="S25" s="566"/>
      <c r="T25" s="567"/>
      <c r="U25" s="568"/>
    </row>
    <row r="26" spans="1:23" ht="30.75" customHeight="1" thickBot="1" x14ac:dyDescent="0.35">
      <c r="A26" s="905"/>
      <c r="B26" s="705" t="s">
        <v>329</v>
      </c>
      <c r="C26" s="570"/>
      <c r="D26" s="571">
        <v>190000</v>
      </c>
      <c r="E26" s="572">
        <v>255000</v>
      </c>
      <c r="F26" s="573">
        <v>0</v>
      </c>
      <c r="G26" s="574"/>
      <c r="H26" s="575">
        <v>222500</v>
      </c>
      <c r="I26" s="576"/>
      <c r="J26" s="577"/>
      <c r="K26" s="578"/>
      <c r="L26" s="497"/>
      <c r="M26" s="579"/>
      <c r="N26" s="580"/>
      <c r="O26" s="581"/>
      <c r="P26" s="582"/>
      <c r="Q26" s="569"/>
      <c r="R26" s="579"/>
      <c r="S26" s="580"/>
      <c r="T26" s="581"/>
      <c r="U26" s="582"/>
    </row>
    <row r="27" spans="1:23" ht="14.5" thickBot="1" x14ac:dyDescent="0.35">
      <c r="A27" s="147"/>
      <c r="B27" s="148"/>
      <c r="C27" s="496"/>
      <c r="D27" s="496"/>
      <c r="E27" s="496"/>
      <c r="F27" s="496"/>
      <c r="G27" s="496"/>
      <c r="H27" s="583"/>
      <c r="I27" s="583"/>
      <c r="J27" s="583"/>
      <c r="K27" s="496"/>
      <c r="L27" s="497"/>
      <c r="M27" s="496"/>
      <c r="N27" s="496"/>
      <c r="O27" s="496"/>
      <c r="P27" s="496"/>
      <c r="Q27" s="496"/>
      <c r="R27" s="584"/>
      <c r="S27" s="584"/>
      <c r="T27" s="584"/>
      <c r="U27" s="496"/>
    </row>
    <row r="28" spans="1:23" ht="19.5" customHeight="1" x14ac:dyDescent="0.3">
      <c r="A28" s="906" t="s">
        <v>87</v>
      </c>
      <c r="B28" s="706" t="s">
        <v>88</v>
      </c>
      <c r="C28" s="585" t="s">
        <v>89</v>
      </c>
      <c r="D28" s="586">
        <v>184</v>
      </c>
      <c r="E28" s="586">
        <v>95</v>
      </c>
      <c r="F28" s="587">
        <v>200</v>
      </c>
      <c r="G28" s="574"/>
      <c r="H28" s="588">
        <v>147</v>
      </c>
      <c r="I28" s="589"/>
      <c r="J28" s="589"/>
      <c r="K28" s="470"/>
      <c r="L28" s="590"/>
      <c r="M28" s="591" t="s">
        <v>90</v>
      </c>
      <c r="N28" s="592">
        <v>184</v>
      </c>
      <c r="O28" s="592">
        <v>279</v>
      </c>
      <c r="P28" s="593">
        <v>479</v>
      </c>
      <c r="Q28" s="574"/>
      <c r="R28" s="588">
        <v>147</v>
      </c>
      <c r="S28" s="589"/>
      <c r="T28" s="589"/>
      <c r="U28" s="470"/>
    </row>
    <row r="29" spans="1:23" ht="19.5" customHeight="1" x14ac:dyDescent="0.3">
      <c r="A29" s="907"/>
      <c r="B29" s="707" t="s">
        <v>330</v>
      </c>
      <c r="C29" s="594">
        <v>25444</v>
      </c>
      <c r="D29" s="595">
        <v>36892</v>
      </c>
      <c r="E29" s="595">
        <v>29124</v>
      </c>
      <c r="F29" s="596">
        <v>28484</v>
      </c>
      <c r="G29" s="597"/>
      <c r="H29" s="598">
        <v>25854</v>
      </c>
      <c r="I29" s="599"/>
      <c r="J29" s="599"/>
      <c r="K29" s="600"/>
      <c r="L29" s="590"/>
      <c r="M29" s="594">
        <v>25444</v>
      </c>
      <c r="N29" s="595">
        <v>62336</v>
      </c>
      <c r="O29" s="595">
        <v>91460</v>
      </c>
      <c r="P29" s="596">
        <v>119944</v>
      </c>
      <c r="Q29" s="597"/>
      <c r="R29" s="598">
        <v>25854</v>
      </c>
      <c r="S29" s="601"/>
      <c r="T29" s="601"/>
      <c r="U29" s="602"/>
    </row>
    <row r="30" spans="1:23" ht="19.5" customHeight="1" x14ac:dyDescent="0.3">
      <c r="A30" s="907"/>
      <c r="B30" s="460" t="s">
        <v>331</v>
      </c>
      <c r="C30" s="594">
        <v>27000</v>
      </c>
      <c r="D30" s="595">
        <v>51000</v>
      </c>
      <c r="E30" s="595">
        <v>75000</v>
      </c>
      <c r="F30" s="596">
        <v>94000</v>
      </c>
      <c r="G30" s="597"/>
      <c r="H30" s="598">
        <v>70000</v>
      </c>
      <c r="I30" s="599"/>
      <c r="J30" s="599"/>
      <c r="K30" s="600"/>
      <c r="L30" s="590"/>
      <c r="M30" s="594">
        <v>27000</v>
      </c>
      <c r="N30" s="595">
        <v>78000</v>
      </c>
      <c r="O30" s="595">
        <v>153000</v>
      </c>
      <c r="P30" s="596">
        <v>247000</v>
      </c>
      <c r="Q30" s="597"/>
      <c r="R30" s="598">
        <v>70000</v>
      </c>
      <c r="S30" s="601"/>
      <c r="T30" s="601"/>
      <c r="U30" s="602"/>
    </row>
    <row r="31" spans="1:23" ht="19.5" customHeight="1" x14ac:dyDescent="0.3">
      <c r="A31" s="907"/>
      <c r="B31" s="835" t="s">
        <v>91</v>
      </c>
      <c r="C31" s="594">
        <v>39000</v>
      </c>
      <c r="D31" s="595">
        <v>48000</v>
      </c>
      <c r="E31" s="595">
        <v>76000</v>
      </c>
      <c r="F31" s="596">
        <v>85000</v>
      </c>
      <c r="G31" s="597"/>
      <c r="H31" s="603">
        <v>69000</v>
      </c>
      <c r="I31" s="604"/>
      <c r="J31" s="604"/>
      <c r="K31" s="837"/>
      <c r="L31" s="590"/>
      <c r="M31" s="605">
        <v>39000</v>
      </c>
      <c r="N31" s="606">
        <v>87000</v>
      </c>
      <c r="O31" s="606">
        <v>163000</v>
      </c>
      <c r="P31" s="596">
        <v>248000</v>
      </c>
      <c r="Q31" s="597"/>
      <c r="R31" s="603">
        <v>69000</v>
      </c>
      <c r="S31" s="601"/>
      <c r="T31" s="601"/>
      <c r="U31" s="596"/>
    </row>
    <row r="32" spans="1:23" ht="19.5" customHeight="1" x14ac:dyDescent="0.3">
      <c r="A32" s="907"/>
      <c r="B32" s="708" t="s">
        <v>92</v>
      </c>
      <c r="C32" s="594">
        <v>110</v>
      </c>
      <c r="D32" s="595">
        <v>120</v>
      </c>
      <c r="E32" s="595">
        <v>121</v>
      </c>
      <c r="F32" s="596">
        <v>105</v>
      </c>
      <c r="G32" s="597"/>
      <c r="H32" s="464" t="s">
        <v>93</v>
      </c>
      <c r="I32" s="608"/>
      <c r="J32" s="608"/>
      <c r="K32" s="596"/>
      <c r="L32" s="590"/>
      <c r="M32" s="594">
        <v>110</v>
      </c>
      <c r="N32" s="595">
        <v>230</v>
      </c>
      <c r="O32" s="595">
        <v>351</v>
      </c>
      <c r="P32" s="596">
        <v>456</v>
      </c>
      <c r="Q32" s="597"/>
      <c r="R32" s="464" t="s">
        <v>93</v>
      </c>
      <c r="S32" s="608"/>
      <c r="T32" s="608"/>
      <c r="U32" s="596"/>
    </row>
    <row r="33" spans="1:21" ht="19.5" customHeight="1" x14ac:dyDescent="0.3">
      <c r="A33" s="907"/>
      <c r="B33" s="709" t="s">
        <v>94</v>
      </c>
      <c r="C33" s="594">
        <v>14</v>
      </c>
      <c r="D33" s="595">
        <v>52</v>
      </c>
      <c r="E33" s="595">
        <v>60</v>
      </c>
      <c r="F33" s="596">
        <v>37</v>
      </c>
      <c r="G33" s="609"/>
      <c r="H33" s="464" t="s">
        <v>95</v>
      </c>
      <c r="I33" s="608"/>
      <c r="J33" s="608"/>
      <c r="K33" s="610"/>
      <c r="L33" s="611"/>
      <c r="M33" s="612">
        <v>14</v>
      </c>
      <c r="N33" s="613">
        <v>66</v>
      </c>
      <c r="O33" s="613">
        <v>126</v>
      </c>
      <c r="P33" s="610">
        <v>163</v>
      </c>
      <c r="Q33" s="609"/>
      <c r="R33" s="464" t="s">
        <v>95</v>
      </c>
      <c r="S33" s="601"/>
      <c r="T33" s="601"/>
      <c r="U33" s="610"/>
    </row>
    <row r="34" spans="1:21" ht="19.5" customHeight="1" x14ac:dyDescent="0.3">
      <c r="A34" s="907"/>
      <c r="B34" s="710" t="s">
        <v>96</v>
      </c>
      <c r="C34" s="614">
        <v>1</v>
      </c>
      <c r="D34" s="615">
        <v>0.96</v>
      </c>
      <c r="E34" s="615">
        <v>0.93</v>
      </c>
      <c r="F34" s="616">
        <v>1</v>
      </c>
      <c r="G34" s="617"/>
      <c r="H34" s="618">
        <v>1</v>
      </c>
      <c r="I34" s="619"/>
      <c r="J34" s="619"/>
      <c r="K34" s="620"/>
      <c r="L34" s="621"/>
      <c r="M34" s="622">
        <v>1</v>
      </c>
      <c r="N34" s="623">
        <v>0.97</v>
      </c>
      <c r="O34" s="624">
        <v>0.98</v>
      </c>
      <c r="P34" s="620">
        <v>0.96319999999999995</v>
      </c>
      <c r="Q34" s="617"/>
      <c r="R34" s="618">
        <v>1</v>
      </c>
      <c r="S34" s="619"/>
      <c r="T34" s="625"/>
      <c r="U34" s="596"/>
    </row>
    <row r="35" spans="1:21" ht="19.5" customHeight="1" x14ac:dyDescent="0.3">
      <c r="A35" s="907"/>
      <c r="B35" s="710" t="s">
        <v>97</v>
      </c>
      <c r="C35" s="626">
        <v>76</v>
      </c>
      <c r="D35" s="627">
        <v>63</v>
      </c>
      <c r="E35" s="627">
        <v>96</v>
      </c>
      <c r="F35" s="628">
        <v>69</v>
      </c>
      <c r="G35" s="629"/>
      <c r="H35" s="465" t="s">
        <v>98</v>
      </c>
      <c r="I35" s="601"/>
      <c r="J35" s="601"/>
      <c r="K35" s="630"/>
      <c r="L35" s="621"/>
      <c r="M35" s="626">
        <v>76</v>
      </c>
      <c r="N35" s="627">
        <v>139</v>
      </c>
      <c r="O35" s="631">
        <v>235</v>
      </c>
      <c r="P35" s="630">
        <v>304</v>
      </c>
      <c r="Q35" s="629"/>
      <c r="R35" s="465" t="s">
        <v>98</v>
      </c>
      <c r="S35" s="601"/>
      <c r="T35" s="632"/>
      <c r="U35" s="596"/>
    </row>
    <row r="36" spans="1:21" ht="19.5" customHeight="1" x14ac:dyDescent="0.3">
      <c r="A36" s="907"/>
      <c r="B36" s="710" t="s">
        <v>99</v>
      </c>
      <c r="C36" s="626">
        <v>11.08</v>
      </c>
      <c r="D36" s="627">
        <v>45.75</v>
      </c>
      <c r="E36" s="627">
        <v>91.42</v>
      </c>
      <c r="F36" s="628">
        <v>37.200000000000003</v>
      </c>
      <c r="G36" s="629"/>
      <c r="H36" s="465" t="s">
        <v>100</v>
      </c>
      <c r="I36" s="601"/>
      <c r="J36" s="601"/>
      <c r="K36" s="630"/>
      <c r="L36" s="621"/>
      <c r="M36" s="626">
        <v>11.08</v>
      </c>
      <c r="N36" s="627">
        <v>56.83</v>
      </c>
      <c r="O36" s="627">
        <v>148.25</v>
      </c>
      <c r="P36" s="628">
        <v>185.45</v>
      </c>
      <c r="Q36" s="629"/>
      <c r="R36" s="465" t="s">
        <v>100</v>
      </c>
      <c r="S36" s="601"/>
      <c r="T36" s="632"/>
      <c r="U36" s="596"/>
    </row>
    <row r="37" spans="1:21" ht="19.5" customHeight="1" thickBot="1" x14ac:dyDescent="0.35">
      <c r="A37" s="908"/>
      <c r="B37" s="711" t="s">
        <v>101</v>
      </c>
      <c r="C37" s="633">
        <v>34</v>
      </c>
      <c r="D37" s="634">
        <v>22.75</v>
      </c>
      <c r="E37" s="634">
        <v>24.7</v>
      </c>
      <c r="F37" s="635">
        <v>30.25</v>
      </c>
      <c r="G37" s="636"/>
      <c r="H37" s="466" t="s">
        <v>102</v>
      </c>
      <c r="I37" s="637"/>
      <c r="J37" s="637"/>
      <c r="K37" s="638"/>
      <c r="L37" s="621"/>
      <c r="M37" s="633">
        <v>34</v>
      </c>
      <c r="N37" s="634">
        <v>56.75</v>
      </c>
      <c r="O37" s="634">
        <v>81.45</v>
      </c>
      <c r="P37" s="635">
        <v>111.7</v>
      </c>
      <c r="Q37" s="636"/>
      <c r="R37" s="466" t="s">
        <v>102</v>
      </c>
      <c r="S37" s="637"/>
      <c r="T37" s="639"/>
      <c r="U37" s="640"/>
    </row>
    <row r="38" spans="1:21" ht="19.5" customHeight="1" thickBot="1" x14ac:dyDescent="0.35">
      <c r="A38" s="247"/>
      <c r="B38" s="248"/>
      <c r="C38" s="641"/>
      <c r="D38" s="641"/>
      <c r="E38" s="641"/>
      <c r="F38" s="642"/>
      <c r="G38" s="636"/>
      <c r="H38" s="643"/>
      <c r="I38" s="643"/>
      <c r="J38" s="643"/>
      <c r="K38" s="642"/>
      <c r="L38" s="621"/>
      <c r="M38" s="641"/>
      <c r="N38" s="641"/>
      <c r="O38" s="642"/>
      <c r="P38" s="642"/>
      <c r="Q38" s="636"/>
      <c r="R38" s="643"/>
      <c r="S38" s="643"/>
      <c r="T38" s="644"/>
      <c r="U38" s="609"/>
    </row>
    <row r="39" spans="1:21" ht="19.5" customHeight="1" x14ac:dyDescent="0.3">
      <c r="A39" s="909" t="s">
        <v>332</v>
      </c>
      <c r="B39" s="462" t="s">
        <v>103</v>
      </c>
      <c r="C39" s="585">
        <v>3573</v>
      </c>
      <c r="D39" s="586">
        <v>3701</v>
      </c>
      <c r="E39" s="586">
        <v>3941</v>
      </c>
      <c r="F39" s="587">
        <v>4035</v>
      </c>
      <c r="G39" s="495"/>
      <c r="H39" s="645">
        <v>4686</v>
      </c>
      <c r="I39" s="646"/>
      <c r="J39" s="646"/>
      <c r="K39" s="647"/>
      <c r="L39" s="648"/>
      <c r="M39" s="649"/>
      <c r="N39" s="650"/>
      <c r="O39" s="650"/>
      <c r="P39" s="651"/>
      <c r="Q39" s="495"/>
      <c r="R39" s="649"/>
      <c r="S39" s="650"/>
      <c r="T39" s="650"/>
      <c r="U39" s="651"/>
    </row>
    <row r="40" spans="1:21" ht="19.5" customHeight="1" x14ac:dyDescent="0.3">
      <c r="A40" s="910"/>
      <c r="B40" s="463" t="s">
        <v>104</v>
      </c>
      <c r="C40" s="652">
        <v>7.1</v>
      </c>
      <c r="D40" s="653">
        <v>7.5</v>
      </c>
      <c r="E40" s="653">
        <v>7.9</v>
      </c>
      <c r="F40" s="654">
        <v>8.1999999999999993</v>
      </c>
      <c r="G40" s="655"/>
      <c r="H40" s="652">
        <v>8.8000000000000007</v>
      </c>
      <c r="I40" s="656"/>
      <c r="J40" s="656"/>
      <c r="K40" s="654"/>
      <c r="L40" s="657"/>
      <c r="M40" s="658"/>
      <c r="N40" s="659"/>
      <c r="O40" s="659"/>
      <c r="P40" s="660"/>
      <c r="Q40" s="655"/>
      <c r="R40" s="658"/>
      <c r="S40" s="659"/>
      <c r="T40" s="659"/>
      <c r="U40" s="660"/>
    </row>
    <row r="41" spans="1:21" ht="19.5" customHeight="1" x14ac:dyDescent="0.3">
      <c r="A41" s="910"/>
      <c r="B41" s="460" t="s">
        <v>105</v>
      </c>
      <c r="C41" s="594">
        <v>37517</v>
      </c>
      <c r="D41" s="595">
        <v>25734</v>
      </c>
      <c r="E41" s="595">
        <v>19382</v>
      </c>
      <c r="F41" s="596">
        <v>28778</v>
      </c>
      <c r="G41" s="661"/>
      <c r="H41" s="662"/>
      <c r="I41" s="663"/>
      <c r="J41" s="664"/>
      <c r="K41" s="665"/>
      <c r="L41" s="666"/>
      <c r="M41" s="667"/>
      <c r="N41" s="668"/>
      <c r="O41" s="668"/>
      <c r="P41" s="669"/>
      <c r="Q41" s="661"/>
      <c r="R41" s="667"/>
      <c r="S41" s="668"/>
      <c r="T41" s="668"/>
      <c r="U41" s="669"/>
    </row>
    <row r="42" spans="1:21" ht="19.5" customHeight="1" thickBot="1" x14ac:dyDescent="0.35">
      <c r="A42" s="911"/>
      <c r="B42" s="461" t="s">
        <v>106</v>
      </c>
      <c r="C42" s="670">
        <v>13115</v>
      </c>
      <c r="D42" s="671">
        <v>5749</v>
      </c>
      <c r="E42" s="671">
        <v>2248</v>
      </c>
      <c r="F42" s="640">
        <v>2630</v>
      </c>
      <c r="G42" s="672"/>
      <c r="H42" s="673"/>
      <c r="I42" s="674"/>
      <c r="J42" s="675"/>
      <c r="K42" s="676"/>
      <c r="L42" s="677"/>
      <c r="M42" s="678"/>
      <c r="N42" s="679"/>
      <c r="O42" s="679"/>
      <c r="P42" s="680"/>
      <c r="Q42" s="672"/>
      <c r="R42" s="681"/>
      <c r="S42" s="682"/>
      <c r="T42" s="682"/>
      <c r="U42" s="680"/>
    </row>
    <row r="43" spans="1:21" ht="19.5" customHeight="1" thickBot="1" x14ac:dyDescent="0.35">
      <c r="A43" s="712"/>
      <c r="B43" s="146"/>
      <c r="C43" s="609"/>
      <c r="D43" s="609"/>
      <c r="E43" s="609"/>
      <c r="F43" s="609"/>
      <c r="G43" s="672"/>
      <c r="H43" s="713"/>
      <c r="I43" s="495"/>
      <c r="J43" s="495"/>
      <c r="K43" s="672"/>
      <c r="L43" s="677"/>
      <c r="M43" s="672"/>
      <c r="N43" s="672"/>
      <c r="O43" s="672"/>
      <c r="P43" s="672"/>
      <c r="Q43" s="672"/>
      <c r="R43" s="495"/>
      <c r="S43" s="495"/>
      <c r="T43" s="495"/>
      <c r="U43" s="672"/>
    </row>
    <row r="44" spans="1:21" ht="19.5" customHeight="1" thickBot="1" x14ac:dyDescent="0.35">
      <c r="A44" s="886" t="s">
        <v>107</v>
      </c>
      <c r="B44" s="719" t="s">
        <v>108</v>
      </c>
      <c r="C44" s="641"/>
      <c r="D44" s="641"/>
      <c r="E44" s="641"/>
      <c r="F44" s="642"/>
      <c r="G44" s="636"/>
      <c r="H44" s="643"/>
      <c r="I44" s="643"/>
      <c r="J44" s="643"/>
      <c r="K44" s="642"/>
      <c r="L44" s="621"/>
      <c r="M44" s="641"/>
      <c r="N44" s="641"/>
      <c r="O44" s="642"/>
      <c r="P44" s="642"/>
      <c r="Q44" s="636"/>
      <c r="R44" s="643"/>
      <c r="S44" s="643"/>
      <c r="T44" s="644"/>
      <c r="U44" s="609"/>
    </row>
    <row r="45" spans="1:21" ht="19.5" customHeight="1" x14ac:dyDescent="0.3">
      <c r="A45" s="887"/>
      <c r="B45" s="429" t="s">
        <v>333</v>
      </c>
      <c r="C45" s="683">
        <v>696</v>
      </c>
      <c r="D45" s="684">
        <v>886</v>
      </c>
      <c r="E45" s="684">
        <v>2212</v>
      </c>
      <c r="F45" s="685">
        <v>3082</v>
      </c>
      <c r="G45" s="597"/>
      <c r="H45" s="564">
        <v>5742</v>
      </c>
      <c r="I45" s="721" t="s">
        <v>109</v>
      </c>
      <c r="J45" s="721" t="s">
        <v>109</v>
      </c>
      <c r="K45" s="685" t="s">
        <v>109</v>
      </c>
      <c r="L45" s="590"/>
      <c r="M45" s="683">
        <v>696</v>
      </c>
      <c r="N45" s="684">
        <v>1582</v>
      </c>
      <c r="O45" s="684">
        <v>3794</v>
      </c>
      <c r="P45" s="685">
        <v>6876</v>
      </c>
      <c r="Q45" s="597"/>
      <c r="R45" s="564">
        <v>5742</v>
      </c>
      <c r="S45" s="721" t="s">
        <v>109</v>
      </c>
      <c r="T45" s="721" t="s">
        <v>109</v>
      </c>
      <c r="U45" s="685" t="s">
        <v>109</v>
      </c>
    </row>
    <row r="46" spans="1:21" ht="19.5" customHeight="1" x14ac:dyDescent="0.3">
      <c r="A46" s="887"/>
      <c r="B46" s="430" t="s">
        <v>110</v>
      </c>
      <c r="C46" s="594">
        <v>33</v>
      </c>
      <c r="D46" s="595">
        <v>387</v>
      </c>
      <c r="E46" s="595">
        <v>303</v>
      </c>
      <c r="F46" s="596">
        <v>399</v>
      </c>
      <c r="G46" s="609"/>
      <c r="H46" s="612">
        <v>975</v>
      </c>
      <c r="I46" s="686"/>
      <c r="J46" s="686"/>
      <c r="K46" s="596"/>
      <c r="L46" s="687"/>
      <c r="M46" s="594">
        <v>33</v>
      </c>
      <c r="N46" s="595">
        <v>420</v>
      </c>
      <c r="O46" s="595">
        <v>723</v>
      </c>
      <c r="P46" s="596">
        <v>1122</v>
      </c>
      <c r="Q46" s="609"/>
      <c r="R46" s="612">
        <v>975</v>
      </c>
      <c r="S46" s="686" t="s">
        <v>109</v>
      </c>
      <c r="T46" s="686" t="s">
        <v>109</v>
      </c>
      <c r="U46" s="596" t="s">
        <v>109</v>
      </c>
    </row>
    <row r="47" spans="1:21" ht="19.5" customHeight="1" x14ac:dyDescent="0.3">
      <c r="A47" s="887"/>
      <c r="B47" s="431" t="s">
        <v>111</v>
      </c>
      <c r="C47" s="688">
        <v>23</v>
      </c>
      <c r="D47" s="606">
        <v>58</v>
      </c>
      <c r="E47" s="606">
        <v>102</v>
      </c>
      <c r="F47" s="607">
        <v>72</v>
      </c>
      <c r="G47" s="609"/>
      <c r="H47" s="688">
        <v>182</v>
      </c>
      <c r="I47" s="606"/>
      <c r="J47" s="606"/>
      <c r="K47" s="596"/>
      <c r="L47" s="687"/>
      <c r="M47" s="688">
        <v>23</v>
      </c>
      <c r="N47" s="606">
        <v>81</v>
      </c>
      <c r="O47" s="606">
        <v>183</v>
      </c>
      <c r="P47" s="607">
        <v>255</v>
      </c>
      <c r="Q47" s="609"/>
      <c r="R47" s="688">
        <v>182</v>
      </c>
      <c r="S47" s="606" t="s">
        <v>109</v>
      </c>
      <c r="T47" s="606" t="s">
        <v>109</v>
      </c>
      <c r="U47" s="596" t="s">
        <v>109</v>
      </c>
    </row>
    <row r="48" spans="1:21" ht="19.5" customHeight="1" x14ac:dyDescent="0.3">
      <c r="A48" s="887"/>
      <c r="B48" s="432" t="s">
        <v>112</v>
      </c>
      <c r="C48" s="689">
        <v>640</v>
      </c>
      <c r="D48" s="690">
        <v>441</v>
      </c>
      <c r="E48" s="690">
        <v>1807</v>
      </c>
      <c r="F48" s="691">
        <v>2611</v>
      </c>
      <c r="G48" s="692"/>
      <c r="H48" s="689">
        <v>4585</v>
      </c>
      <c r="I48" s="690"/>
      <c r="J48" s="690"/>
      <c r="K48" s="693"/>
      <c r="L48" s="687"/>
      <c r="M48" s="689">
        <v>640</v>
      </c>
      <c r="N48" s="690">
        <v>1081</v>
      </c>
      <c r="O48" s="690">
        <v>2888</v>
      </c>
      <c r="P48" s="691">
        <v>5499</v>
      </c>
      <c r="Q48" s="692"/>
      <c r="R48" s="689">
        <v>4585</v>
      </c>
      <c r="S48" s="690" t="s">
        <v>109</v>
      </c>
      <c r="T48" s="690" t="s">
        <v>109</v>
      </c>
      <c r="U48" s="693" t="s">
        <v>109</v>
      </c>
    </row>
    <row r="49" spans="1:21" ht="19.5" customHeight="1" thickBot="1" x14ac:dyDescent="0.35">
      <c r="A49" s="887"/>
      <c r="B49" s="716" t="s">
        <v>113</v>
      </c>
      <c r="C49" s="717">
        <v>4.7413793103448273E-2</v>
      </c>
      <c r="D49" s="718">
        <v>0.43679458239277652</v>
      </c>
      <c r="E49" s="718">
        <v>0.13698010849909584</v>
      </c>
      <c r="F49" s="703">
        <v>0.12946138870863075</v>
      </c>
      <c r="G49" s="661"/>
      <c r="H49" s="717">
        <v>0.16980146290491119</v>
      </c>
      <c r="I49" s="718" t="s">
        <v>109</v>
      </c>
      <c r="J49" s="718" t="s">
        <v>109</v>
      </c>
      <c r="K49" s="722" t="s">
        <v>109</v>
      </c>
      <c r="L49" s="666"/>
      <c r="M49" s="717">
        <v>4.7413793103448273E-2</v>
      </c>
      <c r="N49" s="718">
        <v>0.26548672566371684</v>
      </c>
      <c r="O49" s="718">
        <v>0.19056404849762784</v>
      </c>
      <c r="P49" s="703">
        <v>0.1631762652705061</v>
      </c>
      <c r="Q49" s="661"/>
      <c r="R49" s="717">
        <v>0.16980146290491119</v>
      </c>
      <c r="S49" s="718" t="s">
        <v>109</v>
      </c>
      <c r="T49" s="718" t="s">
        <v>109</v>
      </c>
      <c r="U49" s="722" t="s">
        <v>109</v>
      </c>
    </row>
    <row r="50" spans="1:21" ht="19.5" customHeight="1" thickBot="1" x14ac:dyDescent="0.35">
      <c r="A50" s="887"/>
      <c r="B50" s="720" t="s">
        <v>114</v>
      </c>
      <c r="C50" s="714"/>
      <c r="D50" s="661"/>
      <c r="E50" s="661"/>
      <c r="F50" s="661"/>
      <c r="G50" s="661"/>
      <c r="H50" s="661"/>
      <c r="I50" s="661"/>
      <c r="J50" s="661"/>
      <c r="K50" s="661"/>
      <c r="L50" s="666"/>
      <c r="M50" s="661"/>
      <c r="N50" s="661"/>
      <c r="O50" s="661"/>
      <c r="P50" s="661"/>
      <c r="Q50" s="661"/>
      <c r="R50" s="661"/>
      <c r="S50" s="661"/>
      <c r="T50" s="661"/>
      <c r="U50" s="661"/>
    </row>
    <row r="51" spans="1:21" ht="19.5" customHeight="1" x14ac:dyDescent="0.3">
      <c r="A51" s="887"/>
      <c r="B51" s="728" t="s">
        <v>333</v>
      </c>
      <c r="C51" s="683">
        <v>439</v>
      </c>
      <c r="D51" s="684">
        <v>1175</v>
      </c>
      <c r="E51" s="684">
        <v>812</v>
      </c>
      <c r="F51" s="685">
        <v>724</v>
      </c>
      <c r="G51" s="597"/>
      <c r="H51" s="564">
        <v>851</v>
      </c>
      <c r="I51" s="721" t="s">
        <v>109</v>
      </c>
      <c r="J51" s="721" t="s">
        <v>109</v>
      </c>
      <c r="K51" s="685" t="s">
        <v>109</v>
      </c>
      <c r="L51" s="590"/>
      <c r="M51" s="683">
        <v>439</v>
      </c>
      <c r="N51" s="684">
        <v>1614</v>
      </c>
      <c r="O51" s="684">
        <v>2426</v>
      </c>
      <c r="P51" s="685">
        <v>3150</v>
      </c>
      <c r="Q51" s="597"/>
      <c r="R51" s="564">
        <v>851</v>
      </c>
      <c r="S51" s="721" t="s">
        <v>109</v>
      </c>
      <c r="T51" s="721" t="s">
        <v>109</v>
      </c>
      <c r="U51" s="723" t="s">
        <v>109</v>
      </c>
    </row>
    <row r="52" spans="1:21" ht="19.5" customHeight="1" x14ac:dyDescent="0.3">
      <c r="A52" s="887"/>
      <c r="B52" s="729" t="s">
        <v>110</v>
      </c>
      <c r="C52" s="594">
        <v>278</v>
      </c>
      <c r="D52" s="595">
        <v>943</v>
      </c>
      <c r="E52" s="595">
        <v>617</v>
      </c>
      <c r="F52" s="596">
        <v>515</v>
      </c>
      <c r="G52" s="609"/>
      <c r="H52" s="612">
        <v>627</v>
      </c>
      <c r="I52" s="686"/>
      <c r="J52" s="686"/>
      <c r="K52" s="596"/>
      <c r="L52" s="687"/>
      <c r="M52" s="594">
        <v>278</v>
      </c>
      <c r="N52" s="595">
        <v>1221</v>
      </c>
      <c r="O52" s="595">
        <v>1838</v>
      </c>
      <c r="P52" s="596">
        <v>2353</v>
      </c>
      <c r="Q52" s="609"/>
      <c r="R52" s="612">
        <v>627</v>
      </c>
      <c r="S52" s="686" t="s">
        <v>109</v>
      </c>
      <c r="T52" s="686" t="s">
        <v>109</v>
      </c>
      <c r="U52" s="596" t="s">
        <v>109</v>
      </c>
    </row>
    <row r="53" spans="1:21" ht="19.5" customHeight="1" x14ac:dyDescent="0.3">
      <c r="A53" s="887"/>
      <c r="B53" s="730" t="s">
        <v>111</v>
      </c>
      <c r="C53" s="688">
        <v>59</v>
      </c>
      <c r="D53" s="606">
        <v>148</v>
      </c>
      <c r="E53" s="606">
        <v>106</v>
      </c>
      <c r="F53" s="607">
        <v>102</v>
      </c>
      <c r="G53" s="609"/>
      <c r="H53" s="688">
        <v>142</v>
      </c>
      <c r="I53" s="606"/>
      <c r="J53" s="606"/>
      <c r="K53" s="596"/>
      <c r="L53" s="687"/>
      <c r="M53" s="688">
        <v>59</v>
      </c>
      <c r="N53" s="606">
        <v>207</v>
      </c>
      <c r="O53" s="606">
        <v>313</v>
      </c>
      <c r="P53" s="607">
        <v>415</v>
      </c>
      <c r="Q53" s="609"/>
      <c r="R53" s="688">
        <v>142</v>
      </c>
      <c r="S53" s="606" t="s">
        <v>109</v>
      </c>
      <c r="T53" s="606" t="s">
        <v>109</v>
      </c>
      <c r="U53" s="596" t="s">
        <v>109</v>
      </c>
    </row>
    <row r="54" spans="1:21" ht="19.5" customHeight="1" x14ac:dyDescent="0.3">
      <c r="A54" s="887"/>
      <c r="B54" s="731" t="s">
        <v>112</v>
      </c>
      <c r="C54" s="689">
        <v>102</v>
      </c>
      <c r="D54" s="690">
        <v>84</v>
      </c>
      <c r="E54" s="690">
        <v>89</v>
      </c>
      <c r="F54" s="691">
        <v>107</v>
      </c>
      <c r="G54" s="692"/>
      <c r="H54" s="689">
        <v>82</v>
      </c>
      <c r="I54" s="690"/>
      <c r="J54" s="690"/>
      <c r="K54" s="693"/>
      <c r="L54" s="687"/>
      <c r="M54" s="689">
        <v>102</v>
      </c>
      <c r="N54" s="690">
        <v>186</v>
      </c>
      <c r="O54" s="690">
        <v>275</v>
      </c>
      <c r="P54" s="691">
        <v>382</v>
      </c>
      <c r="Q54" s="692"/>
      <c r="R54" s="689">
        <v>82</v>
      </c>
      <c r="S54" s="690" t="s">
        <v>109</v>
      </c>
      <c r="T54" s="690" t="s">
        <v>109</v>
      </c>
      <c r="U54" s="693" t="s">
        <v>109</v>
      </c>
    </row>
    <row r="55" spans="1:21" ht="19.5" customHeight="1" thickBot="1" x14ac:dyDescent="0.35">
      <c r="A55" s="887"/>
      <c r="B55" s="426" t="s">
        <v>113</v>
      </c>
      <c r="C55" s="717">
        <v>0.63325740318906609</v>
      </c>
      <c r="D55" s="718">
        <v>0.80255319148936166</v>
      </c>
      <c r="E55" s="718">
        <v>0.75985221674876846</v>
      </c>
      <c r="F55" s="703">
        <v>0.71132596685082872</v>
      </c>
      <c r="G55" s="661"/>
      <c r="H55" s="717">
        <v>0.736780258519389</v>
      </c>
      <c r="I55" s="718" t="s">
        <v>109</v>
      </c>
      <c r="J55" s="718" t="s">
        <v>109</v>
      </c>
      <c r="K55" s="722" t="s">
        <v>109</v>
      </c>
      <c r="L55" s="666"/>
      <c r="M55" s="717">
        <v>0.63325740318906609</v>
      </c>
      <c r="N55" s="775">
        <v>0.75650557620817849</v>
      </c>
      <c r="O55" s="718">
        <v>0.75762572135201978</v>
      </c>
      <c r="P55" s="703">
        <v>0.74698412698412697</v>
      </c>
      <c r="Q55" s="661"/>
      <c r="R55" s="717">
        <v>0.736780258519389</v>
      </c>
      <c r="S55" s="718" t="s">
        <v>109</v>
      </c>
      <c r="T55" s="718" t="s">
        <v>109</v>
      </c>
      <c r="U55" s="722" t="s">
        <v>109</v>
      </c>
    </row>
    <row r="56" spans="1:21" ht="19.5" customHeight="1" thickBot="1" x14ac:dyDescent="0.35">
      <c r="A56" s="887"/>
      <c r="B56" s="467"/>
      <c r="C56" s="714"/>
      <c r="D56" s="661"/>
      <c r="E56" s="661"/>
      <c r="F56" s="661"/>
      <c r="G56" s="661"/>
      <c r="H56" s="661"/>
      <c r="I56" s="661"/>
      <c r="J56" s="661"/>
      <c r="K56" s="661"/>
      <c r="L56" s="666"/>
      <c r="M56" s="661"/>
      <c r="N56" s="661"/>
      <c r="O56" s="661"/>
      <c r="P56" s="715"/>
      <c r="Q56" s="661"/>
      <c r="R56" s="661"/>
      <c r="S56" s="661"/>
      <c r="T56" s="661"/>
      <c r="U56" s="661"/>
    </row>
    <row r="57" spans="1:21" ht="19.5" customHeight="1" x14ac:dyDescent="0.3">
      <c r="A57" s="887"/>
      <c r="B57" s="732" t="s">
        <v>334</v>
      </c>
      <c r="C57" s="726">
        <v>251</v>
      </c>
      <c r="D57" s="727">
        <v>239</v>
      </c>
      <c r="E57" s="727">
        <v>262</v>
      </c>
      <c r="F57" s="725">
        <v>383</v>
      </c>
      <c r="G57" s="672"/>
      <c r="H57" s="724">
        <v>272</v>
      </c>
      <c r="I57" s="562" t="s">
        <v>109</v>
      </c>
      <c r="J57" s="562" t="s">
        <v>109</v>
      </c>
      <c r="K57" s="725" t="s">
        <v>109</v>
      </c>
      <c r="L57" s="677"/>
      <c r="M57" s="726">
        <v>251</v>
      </c>
      <c r="N57" s="727">
        <v>490</v>
      </c>
      <c r="O57" s="727">
        <v>752</v>
      </c>
      <c r="P57" s="587">
        <v>1135</v>
      </c>
      <c r="Q57" s="672"/>
      <c r="R57" s="724">
        <v>272</v>
      </c>
      <c r="S57" s="562"/>
      <c r="T57" s="562"/>
      <c r="U57" s="725"/>
    </row>
    <row r="58" spans="1:21" ht="19.5" customHeight="1" x14ac:dyDescent="0.3">
      <c r="A58" s="887"/>
      <c r="B58" s="733" t="s">
        <v>115</v>
      </c>
      <c r="C58" s="694">
        <v>202</v>
      </c>
      <c r="D58" s="695">
        <v>194</v>
      </c>
      <c r="E58" s="695">
        <v>200</v>
      </c>
      <c r="F58" s="696">
        <v>320</v>
      </c>
      <c r="G58" s="495"/>
      <c r="H58" s="694">
        <v>215</v>
      </c>
      <c r="I58" s="695"/>
      <c r="J58" s="695"/>
      <c r="K58" s="697"/>
      <c r="L58" s="648"/>
      <c r="M58" s="694">
        <v>202</v>
      </c>
      <c r="N58" s="695">
        <v>396</v>
      </c>
      <c r="O58" s="695">
        <v>596</v>
      </c>
      <c r="P58" s="696">
        <v>916</v>
      </c>
      <c r="Q58" s="495"/>
      <c r="R58" s="694">
        <v>215</v>
      </c>
      <c r="S58" s="695"/>
      <c r="T58" s="695"/>
      <c r="U58" s="697"/>
    </row>
    <row r="59" spans="1:21" ht="19.5" customHeight="1" x14ac:dyDescent="0.3">
      <c r="A59" s="887"/>
      <c r="B59" s="734" t="s">
        <v>116</v>
      </c>
      <c r="C59" s="694">
        <v>11</v>
      </c>
      <c r="D59" s="695">
        <v>12</v>
      </c>
      <c r="E59" s="695">
        <v>16</v>
      </c>
      <c r="F59" s="696">
        <v>17</v>
      </c>
      <c r="G59" s="495"/>
      <c r="H59" s="694">
        <v>18</v>
      </c>
      <c r="I59" s="695"/>
      <c r="J59" s="695"/>
      <c r="K59" s="697"/>
      <c r="L59" s="648"/>
      <c r="M59" s="694">
        <v>11</v>
      </c>
      <c r="N59" s="695">
        <v>23</v>
      </c>
      <c r="O59" s="695">
        <v>39</v>
      </c>
      <c r="P59" s="696">
        <v>56</v>
      </c>
      <c r="Q59" s="495"/>
      <c r="R59" s="694">
        <v>18</v>
      </c>
      <c r="S59" s="695"/>
      <c r="T59" s="695"/>
      <c r="U59" s="698"/>
    </row>
    <row r="60" spans="1:21" ht="19.5" customHeight="1" x14ac:dyDescent="0.3">
      <c r="A60" s="887"/>
      <c r="B60" s="730" t="s">
        <v>117</v>
      </c>
      <c r="C60" s="694">
        <v>38</v>
      </c>
      <c r="D60" s="695">
        <v>33</v>
      </c>
      <c r="E60" s="695">
        <v>46</v>
      </c>
      <c r="F60" s="696">
        <v>46</v>
      </c>
      <c r="G60" s="495"/>
      <c r="H60" s="694">
        <v>39</v>
      </c>
      <c r="I60" s="695"/>
      <c r="J60" s="695"/>
      <c r="K60" s="696"/>
      <c r="L60" s="648"/>
      <c r="M60" s="694">
        <v>38</v>
      </c>
      <c r="N60" s="695">
        <v>71</v>
      </c>
      <c r="O60" s="695">
        <v>117</v>
      </c>
      <c r="P60" s="696">
        <v>163</v>
      </c>
      <c r="Q60" s="495"/>
      <c r="R60" s="694">
        <v>39</v>
      </c>
      <c r="S60" s="695"/>
      <c r="T60" s="695"/>
      <c r="U60" s="699"/>
    </row>
    <row r="61" spans="1:21" ht="19.5" customHeight="1" thickBot="1" x14ac:dyDescent="0.35">
      <c r="A61" s="888"/>
      <c r="B61" s="426" t="s">
        <v>118</v>
      </c>
      <c r="C61" s="700">
        <v>0.84860557768924305</v>
      </c>
      <c r="D61" s="701">
        <v>0.86192468619246865</v>
      </c>
      <c r="E61" s="701">
        <v>0.82442748091603058</v>
      </c>
      <c r="F61" s="702">
        <v>0.8798955613577023</v>
      </c>
      <c r="G61" s="661"/>
      <c r="H61" s="700">
        <v>0.85661764705882348</v>
      </c>
      <c r="I61" s="701" t="s">
        <v>109</v>
      </c>
      <c r="J61" s="701" t="s">
        <v>109</v>
      </c>
      <c r="K61" s="702" t="s">
        <v>109</v>
      </c>
      <c r="L61" s="666"/>
      <c r="M61" s="700">
        <v>0.84860557768924305</v>
      </c>
      <c r="N61" s="701">
        <v>0.85510204081632657</v>
      </c>
      <c r="O61" s="701">
        <v>0.84441489361702127</v>
      </c>
      <c r="P61" s="702">
        <v>0.85638766519823784</v>
      </c>
      <c r="Q61" s="661"/>
      <c r="R61" s="700">
        <v>0.85661764705882348</v>
      </c>
      <c r="S61" s="701"/>
      <c r="T61" s="701"/>
      <c r="U61" s="703"/>
    </row>
    <row r="62" spans="1:21" x14ac:dyDescent="0.3">
      <c r="A62" s="133"/>
      <c r="B62" s="133"/>
      <c r="C62" s="133"/>
      <c r="D62" s="133"/>
      <c r="E62" s="133"/>
      <c r="F62" s="133"/>
      <c r="G62" s="133"/>
      <c r="H62" s="133"/>
      <c r="I62" s="133"/>
      <c r="J62" s="133"/>
      <c r="K62" s="133"/>
      <c r="L62" s="133"/>
      <c r="M62" s="133"/>
      <c r="N62" s="133"/>
      <c r="O62" s="133"/>
      <c r="P62" s="133"/>
      <c r="Q62" s="133"/>
      <c r="R62" s="133"/>
      <c r="S62" s="133"/>
      <c r="T62" s="133"/>
      <c r="U62" s="133"/>
    </row>
    <row r="63" spans="1:21" x14ac:dyDescent="0.3">
      <c r="A63" s="149" t="s">
        <v>67</v>
      </c>
      <c r="B63" s="149"/>
      <c r="C63" s="149"/>
      <c r="D63" s="149"/>
      <c r="E63" s="150"/>
      <c r="F63" s="150"/>
      <c r="G63" s="150"/>
      <c r="H63" s="150"/>
      <c r="I63" s="150"/>
      <c r="J63" s="150"/>
      <c r="K63" s="133"/>
      <c r="L63" s="133"/>
      <c r="M63" s="133"/>
      <c r="N63" s="133"/>
      <c r="O63" s="133"/>
      <c r="P63" s="133"/>
      <c r="Q63" s="133"/>
      <c r="R63" s="133"/>
      <c r="S63" s="133"/>
      <c r="T63" s="133"/>
      <c r="U63" s="133"/>
    </row>
    <row r="64" spans="1:21" x14ac:dyDescent="0.3">
      <c r="A64" s="151" t="s">
        <v>68</v>
      </c>
      <c r="B64" s="776"/>
      <c r="C64" s="151"/>
      <c r="D64" s="151"/>
      <c r="E64" s="152"/>
      <c r="F64" s="152"/>
      <c r="G64" s="152"/>
      <c r="H64" s="152"/>
      <c r="I64" s="152"/>
      <c r="J64" s="152"/>
      <c r="K64" s="133"/>
      <c r="L64" s="133"/>
      <c r="M64" s="133"/>
      <c r="N64" s="133"/>
      <c r="O64" s="133"/>
      <c r="P64" s="133"/>
      <c r="Q64" s="133"/>
      <c r="R64" s="133"/>
      <c r="S64" s="133"/>
      <c r="T64" s="133"/>
      <c r="U64" s="133"/>
    </row>
    <row r="65" spans="1:21" x14ac:dyDescent="0.3">
      <c r="A65" s="153"/>
      <c r="B65" s="153"/>
      <c r="C65" s="153"/>
      <c r="D65" s="153"/>
      <c r="E65" s="133"/>
      <c r="F65" s="133"/>
      <c r="G65" s="133"/>
      <c r="H65" s="133"/>
      <c r="I65" s="133"/>
      <c r="J65" s="133"/>
      <c r="K65" s="133"/>
      <c r="L65" s="133"/>
      <c r="M65" s="133"/>
      <c r="N65" s="133"/>
      <c r="O65" s="133"/>
      <c r="P65" s="133"/>
      <c r="Q65" s="133"/>
      <c r="R65" s="133"/>
      <c r="S65" s="133"/>
      <c r="T65" s="133"/>
      <c r="U65" s="133"/>
    </row>
    <row r="66" spans="1:21" ht="42" customHeight="1" x14ac:dyDescent="0.3">
      <c r="A66" s="903" t="s">
        <v>119</v>
      </c>
      <c r="B66" s="903"/>
      <c r="C66" s="903"/>
      <c r="D66" s="153"/>
      <c r="E66" s="133"/>
      <c r="F66" s="133"/>
      <c r="G66" s="133"/>
      <c r="H66" s="133"/>
      <c r="I66" s="133"/>
      <c r="J66" s="133"/>
      <c r="K66" s="133"/>
      <c r="L66" s="133"/>
      <c r="M66" s="133"/>
      <c r="N66" s="133"/>
      <c r="O66" s="133"/>
      <c r="P66" s="133"/>
      <c r="Q66" s="133"/>
      <c r="R66" s="133"/>
      <c r="S66" s="133"/>
      <c r="T66" s="133"/>
      <c r="U66" s="133"/>
    </row>
    <row r="67" spans="1:21" ht="25" customHeight="1" x14ac:dyDescent="0.3">
      <c r="A67" s="903" t="s">
        <v>120</v>
      </c>
      <c r="B67" s="903"/>
      <c r="C67" s="903"/>
      <c r="D67" s="903"/>
      <c r="E67" s="133"/>
      <c r="F67" s="133"/>
      <c r="G67" s="133"/>
      <c r="H67" s="133"/>
      <c r="I67" s="133"/>
      <c r="J67" s="133"/>
      <c r="K67" s="133"/>
      <c r="L67" s="133"/>
      <c r="M67" s="133"/>
      <c r="N67" s="133"/>
      <c r="O67" s="133"/>
      <c r="P67" s="133"/>
      <c r="Q67" s="133"/>
      <c r="R67" s="133"/>
      <c r="S67" s="133"/>
      <c r="T67" s="133"/>
      <c r="U67" s="133"/>
    </row>
    <row r="68" spans="1:21" x14ac:dyDescent="0.3">
      <c r="A68" s="153" t="s">
        <v>335</v>
      </c>
      <c r="B68" s="153"/>
      <c r="C68" s="153"/>
      <c r="D68" s="153"/>
      <c r="E68" s="133"/>
      <c r="F68" s="133"/>
      <c r="G68" s="133"/>
      <c r="H68" s="133"/>
      <c r="I68" s="133"/>
      <c r="J68" s="133"/>
      <c r="K68" s="133"/>
      <c r="L68" s="133"/>
      <c r="M68" s="133"/>
      <c r="N68" s="133"/>
      <c r="O68" s="133"/>
      <c r="P68" s="133"/>
      <c r="Q68" s="133"/>
      <c r="R68" s="133"/>
      <c r="S68" s="133"/>
      <c r="T68" s="133"/>
      <c r="U68" s="133"/>
    </row>
    <row r="69" spans="1:21" x14ac:dyDescent="0.3">
      <c r="A69" s="153" t="s">
        <v>336</v>
      </c>
      <c r="B69" s="153"/>
      <c r="C69" s="153"/>
      <c r="D69" s="153"/>
      <c r="E69" s="133"/>
      <c r="F69" s="133"/>
      <c r="G69" s="133"/>
      <c r="H69" s="133"/>
      <c r="I69" s="133"/>
      <c r="J69" s="133"/>
      <c r="K69" s="133"/>
      <c r="L69" s="133"/>
      <c r="M69" s="133"/>
      <c r="N69" s="133"/>
      <c r="O69" s="133"/>
      <c r="P69" s="133"/>
      <c r="Q69" s="133"/>
      <c r="R69" s="133"/>
      <c r="S69" s="133"/>
      <c r="T69" s="133"/>
      <c r="U69" s="133"/>
    </row>
    <row r="70" spans="1:21" x14ac:dyDescent="0.3">
      <c r="A70" s="153" t="s">
        <v>337</v>
      </c>
      <c r="B70" s="153"/>
      <c r="C70" s="153"/>
      <c r="D70" s="153"/>
      <c r="E70" s="133"/>
      <c r="F70" s="133"/>
      <c r="G70" s="133"/>
      <c r="H70" s="133"/>
      <c r="I70" s="133"/>
      <c r="J70" s="133"/>
      <c r="K70" s="133"/>
      <c r="L70" s="133"/>
      <c r="M70" s="133"/>
      <c r="N70" s="133"/>
      <c r="O70" s="133"/>
      <c r="P70" s="133"/>
      <c r="Q70" s="133"/>
      <c r="R70" s="133"/>
      <c r="S70" s="133"/>
      <c r="T70" s="133"/>
      <c r="U70" s="133"/>
    </row>
    <row r="71" spans="1:21" x14ac:dyDescent="0.3">
      <c r="A71" s="68" t="s">
        <v>338</v>
      </c>
      <c r="B71" s="153"/>
      <c r="C71" s="153"/>
      <c r="D71" s="153"/>
      <c r="E71" s="133"/>
      <c r="F71" s="133"/>
      <c r="G71" s="133"/>
      <c r="H71" s="133"/>
      <c r="I71" s="133"/>
      <c r="J71" s="133"/>
      <c r="L71" s="133"/>
      <c r="M71" s="133"/>
      <c r="N71" s="133"/>
      <c r="O71" s="133"/>
      <c r="P71" s="133"/>
      <c r="Q71" s="133"/>
      <c r="R71" s="133"/>
      <c r="S71" s="133"/>
      <c r="T71" s="133"/>
      <c r="U71" s="133"/>
    </row>
    <row r="72" spans="1:21" x14ac:dyDescent="0.3">
      <c r="A72" s="153" t="s">
        <v>339</v>
      </c>
      <c r="B72" s="153"/>
      <c r="C72" s="153"/>
      <c r="D72" s="153"/>
      <c r="E72" s="133"/>
      <c r="F72" s="133"/>
      <c r="G72" s="133"/>
      <c r="H72" s="133"/>
      <c r="I72" s="133"/>
      <c r="J72" s="133"/>
      <c r="K72" s="133"/>
      <c r="L72" s="133"/>
      <c r="M72" s="133"/>
      <c r="N72" s="133"/>
      <c r="O72" s="133"/>
      <c r="P72" s="133"/>
      <c r="Q72" s="133"/>
      <c r="R72" s="133"/>
      <c r="S72" s="133"/>
      <c r="T72" s="133"/>
      <c r="U72" s="133"/>
    </row>
    <row r="73" spans="1:21" x14ac:dyDescent="0.3">
      <c r="A73" s="153" t="s">
        <v>340</v>
      </c>
      <c r="B73" s="153"/>
      <c r="C73" s="153"/>
      <c r="D73" s="153"/>
      <c r="E73" s="133"/>
      <c r="F73" s="133"/>
      <c r="G73" s="133"/>
      <c r="H73" s="133"/>
      <c r="I73" s="133"/>
      <c r="J73" s="133"/>
      <c r="K73" s="133"/>
      <c r="L73" s="133"/>
      <c r="M73" s="133"/>
      <c r="N73" s="133"/>
      <c r="O73" s="133"/>
      <c r="P73" s="133"/>
      <c r="Q73" s="133"/>
      <c r="R73" s="133"/>
      <c r="S73" s="133"/>
      <c r="T73" s="133"/>
      <c r="U73" s="133"/>
    </row>
    <row r="74" spans="1:21" x14ac:dyDescent="0.3">
      <c r="A74" s="153" t="s">
        <v>341</v>
      </c>
      <c r="B74" s="153"/>
      <c r="C74" s="153"/>
      <c r="D74" s="153"/>
      <c r="E74" s="133"/>
      <c r="F74" s="133"/>
      <c r="G74" s="133"/>
      <c r="H74" s="133"/>
      <c r="I74" s="133"/>
      <c r="J74" s="133"/>
      <c r="K74" s="133"/>
      <c r="L74" s="133"/>
      <c r="M74" s="133"/>
      <c r="N74" s="133"/>
      <c r="O74" s="133"/>
      <c r="P74" s="133"/>
      <c r="Q74" s="133"/>
      <c r="R74" s="133"/>
      <c r="S74" s="133"/>
      <c r="T74" s="133"/>
      <c r="U74" s="133"/>
    </row>
    <row r="75" spans="1:21" x14ac:dyDescent="0.3">
      <c r="A75" s="68"/>
      <c r="B75" s="153"/>
      <c r="C75" s="153"/>
      <c r="D75" s="153"/>
      <c r="E75" s="133"/>
      <c r="F75" s="133"/>
      <c r="G75" s="133"/>
      <c r="H75" s="133"/>
      <c r="I75" s="133"/>
      <c r="J75" s="133"/>
      <c r="K75" s="133"/>
      <c r="L75" s="133"/>
      <c r="M75" s="133"/>
      <c r="N75" s="133"/>
      <c r="O75" s="133"/>
      <c r="P75" s="133"/>
      <c r="Q75" s="133"/>
      <c r="R75" s="133"/>
      <c r="S75" s="133"/>
      <c r="T75" s="133"/>
      <c r="U75" s="133"/>
    </row>
    <row r="76" spans="1:21" x14ac:dyDescent="0.3">
      <c r="A76" s="153" t="s">
        <v>121</v>
      </c>
      <c r="B76" s="68"/>
      <c r="C76" s="68"/>
      <c r="D76" s="68"/>
    </row>
  </sheetData>
  <sheetProtection selectLockedCells="1" selectUnlockedCells="1"/>
  <mergeCells count="16">
    <mergeCell ref="A66:C66"/>
    <mergeCell ref="A67:D67"/>
    <mergeCell ref="A25:A26"/>
    <mergeCell ref="A28:A37"/>
    <mergeCell ref="A39:A42"/>
    <mergeCell ref="H4:K4"/>
    <mergeCell ref="M4:P4"/>
    <mergeCell ref="R4:U4"/>
    <mergeCell ref="A44:A61"/>
    <mergeCell ref="C1:U2"/>
    <mergeCell ref="A18:A23"/>
    <mergeCell ref="A6:A16"/>
    <mergeCell ref="B4:B5"/>
    <mergeCell ref="C3:K3"/>
    <mergeCell ref="M3:U3"/>
    <mergeCell ref="C4:F4"/>
  </mergeCells>
  <hyperlinks>
    <hyperlink ref="A64" r:id="rId1" xr:uid="{436432AD-8675-42B8-AB8E-06B6C18016F7}"/>
    <hyperlink ref="A17" location="'Annual Contribution by Tax'!A1" display="Annual Contribution. This worksheets shows the annual contirbution in percentage terms for the larger taxes." xr:uid="{2210A2EC-4D43-4324-9920-31DEE4FEFEF7}"/>
  </hyperlinks>
  <pageMargins left="0.7" right="0.7" top="0.75" bottom="0.75" header="0.3" footer="0.3"/>
  <pageSetup paperSize="9" orientation="portrait" r:id="rId2"/>
  <headerFooter>
    <oddFooter>&amp;C&amp;1#&amp;"Calibri"&amp;10&amp;K000000OFFICIAL</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D178"/>
  <sheetViews>
    <sheetView zoomScaleNormal="100" workbookViewId="0">
      <selection activeCell="D25" sqref="D25"/>
    </sheetView>
  </sheetViews>
  <sheetFormatPr defaultRowHeight="10" x14ac:dyDescent="0.2"/>
  <cols>
    <col min="1" max="1" width="1.26953125" style="23" customWidth="1"/>
    <col min="2" max="2" width="35.81640625" style="23" customWidth="1"/>
    <col min="3" max="5" width="11.7265625" style="17" bestFit="1" customWidth="1"/>
    <col min="6" max="14" width="7.81640625" style="17" customWidth="1"/>
    <col min="15" max="15" width="3.26953125" style="23" customWidth="1"/>
    <col min="16" max="17" width="6.7265625" style="23" customWidth="1"/>
    <col min="18" max="18" width="46.81640625" style="23" bestFit="1" customWidth="1"/>
    <col min="19" max="30" width="7.81640625" style="23" customWidth="1"/>
    <col min="31" max="33" width="7.1796875" style="23" customWidth="1"/>
    <col min="34" max="258" width="8.7265625" style="23"/>
    <col min="259" max="259" width="32.1796875" style="23" customWidth="1"/>
    <col min="260" max="260" width="11.453125" style="23" bestFit="1" customWidth="1"/>
    <col min="261" max="271" width="8.7265625" style="23"/>
    <col min="272" max="273" width="7.81640625" style="23" bestFit="1" customWidth="1"/>
    <col min="274" max="274" width="8.1796875" style="23" bestFit="1" customWidth="1"/>
    <col min="275" max="275" width="7.81640625" style="23" bestFit="1" customWidth="1"/>
    <col min="276" max="276" width="8.7265625" style="23" bestFit="1"/>
    <col min="277" max="514" width="8.7265625" style="23"/>
    <col min="515" max="515" width="32.1796875" style="23" customWidth="1"/>
    <col min="516" max="516" width="11.453125" style="23" bestFit="1" customWidth="1"/>
    <col min="517" max="527" width="8.7265625" style="23"/>
    <col min="528" max="529" width="7.81640625" style="23" bestFit="1" customWidth="1"/>
    <col min="530" max="530" width="8.1796875" style="23" bestFit="1" customWidth="1"/>
    <col min="531" max="531" width="7.81640625" style="23" bestFit="1" customWidth="1"/>
    <col min="532" max="532" width="8.7265625" style="23" bestFit="1"/>
    <col min="533" max="770" width="8.7265625" style="23"/>
    <col min="771" max="771" width="32.1796875" style="23" customWidth="1"/>
    <col min="772" max="772" width="11.453125" style="23" bestFit="1" customWidth="1"/>
    <col min="773" max="783" width="8.7265625" style="23"/>
    <col min="784" max="785" width="7.81640625" style="23" bestFit="1" customWidth="1"/>
    <col min="786" max="786" width="8.1796875" style="23" bestFit="1" customWidth="1"/>
    <col min="787" max="787" width="7.81640625" style="23" bestFit="1" customWidth="1"/>
    <col min="788" max="788" width="8.7265625" style="23" bestFit="1"/>
    <col min="789" max="1026" width="8.7265625" style="23"/>
    <col min="1027" max="1027" width="32.1796875" style="23" customWidth="1"/>
    <col min="1028" max="1028" width="11.453125" style="23" bestFit="1" customWidth="1"/>
    <col min="1029" max="1039" width="8.7265625" style="23"/>
    <col min="1040" max="1041" width="7.81640625" style="23" bestFit="1" customWidth="1"/>
    <col min="1042" max="1042" width="8.1796875" style="23" bestFit="1" customWidth="1"/>
    <col min="1043" max="1043" width="7.81640625" style="23" bestFit="1" customWidth="1"/>
    <col min="1044" max="1044" width="8.7265625" style="23" bestFit="1"/>
    <col min="1045" max="1282" width="8.7265625" style="23"/>
    <col min="1283" max="1283" width="32.1796875" style="23" customWidth="1"/>
    <col min="1284" max="1284" width="11.453125" style="23" bestFit="1" customWidth="1"/>
    <col min="1285" max="1295" width="8.7265625" style="23"/>
    <col min="1296" max="1297" width="7.81640625" style="23" bestFit="1" customWidth="1"/>
    <col min="1298" max="1298" width="8.1796875" style="23" bestFit="1" customWidth="1"/>
    <col min="1299" max="1299" width="7.81640625" style="23" bestFit="1" customWidth="1"/>
    <col min="1300" max="1300" width="8.7265625" style="23" bestFit="1"/>
    <col min="1301" max="1538" width="8.7265625" style="23"/>
    <col min="1539" max="1539" width="32.1796875" style="23" customWidth="1"/>
    <col min="1540" max="1540" width="11.453125" style="23" bestFit="1" customWidth="1"/>
    <col min="1541" max="1551" width="8.7265625" style="23"/>
    <col min="1552" max="1553" width="7.81640625" style="23" bestFit="1" customWidth="1"/>
    <col min="1554" max="1554" width="8.1796875" style="23" bestFit="1" customWidth="1"/>
    <col min="1555" max="1555" width="7.81640625" style="23" bestFit="1" customWidth="1"/>
    <col min="1556" max="1556" width="8.7265625" style="23" bestFit="1"/>
    <col min="1557" max="1794" width="8.7265625" style="23"/>
    <col min="1795" max="1795" width="32.1796875" style="23" customWidth="1"/>
    <col min="1796" max="1796" width="11.453125" style="23" bestFit="1" customWidth="1"/>
    <col min="1797" max="1807" width="8.7265625" style="23"/>
    <col min="1808" max="1809" width="7.81640625" style="23" bestFit="1" customWidth="1"/>
    <col min="1810" max="1810" width="8.1796875" style="23" bestFit="1" customWidth="1"/>
    <col min="1811" max="1811" width="7.81640625" style="23" bestFit="1" customWidth="1"/>
    <col min="1812" max="1812" width="8.7265625" style="23" bestFit="1"/>
    <col min="1813" max="2050" width="8.7265625" style="23"/>
    <col min="2051" max="2051" width="32.1796875" style="23" customWidth="1"/>
    <col min="2052" max="2052" width="11.453125" style="23" bestFit="1" customWidth="1"/>
    <col min="2053" max="2063" width="8.7265625" style="23"/>
    <col min="2064" max="2065" width="7.81640625" style="23" bestFit="1" customWidth="1"/>
    <col min="2066" max="2066" width="8.1796875" style="23" bestFit="1" customWidth="1"/>
    <col min="2067" max="2067" width="7.81640625" style="23" bestFit="1" customWidth="1"/>
    <col min="2068" max="2068" width="8.7265625" style="23" bestFit="1"/>
    <col min="2069" max="2306" width="8.7265625" style="23"/>
    <col min="2307" max="2307" width="32.1796875" style="23" customWidth="1"/>
    <col min="2308" max="2308" width="11.453125" style="23" bestFit="1" customWidth="1"/>
    <col min="2309" max="2319" width="8.7265625" style="23"/>
    <col min="2320" max="2321" width="7.81640625" style="23" bestFit="1" customWidth="1"/>
    <col min="2322" max="2322" width="8.1796875" style="23" bestFit="1" customWidth="1"/>
    <col min="2323" max="2323" width="7.81640625" style="23" bestFit="1" customWidth="1"/>
    <col min="2324" max="2324" width="8.7265625" style="23" bestFit="1"/>
    <col min="2325" max="2562" width="8.7265625" style="23"/>
    <col min="2563" max="2563" width="32.1796875" style="23" customWidth="1"/>
    <col min="2564" max="2564" width="11.453125" style="23" bestFit="1" customWidth="1"/>
    <col min="2565" max="2575" width="8.7265625" style="23"/>
    <col min="2576" max="2577" width="7.81640625" style="23" bestFit="1" customWidth="1"/>
    <col min="2578" max="2578" width="8.1796875" style="23" bestFit="1" customWidth="1"/>
    <col min="2579" max="2579" width="7.81640625" style="23" bestFit="1" customWidth="1"/>
    <col min="2580" max="2580" width="8.7265625" style="23" bestFit="1"/>
    <col min="2581" max="2818" width="8.7265625" style="23"/>
    <col min="2819" max="2819" width="32.1796875" style="23" customWidth="1"/>
    <col min="2820" max="2820" width="11.453125" style="23" bestFit="1" customWidth="1"/>
    <col min="2821" max="2831" width="8.7265625" style="23"/>
    <col min="2832" max="2833" width="7.81640625" style="23" bestFit="1" customWidth="1"/>
    <col min="2834" max="2834" width="8.1796875" style="23" bestFit="1" customWidth="1"/>
    <col min="2835" max="2835" width="7.81640625" style="23" bestFit="1" customWidth="1"/>
    <col min="2836" max="2836" width="8.7265625" style="23" bestFit="1"/>
    <col min="2837" max="3074" width="8.7265625" style="23"/>
    <col min="3075" max="3075" width="32.1796875" style="23" customWidth="1"/>
    <col min="3076" max="3076" width="11.453125" style="23" bestFit="1" customWidth="1"/>
    <col min="3077" max="3087" width="8.7265625" style="23"/>
    <col min="3088" max="3089" width="7.81640625" style="23" bestFit="1" customWidth="1"/>
    <col min="3090" max="3090" width="8.1796875" style="23" bestFit="1" customWidth="1"/>
    <col min="3091" max="3091" width="7.81640625" style="23" bestFit="1" customWidth="1"/>
    <col min="3092" max="3092" width="8.7265625" style="23" bestFit="1"/>
    <col min="3093" max="3330" width="8.7265625" style="23"/>
    <col min="3331" max="3331" width="32.1796875" style="23" customWidth="1"/>
    <col min="3332" max="3332" width="11.453125" style="23" bestFit="1" customWidth="1"/>
    <col min="3333" max="3343" width="8.7265625" style="23"/>
    <col min="3344" max="3345" width="7.81640625" style="23" bestFit="1" customWidth="1"/>
    <col min="3346" max="3346" width="8.1796875" style="23" bestFit="1" customWidth="1"/>
    <col min="3347" max="3347" width="7.81640625" style="23" bestFit="1" customWidth="1"/>
    <col min="3348" max="3348" width="8.7265625" style="23" bestFit="1"/>
    <col min="3349" max="3586" width="8.7265625" style="23"/>
    <col min="3587" max="3587" width="32.1796875" style="23" customWidth="1"/>
    <col min="3588" max="3588" width="11.453125" style="23" bestFit="1" customWidth="1"/>
    <col min="3589" max="3599" width="8.7265625" style="23"/>
    <col min="3600" max="3601" width="7.81640625" style="23" bestFit="1" customWidth="1"/>
    <col min="3602" max="3602" width="8.1796875" style="23" bestFit="1" customWidth="1"/>
    <col min="3603" max="3603" width="7.81640625" style="23" bestFit="1" customWidth="1"/>
    <col min="3604" max="3604" width="8.7265625" style="23" bestFit="1"/>
    <col min="3605" max="3842" width="8.7265625" style="23"/>
    <col min="3843" max="3843" width="32.1796875" style="23" customWidth="1"/>
    <col min="3844" max="3844" width="11.453125" style="23" bestFit="1" customWidth="1"/>
    <col min="3845" max="3855" width="8.7265625" style="23"/>
    <col min="3856" max="3857" width="7.81640625" style="23" bestFit="1" customWidth="1"/>
    <col min="3858" max="3858" width="8.1796875" style="23" bestFit="1" customWidth="1"/>
    <col min="3859" max="3859" width="7.81640625" style="23" bestFit="1" customWidth="1"/>
    <col min="3860" max="3860" width="8.7265625" style="23" bestFit="1"/>
    <col min="3861" max="4098" width="8.7265625" style="23"/>
    <col min="4099" max="4099" width="32.1796875" style="23" customWidth="1"/>
    <col min="4100" max="4100" width="11.453125" style="23" bestFit="1" customWidth="1"/>
    <col min="4101" max="4111" width="8.7265625" style="23"/>
    <col min="4112" max="4113" width="7.81640625" style="23" bestFit="1" customWidth="1"/>
    <col min="4114" max="4114" width="8.1796875" style="23" bestFit="1" customWidth="1"/>
    <col min="4115" max="4115" width="7.81640625" style="23" bestFit="1" customWidth="1"/>
    <col min="4116" max="4116" width="8.7265625" style="23" bestFit="1"/>
    <col min="4117" max="4354" width="8.7265625" style="23"/>
    <col min="4355" max="4355" width="32.1796875" style="23" customWidth="1"/>
    <col min="4356" max="4356" width="11.453125" style="23" bestFit="1" customWidth="1"/>
    <col min="4357" max="4367" width="8.7265625" style="23"/>
    <col min="4368" max="4369" width="7.81640625" style="23" bestFit="1" customWidth="1"/>
    <col min="4370" max="4370" width="8.1796875" style="23" bestFit="1" customWidth="1"/>
    <col min="4371" max="4371" width="7.81640625" style="23" bestFit="1" customWidth="1"/>
    <col min="4372" max="4372" width="8.7265625" style="23" bestFit="1"/>
    <col min="4373" max="4610" width="8.7265625" style="23"/>
    <col min="4611" max="4611" width="32.1796875" style="23" customWidth="1"/>
    <col min="4612" max="4612" width="11.453125" style="23" bestFit="1" customWidth="1"/>
    <col min="4613" max="4623" width="8.7265625" style="23"/>
    <col min="4624" max="4625" width="7.81640625" style="23" bestFit="1" customWidth="1"/>
    <col min="4626" max="4626" width="8.1796875" style="23" bestFit="1" customWidth="1"/>
    <col min="4627" max="4627" width="7.81640625" style="23" bestFit="1" customWidth="1"/>
    <col min="4628" max="4628" width="8.7265625" style="23" bestFit="1"/>
    <col min="4629" max="4866" width="8.7265625" style="23"/>
    <col min="4867" max="4867" width="32.1796875" style="23" customWidth="1"/>
    <col min="4868" max="4868" width="11.453125" style="23" bestFit="1" customWidth="1"/>
    <col min="4869" max="4879" width="8.7265625" style="23"/>
    <col min="4880" max="4881" width="7.81640625" style="23" bestFit="1" customWidth="1"/>
    <col min="4882" max="4882" width="8.1796875" style="23" bestFit="1" customWidth="1"/>
    <col min="4883" max="4883" width="7.81640625" style="23" bestFit="1" customWidth="1"/>
    <col min="4884" max="4884" width="8.7265625" style="23" bestFit="1"/>
    <col min="4885" max="5122" width="8.7265625" style="23"/>
    <col min="5123" max="5123" width="32.1796875" style="23" customWidth="1"/>
    <col min="5124" max="5124" width="11.453125" style="23" bestFit="1" customWidth="1"/>
    <col min="5125" max="5135" width="8.7265625" style="23"/>
    <col min="5136" max="5137" width="7.81640625" style="23" bestFit="1" customWidth="1"/>
    <col min="5138" max="5138" width="8.1796875" style="23" bestFit="1" customWidth="1"/>
    <col min="5139" max="5139" width="7.81640625" style="23" bestFit="1" customWidth="1"/>
    <col min="5140" max="5140" width="8.7265625" style="23" bestFit="1"/>
    <col min="5141" max="5378" width="8.7265625" style="23"/>
    <col min="5379" max="5379" width="32.1796875" style="23" customWidth="1"/>
    <col min="5380" max="5380" width="11.453125" style="23" bestFit="1" customWidth="1"/>
    <col min="5381" max="5391" width="8.7265625" style="23"/>
    <col min="5392" max="5393" width="7.81640625" style="23" bestFit="1" customWidth="1"/>
    <col min="5394" max="5394" width="8.1796875" style="23" bestFit="1" customWidth="1"/>
    <col min="5395" max="5395" width="7.81640625" style="23" bestFit="1" customWidth="1"/>
    <col min="5396" max="5396" width="8.7265625" style="23" bestFit="1"/>
    <col min="5397" max="5634" width="8.7265625" style="23"/>
    <col min="5635" max="5635" width="32.1796875" style="23" customWidth="1"/>
    <col min="5636" max="5636" width="11.453125" style="23" bestFit="1" customWidth="1"/>
    <col min="5637" max="5647" width="8.7265625" style="23"/>
    <col min="5648" max="5649" width="7.81640625" style="23" bestFit="1" customWidth="1"/>
    <col min="5650" max="5650" width="8.1796875" style="23" bestFit="1" customWidth="1"/>
    <col min="5651" max="5651" width="7.81640625" style="23" bestFit="1" customWidth="1"/>
    <col min="5652" max="5652" width="8.7265625" style="23" bestFit="1"/>
    <col min="5653" max="5890" width="8.7265625" style="23"/>
    <col min="5891" max="5891" width="32.1796875" style="23" customWidth="1"/>
    <col min="5892" max="5892" width="11.453125" style="23" bestFit="1" customWidth="1"/>
    <col min="5893" max="5903" width="8.7265625" style="23"/>
    <col min="5904" max="5905" width="7.81640625" style="23" bestFit="1" customWidth="1"/>
    <col min="5906" max="5906" width="8.1796875" style="23" bestFit="1" customWidth="1"/>
    <col min="5907" max="5907" width="7.81640625" style="23" bestFit="1" customWidth="1"/>
    <col min="5908" max="5908" width="8.7265625" style="23" bestFit="1"/>
    <col min="5909" max="6146" width="8.7265625" style="23"/>
    <col min="6147" max="6147" width="32.1796875" style="23" customWidth="1"/>
    <col min="6148" max="6148" width="11.453125" style="23" bestFit="1" customWidth="1"/>
    <col min="6149" max="6159" width="8.7265625" style="23"/>
    <col min="6160" max="6161" width="7.81640625" style="23" bestFit="1" customWidth="1"/>
    <col min="6162" max="6162" width="8.1796875" style="23" bestFit="1" customWidth="1"/>
    <col min="6163" max="6163" width="7.81640625" style="23" bestFit="1" customWidth="1"/>
    <col min="6164" max="6164" width="8.7265625" style="23" bestFit="1"/>
    <col min="6165" max="6402" width="8.7265625" style="23"/>
    <col min="6403" max="6403" width="32.1796875" style="23" customWidth="1"/>
    <col min="6404" max="6404" width="11.453125" style="23" bestFit="1" customWidth="1"/>
    <col min="6405" max="6415" width="8.7265625" style="23"/>
    <col min="6416" max="6417" width="7.81640625" style="23" bestFit="1" customWidth="1"/>
    <col min="6418" max="6418" width="8.1796875" style="23" bestFit="1" customWidth="1"/>
    <col min="6419" max="6419" width="7.81640625" style="23" bestFit="1" customWidth="1"/>
    <col min="6420" max="6420" width="8.7265625" style="23" bestFit="1"/>
    <col min="6421" max="6658" width="8.7265625" style="23"/>
    <col min="6659" max="6659" width="32.1796875" style="23" customWidth="1"/>
    <col min="6660" max="6660" width="11.453125" style="23" bestFit="1" customWidth="1"/>
    <col min="6661" max="6671" width="8.7265625" style="23"/>
    <col min="6672" max="6673" width="7.81640625" style="23" bestFit="1" customWidth="1"/>
    <col min="6674" max="6674" width="8.1796875" style="23" bestFit="1" customWidth="1"/>
    <col min="6675" max="6675" width="7.81640625" style="23" bestFit="1" customWidth="1"/>
    <col min="6676" max="6676" width="8.7265625" style="23" bestFit="1"/>
    <col min="6677" max="6914" width="8.7265625" style="23"/>
    <col min="6915" max="6915" width="32.1796875" style="23" customWidth="1"/>
    <col min="6916" max="6916" width="11.453125" style="23" bestFit="1" customWidth="1"/>
    <col min="6917" max="6927" width="8.7265625" style="23"/>
    <col min="6928" max="6929" width="7.81640625" style="23" bestFit="1" customWidth="1"/>
    <col min="6930" max="6930" width="8.1796875" style="23" bestFit="1" customWidth="1"/>
    <col min="6931" max="6931" width="7.81640625" style="23" bestFit="1" customWidth="1"/>
    <col min="6932" max="6932" width="8.7265625" style="23" bestFit="1"/>
    <col min="6933" max="7170" width="8.7265625" style="23"/>
    <col min="7171" max="7171" width="32.1796875" style="23" customWidth="1"/>
    <col min="7172" max="7172" width="11.453125" style="23" bestFit="1" customWidth="1"/>
    <col min="7173" max="7183" width="8.7265625" style="23"/>
    <col min="7184" max="7185" width="7.81640625" style="23" bestFit="1" customWidth="1"/>
    <col min="7186" max="7186" width="8.1796875" style="23" bestFit="1" customWidth="1"/>
    <col min="7187" max="7187" width="7.81640625" style="23" bestFit="1" customWidth="1"/>
    <col min="7188" max="7188" width="8.7265625" style="23" bestFit="1"/>
    <col min="7189" max="7426" width="8.7265625" style="23"/>
    <col min="7427" max="7427" width="32.1796875" style="23" customWidth="1"/>
    <col min="7428" max="7428" width="11.453125" style="23" bestFit="1" customWidth="1"/>
    <col min="7429" max="7439" width="8.7265625" style="23"/>
    <col min="7440" max="7441" width="7.81640625" style="23" bestFit="1" customWidth="1"/>
    <col min="7442" max="7442" width="8.1796875" style="23" bestFit="1" customWidth="1"/>
    <col min="7443" max="7443" width="7.81640625" style="23" bestFit="1" customWidth="1"/>
    <col min="7444" max="7444" width="8.7265625" style="23" bestFit="1"/>
    <col min="7445" max="7682" width="8.7265625" style="23"/>
    <col min="7683" max="7683" width="32.1796875" style="23" customWidth="1"/>
    <col min="7684" max="7684" width="11.453125" style="23" bestFit="1" customWidth="1"/>
    <col min="7685" max="7695" width="8.7265625" style="23"/>
    <col min="7696" max="7697" width="7.81640625" style="23" bestFit="1" customWidth="1"/>
    <col min="7698" max="7698" width="8.1796875" style="23" bestFit="1" customWidth="1"/>
    <col min="7699" max="7699" width="7.81640625" style="23" bestFit="1" customWidth="1"/>
    <col min="7700" max="7700" width="8.7265625" style="23" bestFit="1"/>
    <col min="7701" max="7938" width="8.7265625" style="23"/>
    <col min="7939" max="7939" width="32.1796875" style="23" customWidth="1"/>
    <col min="7940" max="7940" width="11.453125" style="23" bestFit="1" customWidth="1"/>
    <col min="7941" max="7951" width="8.7265625" style="23"/>
    <col min="7952" max="7953" width="7.81640625" style="23" bestFit="1" customWidth="1"/>
    <col min="7954" max="7954" width="8.1796875" style="23" bestFit="1" customWidth="1"/>
    <col min="7955" max="7955" width="7.81640625" style="23" bestFit="1" customWidth="1"/>
    <col min="7956" max="7956" width="8.7265625" style="23" bestFit="1"/>
    <col min="7957" max="8194" width="8.7265625" style="23"/>
    <col min="8195" max="8195" width="32.1796875" style="23" customWidth="1"/>
    <col min="8196" max="8196" width="11.453125" style="23" bestFit="1" customWidth="1"/>
    <col min="8197" max="8207" width="8.7265625" style="23"/>
    <col min="8208" max="8209" width="7.81640625" style="23" bestFit="1" customWidth="1"/>
    <col min="8210" max="8210" width="8.1796875" style="23" bestFit="1" customWidth="1"/>
    <col min="8211" max="8211" width="7.81640625" style="23" bestFit="1" customWidth="1"/>
    <col min="8212" max="8212" width="8.7265625" style="23" bestFit="1"/>
    <col min="8213" max="8450" width="8.7265625" style="23"/>
    <col min="8451" max="8451" width="32.1796875" style="23" customWidth="1"/>
    <col min="8452" max="8452" width="11.453125" style="23" bestFit="1" customWidth="1"/>
    <col min="8453" max="8463" width="8.7265625" style="23"/>
    <col min="8464" max="8465" width="7.81640625" style="23" bestFit="1" customWidth="1"/>
    <col min="8466" max="8466" width="8.1796875" style="23" bestFit="1" customWidth="1"/>
    <col min="8467" max="8467" width="7.81640625" style="23" bestFit="1" customWidth="1"/>
    <col min="8468" max="8468" width="8.7265625" style="23" bestFit="1"/>
    <col min="8469" max="8706" width="8.7265625" style="23"/>
    <col min="8707" max="8707" width="32.1796875" style="23" customWidth="1"/>
    <col min="8708" max="8708" width="11.453125" style="23" bestFit="1" customWidth="1"/>
    <col min="8709" max="8719" width="8.7265625" style="23"/>
    <col min="8720" max="8721" width="7.81640625" style="23" bestFit="1" customWidth="1"/>
    <col min="8722" max="8722" width="8.1796875" style="23" bestFit="1" customWidth="1"/>
    <col min="8723" max="8723" width="7.81640625" style="23" bestFit="1" customWidth="1"/>
    <col min="8724" max="8724" width="8.7265625" style="23" bestFit="1"/>
    <col min="8725" max="8962" width="8.7265625" style="23"/>
    <col min="8963" max="8963" width="32.1796875" style="23" customWidth="1"/>
    <col min="8964" max="8964" width="11.453125" style="23" bestFit="1" customWidth="1"/>
    <col min="8965" max="8975" width="8.7265625" style="23"/>
    <col min="8976" max="8977" width="7.81640625" style="23" bestFit="1" customWidth="1"/>
    <col min="8978" max="8978" width="8.1796875" style="23" bestFit="1" customWidth="1"/>
    <col min="8979" max="8979" width="7.81640625" style="23" bestFit="1" customWidth="1"/>
    <col min="8980" max="8980" width="8.7265625" style="23" bestFit="1"/>
    <col min="8981" max="9218" width="8.7265625" style="23"/>
    <col min="9219" max="9219" width="32.1796875" style="23" customWidth="1"/>
    <col min="9220" max="9220" width="11.453125" style="23" bestFit="1" customWidth="1"/>
    <col min="9221" max="9231" width="8.7265625" style="23"/>
    <col min="9232" max="9233" width="7.81640625" style="23" bestFit="1" customWidth="1"/>
    <col min="9234" max="9234" width="8.1796875" style="23" bestFit="1" customWidth="1"/>
    <col min="9235" max="9235" width="7.81640625" style="23" bestFit="1" customWidth="1"/>
    <col min="9236" max="9236" width="8.7265625" style="23" bestFit="1"/>
    <col min="9237" max="9474" width="8.7265625" style="23"/>
    <col min="9475" max="9475" width="32.1796875" style="23" customWidth="1"/>
    <col min="9476" max="9476" width="11.453125" style="23" bestFit="1" customWidth="1"/>
    <col min="9477" max="9487" width="8.7265625" style="23"/>
    <col min="9488" max="9489" width="7.81640625" style="23" bestFit="1" customWidth="1"/>
    <col min="9490" max="9490" width="8.1796875" style="23" bestFit="1" customWidth="1"/>
    <col min="9491" max="9491" width="7.81640625" style="23" bestFit="1" customWidth="1"/>
    <col min="9492" max="9492" width="8.7265625" style="23" bestFit="1"/>
    <col min="9493" max="9730" width="8.7265625" style="23"/>
    <col min="9731" max="9731" width="32.1796875" style="23" customWidth="1"/>
    <col min="9732" max="9732" width="11.453125" style="23" bestFit="1" customWidth="1"/>
    <col min="9733" max="9743" width="8.7265625" style="23"/>
    <col min="9744" max="9745" width="7.81640625" style="23" bestFit="1" customWidth="1"/>
    <col min="9746" max="9746" width="8.1796875" style="23" bestFit="1" customWidth="1"/>
    <col min="9747" max="9747" width="7.81640625" style="23" bestFit="1" customWidth="1"/>
    <col min="9748" max="9748" width="8.7265625" style="23" bestFit="1"/>
    <col min="9749" max="9986" width="8.7265625" style="23"/>
    <col min="9987" max="9987" width="32.1796875" style="23" customWidth="1"/>
    <col min="9988" max="9988" width="11.453125" style="23" bestFit="1" customWidth="1"/>
    <col min="9989" max="9999" width="8.7265625" style="23"/>
    <col min="10000" max="10001" width="7.81640625" style="23" bestFit="1" customWidth="1"/>
    <col min="10002" max="10002" width="8.1796875" style="23" bestFit="1" customWidth="1"/>
    <col min="10003" max="10003" width="7.81640625" style="23" bestFit="1" customWidth="1"/>
    <col min="10004" max="10004" width="8.7265625" style="23" bestFit="1"/>
    <col min="10005" max="10242" width="8.7265625" style="23"/>
    <col min="10243" max="10243" width="32.1796875" style="23" customWidth="1"/>
    <col min="10244" max="10244" width="11.453125" style="23" bestFit="1" customWidth="1"/>
    <col min="10245" max="10255" width="8.7265625" style="23"/>
    <col min="10256" max="10257" width="7.81640625" style="23" bestFit="1" customWidth="1"/>
    <col min="10258" max="10258" width="8.1796875" style="23" bestFit="1" customWidth="1"/>
    <col min="10259" max="10259" width="7.81640625" style="23" bestFit="1" customWidth="1"/>
    <col min="10260" max="10260" width="8.7265625" style="23" bestFit="1"/>
    <col min="10261" max="10498" width="8.7265625" style="23"/>
    <col min="10499" max="10499" width="32.1796875" style="23" customWidth="1"/>
    <col min="10500" max="10500" width="11.453125" style="23" bestFit="1" customWidth="1"/>
    <col min="10501" max="10511" width="8.7265625" style="23"/>
    <col min="10512" max="10513" width="7.81640625" style="23" bestFit="1" customWidth="1"/>
    <col min="10514" max="10514" width="8.1796875" style="23" bestFit="1" customWidth="1"/>
    <col min="10515" max="10515" width="7.81640625" style="23" bestFit="1" customWidth="1"/>
    <col min="10516" max="10516" width="8.7265625" style="23" bestFit="1"/>
    <col min="10517" max="10754" width="8.7265625" style="23"/>
    <col min="10755" max="10755" width="32.1796875" style="23" customWidth="1"/>
    <col min="10756" max="10756" width="11.453125" style="23" bestFit="1" customWidth="1"/>
    <col min="10757" max="10767" width="8.7265625" style="23"/>
    <col min="10768" max="10769" width="7.81640625" style="23" bestFit="1" customWidth="1"/>
    <col min="10770" max="10770" width="8.1796875" style="23" bestFit="1" customWidth="1"/>
    <col min="10771" max="10771" width="7.81640625" style="23" bestFit="1" customWidth="1"/>
    <col min="10772" max="10772" width="8.7265625" style="23" bestFit="1"/>
    <col min="10773" max="11010" width="8.7265625" style="23"/>
    <col min="11011" max="11011" width="32.1796875" style="23" customWidth="1"/>
    <col min="11012" max="11012" width="11.453125" style="23" bestFit="1" customWidth="1"/>
    <col min="11013" max="11023" width="8.7265625" style="23"/>
    <col min="11024" max="11025" width="7.81640625" style="23" bestFit="1" customWidth="1"/>
    <col min="11026" max="11026" width="8.1796875" style="23" bestFit="1" customWidth="1"/>
    <col min="11027" max="11027" width="7.81640625" style="23" bestFit="1" customWidth="1"/>
    <col min="11028" max="11028" width="8.7265625" style="23" bestFit="1"/>
    <col min="11029" max="11266" width="8.7265625" style="23"/>
    <col min="11267" max="11267" width="32.1796875" style="23" customWidth="1"/>
    <col min="11268" max="11268" width="11.453125" style="23" bestFit="1" customWidth="1"/>
    <col min="11269" max="11279" width="8.7265625" style="23"/>
    <col min="11280" max="11281" width="7.81640625" style="23" bestFit="1" customWidth="1"/>
    <col min="11282" max="11282" width="8.1796875" style="23" bestFit="1" customWidth="1"/>
    <col min="11283" max="11283" width="7.81640625" style="23" bestFit="1" customWidth="1"/>
    <col min="11284" max="11284" width="8.7265625" style="23" bestFit="1"/>
    <col min="11285" max="11522" width="8.7265625" style="23"/>
    <col min="11523" max="11523" width="32.1796875" style="23" customWidth="1"/>
    <col min="11524" max="11524" width="11.453125" style="23" bestFit="1" customWidth="1"/>
    <col min="11525" max="11535" width="8.7265625" style="23"/>
    <col min="11536" max="11537" width="7.81640625" style="23" bestFit="1" customWidth="1"/>
    <col min="11538" max="11538" width="8.1796875" style="23" bestFit="1" customWidth="1"/>
    <col min="11539" max="11539" width="7.81640625" style="23" bestFit="1" customWidth="1"/>
    <col min="11540" max="11540" width="8.7265625" style="23" bestFit="1"/>
    <col min="11541" max="11778" width="8.7265625" style="23"/>
    <col min="11779" max="11779" width="32.1796875" style="23" customWidth="1"/>
    <col min="11780" max="11780" width="11.453125" style="23" bestFit="1" customWidth="1"/>
    <col min="11781" max="11791" width="8.7265625" style="23"/>
    <col min="11792" max="11793" width="7.81640625" style="23" bestFit="1" customWidth="1"/>
    <col min="11794" max="11794" width="8.1796875" style="23" bestFit="1" customWidth="1"/>
    <col min="11795" max="11795" width="7.81640625" style="23" bestFit="1" customWidth="1"/>
    <col min="11796" max="11796" width="8.7265625" style="23" bestFit="1"/>
    <col min="11797" max="12034" width="8.7265625" style="23"/>
    <col min="12035" max="12035" width="32.1796875" style="23" customWidth="1"/>
    <col min="12036" max="12036" width="11.453125" style="23" bestFit="1" customWidth="1"/>
    <col min="12037" max="12047" width="8.7265625" style="23"/>
    <col min="12048" max="12049" width="7.81640625" style="23" bestFit="1" customWidth="1"/>
    <col min="12050" max="12050" width="8.1796875" style="23" bestFit="1" customWidth="1"/>
    <col min="12051" max="12051" width="7.81640625" style="23" bestFit="1" customWidth="1"/>
    <col min="12052" max="12052" width="8.7265625" style="23" bestFit="1"/>
    <col min="12053" max="12290" width="8.7265625" style="23"/>
    <col min="12291" max="12291" width="32.1796875" style="23" customWidth="1"/>
    <col min="12292" max="12292" width="11.453125" style="23" bestFit="1" customWidth="1"/>
    <col min="12293" max="12303" width="8.7265625" style="23"/>
    <col min="12304" max="12305" width="7.81640625" style="23" bestFit="1" customWidth="1"/>
    <col min="12306" max="12306" width="8.1796875" style="23" bestFit="1" customWidth="1"/>
    <col min="12307" max="12307" width="7.81640625" style="23" bestFit="1" customWidth="1"/>
    <col min="12308" max="12308" width="8.7265625" style="23" bestFit="1"/>
    <col min="12309" max="12546" width="8.7265625" style="23"/>
    <col min="12547" max="12547" width="32.1796875" style="23" customWidth="1"/>
    <col min="12548" max="12548" width="11.453125" style="23" bestFit="1" customWidth="1"/>
    <col min="12549" max="12559" width="8.7265625" style="23"/>
    <col min="12560" max="12561" width="7.81640625" style="23" bestFit="1" customWidth="1"/>
    <col min="12562" max="12562" width="8.1796875" style="23" bestFit="1" customWidth="1"/>
    <col min="12563" max="12563" width="7.81640625" style="23" bestFit="1" customWidth="1"/>
    <col min="12564" max="12564" width="8.7265625" style="23" bestFit="1"/>
    <col min="12565" max="12802" width="8.7265625" style="23"/>
    <col min="12803" max="12803" width="32.1796875" style="23" customWidth="1"/>
    <col min="12804" max="12804" width="11.453125" style="23" bestFit="1" customWidth="1"/>
    <col min="12805" max="12815" width="8.7265625" style="23"/>
    <col min="12816" max="12817" width="7.81640625" style="23" bestFit="1" customWidth="1"/>
    <col min="12818" max="12818" width="8.1796875" style="23" bestFit="1" customWidth="1"/>
    <col min="12819" max="12819" width="7.81640625" style="23" bestFit="1" customWidth="1"/>
    <col min="12820" max="12820" width="8.7265625" style="23" bestFit="1"/>
    <col min="12821" max="13058" width="8.7265625" style="23"/>
    <col min="13059" max="13059" width="32.1796875" style="23" customWidth="1"/>
    <col min="13060" max="13060" width="11.453125" style="23" bestFit="1" customWidth="1"/>
    <col min="13061" max="13071" width="8.7265625" style="23"/>
    <col min="13072" max="13073" width="7.81640625" style="23" bestFit="1" customWidth="1"/>
    <col min="13074" max="13074" width="8.1796875" style="23" bestFit="1" customWidth="1"/>
    <col min="13075" max="13075" width="7.81640625" style="23" bestFit="1" customWidth="1"/>
    <col min="13076" max="13076" width="8.7265625" style="23" bestFit="1"/>
    <col min="13077" max="13314" width="8.7265625" style="23"/>
    <col min="13315" max="13315" width="32.1796875" style="23" customWidth="1"/>
    <col min="13316" max="13316" width="11.453125" style="23" bestFit="1" customWidth="1"/>
    <col min="13317" max="13327" width="8.7265625" style="23"/>
    <col min="13328" max="13329" width="7.81640625" style="23" bestFit="1" customWidth="1"/>
    <col min="13330" max="13330" width="8.1796875" style="23" bestFit="1" customWidth="1"/>
    <col min="13331" max="13331" width="7.81640625" style="23" bestFit="1" customWidth="1"/>
    <col min="13332" max="13332" width="8.7265625" style="23" bestFit="1"/>
    <col min="13333" max="13570" width="8.7265625" style="23"/>
    <col min="13571" max="13571" width="32.1796875" style="23" customWidth="1"/>
    <col min="13572" max="13572" width="11.453125" style="23" bestFit="1" customWidth="1"/>
    <col min="13573" max="13583" width="8.7265625" style="23"/>
    <col min="13584" max="13585" width="7.81640625" style="23" bestFit="1" customWidth="1"/>
    <col min="13586" max="13586" width="8.1796875" style="23" bestFit="1" customWidth="1"/>
    <col min="13587" max="13587" width="7.81640625" style="23" bestFit="1" customWidth="1"/>
    <col min="13588" max="13588" width="8.7265625" style="23" bestFit="1"/>
    <col min="13589" max="13826" width="8.7265625" style="23"/>
    <col min="13827" max="13827" width="32.1796875" style="23" customWidth="1"/>
    <col min="13828" max="13828" width="11.453125" style="23" bestFit="1" customWidth="1"/>
    <col min="13829" max="13839" width="8.7265625" style="23"/>
    <col min="13840" max="13841" width="7.81640625" style="23" bestFit="1" customWidth="1"/>
    <col min="13842" max="13842" width="8.1796875" style="23" bestFit="1" customWidth="1"/>
    <col min="13843" max="13843" width="7.81640625" style="23" bestFit="1" customWidth="1"/>
    <col min="13844" max="13844" width="8.7265625" style="23" bestFit="1"/>
    <col min="13845" max="14082" width="8.7265625" style="23"/>
    <col min="14083" max="14083" width="32.1796875" style="23" customWidth="1"/>
    <col min="14084" max="14084" width="11.453125" style="23" bestFit="1" customWidth="1"/>
    <col min="14085" max="14095" width="8.7265625" style="23"/>
    <col min="14096" max="14097" width="7.81640625" style="23" bestFit="1" customWidth="1"/>
    <col min="14098" max="14098" width="8.1796875" style="23" bestFit="1" customWidth="1"/>
    <col min="14099" max="14099" width="7.81640625" style="23" bestFit="1" customWidth="1"/>
    <col min="14100" max="14100" width="8.7265625" style="23" bestFit="1"/>
    <col min="14101" max="14338" width="8.7265625" style="23"/>
    <col min="14339" max="14339" width="32.1796875" style="23" customWidth="1"/>
    <col min="14340" max="14340" width="11.453125" style="23" bestFit="1" customWidth="1"/>
    <col min="14341" max="14351" width="8.7265625" style="23"/>
    <col min="14352" max="14353" width="7.81640625" style="23" bestFit="1" customWidth="1"/>
    <col min="14354" max="14354" width="8.1796875" style="23" bestFit="1" customWidth="1"/>
    <col min="14355" max="14355" width="7.81640625" style="23" bestFit="1" customWidth="1"/>
    <col min="14356" max="14356" width="8.7265625" style="23" bestFit="1"/>
    <col min="14357" max="14594" width="8.7265625" style="23"/>
    <col min="14595" max="14595" width="32.1796875" style="23" customWidth="1"/>
    <col min="14596" max="14596" width="11.453125" style="23" bestFit="1" customWidth="1"/>
    <col min="14597" max="14607" width="8.7265625" style="23"/>
    <col min="14608" max="14609" width="7.81640625" style="23" bestFit="1" customWidth="1"/>
    <col min="14610" max="14610" width="8.1796875" style="23" bestFit="1" customWidth="1"/>
    <col min="14611" max="14611" width="7.81640625" style="23" bestFit="1" customWidth="1"/>
    <col min="14612" max="14612" width="8.7265625" style="23" bestFit="1"/>
    <col min="14613" max="14850" width="8.7265625" style="23"/>
    <col min="14851" max="14851" width="32.1796875" style="23" customWidth="1"/>
    <col min="14852" max="14852" width="11.453125" style="23" bestFit="1" customWidth="1"/>
    <col min="14853" max="14863" width="8.7265625" style="23"/>
    <col min="14864" max="14865" width="7.81640625" style="23" bestFit="1" customWidth="1"/>
    <col min="14866" max="14866" width="8.1796875" style="23" bestFit="1" customWidth="1"/>
    <col min="14867" max="14867" width="7.81640625" style="23" bestFit="1" customWidth="1"/>
    <col min="14868" max="14868" width="8.7265625" style="23" bestFit="1"/>
    <col min="14869" max="15106" width="8.7265625" style="23"/>
    <col min="15107" max="15107" width="32.1796875" style="23" customWidth="1"/>
    <col min="15108" max="15108" width="11.453125" style="23" bestFit="1" customWidth="1"/>
    <col min="15109" max="15119" width="8.7265625" style="23"/>
    <col min="15120" max="15121" width="7.81640625" style="23" bestFit="1" customWidth="1"/>
    <col min="15122" max="15122" width="8.1796875" style="23" bestFit="1" customWidth="1"/>
    <col min="15123" max="15123" width="7.81640625" style="23" bestFit="1" customWidth="1"/>
    <col min="15124" max="15124" width="8.7265625" style="23" bestFit="1"/>
    <col min="15125" max="15362" width="8.7265625" style="23"/>
    <col min="15363" max="15363" width="32.1796875" style="23" customWidth="1"/>
    <col min="15364" max="15364" width="11.453125" style="23" bestFit="1" customWidth="1"/>
    <col min="15365" max="15375" width="8.7265625" style="23"/>
    <col min="15376" max="15377" width="7.81640625" style="23" bestFit="1" customWidth="1"/>
    <col min="15378" max="15378" width="8.1796875" style="23" bestFit="1" customWidth="1"/>
    <col min="15379" max="15379" width="7.81640625" style="23" bestFit="1" customWidth="1"/>
    <col min="15380" max="15380" width="8.7265625" style="23" bestFit="1"/>
    <col min="15381" max="15618" width="8.7265625" style="23"/>
    <col min="15619" max="15619" width="32.1796875" style="23" customWidth="1"/>
    <col min="15620" max="15620" width="11.453125" style="23" bestFit="1" customWidth="1"/>
    <col min="15621" max="15631" width="8.7265625" style="23"/>
    <col min="15632" max="15633" width="7.81640625" style="23" bestFit="1" customWidth="1"/>
    <col min="15634" max="15634" width="8.1796875" style="23" bestFit="1" customWidth="1"/>
    <col min="15635" max="15635" width="7.81640625" style="23" bestFit="1" customWidth="1"/>
    <col min="15636" max="15636" width="8.7265625" style="23" bestFit="1"/>
    <col min="15637" max="15874" width="8.7265625" style="23"/>
    <col min="15875" max="15875" width="32.1796875" style="23" customWidth="1"/>
    <col min="15876" max="15876" width="11.453125" style="23" bestFit="1" customWidth="1"/>
    <col min="15877" max="15887" width="8.7265625" style="23"/>
    <col min="15888" max="15889" width="7.81640625" style="23" bestFit="1" customWidth="1"/>
    <col min="15890" max="15890" width="8.1796875" style="23" bestFit="1" customWidth="1"/>
    <col min="15891" max="15891" width="7.81640625" style="23" bestFit="1" customWidth="1"/>
    <col min="15892" max="15892" width="8.7265625" style="23" bestFit="1"/>
    <col min="15893" max="16130" width="8.7265625" style="23"/>
    <col min="16131" max="16131" width="32.1796875" style="23" customWidth="1"/>
    <col min="16132" max="16132" width="11.453125" style="23" bestFit="1" customWidth="1"/>
    <col min="16133" max="16143" width="8.7265625" style="23"/>
    <col min="16144" max="16145" width="7.81640625" style="23" bestFit="1" customWidth="1"/>
    <col min="16146" max="16146" width="8.1796875" style="23" bestFit="1" customWidth="1"/>
    <col min="16147" max="16147" width="7.81640625" style="23" bestFit="1" customWidth="1"/>
    <col min="16148" max="16148" width="8.7265625" style="23" bestFit="1"/>
    <col min="16149" max="16384" width="8.7265625" style="23"/>
  </cols>
  <sheetData>
    <row r="2" spans="2:30" s="86" customFormat="1" ht="15.5" x14ac:dyDescent="0.35">
      <c r="B2" s="201" t="s">
        <v>122</v>
      </c>
      <c r="C2" s="444"/>
      <c r="D2" s="444"/>
      <c r="E2" s="444"/>
      <c r="F2" s="444"/>
      <c r="G2" s="444"/>
      <c r="H2" s="444"/>
      <c r="I2" s="444"/>
      <c r="J2" s="444"/>
      <c r="K2" s="444"/>
      <c r="L2" s="444"/>
      <c r="M2" s="444"/>
      <c r="N2" s="444"/>
      <c r="R2" s="32" t="s">
        <v>123</v>
      </c>
      <c r="S2" s="68"/>
      <c r="T2" s="68"/>
      <c r="U2" s="68"/>
      <c r="V2" s="68"/>
      <c r="W2" s="68"/>
      <c r="X2" s="68"/>
      <c r="Y2" s="68"/>
      <c r="Z2" s="68"/>
      <c r="AA2" s="68"/>
      <c r="AB2" s="68"/>
      <c r="AC2" s="68"/>
      <c r="AD2" s="68"/>
    </row>
    <row r="3" spans="2:30" s="86" customFormat="1" ht="16" thickBot="1" x14ac:dyDescent="0.4">
      <c r="B3" s="201"/>
      <c r="C3" s="444"/>
      <c r="D3" s="444"/>
      <c r="E3" s="444"/>
      <c r="F3" s="444"/>
      <c r="G3" s="444"/>
      <c r="H3" s="444"/>
      <c r="I3" s="444"/>
      <c r="J3" s="444"/>
      <c r="K3" s="444"/>
      <c r="L3" s="444"/>
      <c r="M3" s="444"/>
      <c r="N3" s="444"/>
      <c r="R3" s="32"/>
      <c r="S3" s="68"/>
      <c r="T3" s="68"/>
      <c r="U3" s="68"/>
      <c r="V3" s="68"/>
      <c r="W3" s="68"/>
      <c r="X3" s="68"/>
      <c r="Y3" s="68"/>
      <c r="Z3" s="68"/>
      <c r="AA3" s="68"/>
      <c r="AB3" s="68"/>
      <c r="AC3" s="68"/>
      <c r="AD3" s="68"/>
    </row>
    <row r="4" spans="2:30" s="86" customFormat="1" ht="15" thickBot="1" x14ac:dyDescent="0.4">
      <c r="B4" s="24"/>
      <c r="C4" s="217">
        <v>44287</v>
      </c>
      <c r="D4" s="217">
        <v>44317</v>
      </c>
      <c r="E4" s="217">
        <v>44348</v>
      </c>
      <c r="F4" s="217">
        <v>44378</v>
      </c>
      <c r="G4" s="217">
        <v>44409</v>
      </c>
      <c r="H4" s="217">
        <v>44440</v>
      </c>
      <c r="I4" s="217">
        <v>44470</v>
      </c>
      <c r="J4" s="217">
        <v>44501</v>
      </c>
      <c r="K4" s="217">
        <v>44531</v>
      </c>
      <c r="L4" s="217">
        <v>44562</v>
      </c>
      <c r="M4" s="217">
        <v>44593</v>
      </c>
      <c r="N4" s="217">
        <v>44621</v>
      </c>
      <c r="R4" s="24"/>
      <c r="S4" s="217">
        <v>44287</v>
      </c>
      <c r="T4" s="217">
        <v>44317</v>
      </c>
      <c r="U4" s="217">
        <v>44348</v>
      </c>
      <c r="V4" s="217">
        <v>44378</v>
      </c>
      <c r="W4" s="217">
        <v>44409</v>
      </c>
      <c r="X4" s="217">
        <v>44440</v>
      </c>
      <c r="Y4" s="217">
        <v>44470</v>
      </c>
      <c r="Z4" s="217">
        <v>44501</v>
      </c>
      <c r="AA4" s="217">
        <v>44531</v>
      </c>
      <c r="AB4" s="217">
        <v>44562</v>
      </c>
      <c r="AC4" s="217">
        <v>44593</v>
      </c>
      <c r="AD4" s="217">
        <v>44621</v>
      </c>
    </row>
    <row r="5" spans="2:30" s="86" customFormat="1" ht="28" customHeight="1" x14ac:dyDescent="0.35">
      <c r="B5" s="202" t="s">
        <v>124</v>
      </c>
      <c r="C5" s="445">
        <v>250256</v>
      </c>
      <c r="D5" s="446">
        <v>216619</v>
      </c>
      <c r="E5" s="446">
        <v>212869</v>
      </c>
      <c r="F5" s="446"/>
      <c r="G5" s="446"/>
      <c r="H5" s="64"/>
      <c r="I5" s="446"/>
      <c r="J5" s="446"/>
      <c r="K5" s="446"/>
      <c r="L5" s="446"/>
      <c r="M5" s="446"/>
      <c r="N5" s="447"/>
      <c r="R5" s="383" t="s">
        <v>125</v>
      </c>
      <c r="S5" s="326">
        <v>614289</v>
      </c>
      <c r="T5" s="326">
        <v>424208</v>
      </c>
      <c r="U5" s="326">
        <v>462934</v>
      </c>
      <c r="V5" s="113"/>
      <c r="W5" s="114"/>
      <c r="X5" s="114"/>
      <c r="Y5" s="114"/>
      <c r="Z5" s="114"/>
      <c r="AA5" s="115"/>
      <c r="AB5" s="115"/>
      <c r="AC5" s="115"/>
      <c r="AD5" s="116"/>
    </row>
    <row r="6" spans="2:30" s="86" customFormat="1" ht="15" thickBot="1" x14ac:dyDescent="0.4">
      <c r="B6" s="65" t="s">
        <v>126</v>
      </c>
      <c r="C6" s="448">
        <v>196683</v>
      </c>
      <c r="D6" s="449">
        <v>211643</v>
      </c>
      <c r="E6" s="449">
        <v>261889</v>
      </c>
      <c r="F6" s="450"/>
      <c r="G6" s="450"/>
      <c r="H6" s="450"/>
      <c r="I6" s="450"/>
      <c r="J6" s="450"/>
      <c r="K6" s="450"/>
      <c r="L6" s="450"/>
      <c r="M6" s="450"/>
      <c r="N6" s="451"/>
      <c r="R6" s="208"/>
      <c r="S6" s="209"/>
      <c r="T6" s="209"/>
      <c r="U6" s="209"/>
      <c r="V6" s="206"/>
      <c r="W6" s="206"/>
      <c r="X6" s="206"/>
      <c r="Y6" s="206"/>
      <c r="Z6" s="206"/>
      <c r="AA6" s="210"/>
      <c r="AB6" s="210"/>
      <c r="AC6" s="210"/>
      <c r="AD6" s="210"/>
    </row>
    <row r="7" spans="2:30" s="86" customFormat="1" ht="14.5" x14ac:dyDescent="0.35">
      <c r="B7" s="205"/>
      <c r="C7" s="452"/>
      <c r="D7" s="452"/>
      <c r="E7" s="452"/>
      <c r="F7" s="453"/>
      <c r="G7" s="453"/>
      <c r="H7" s="453"/>
      <c r="I7" s="453"/>
      <c r="J7" s="453"/>
      <c r="K7" s="453"/>
      <c r="L7" s="453"/>
      <c r="M7" s="453"/>
      <c r="N7" s="453"/>
      <c r="S7" s="68"/>
      <c r="T7" s="68"/>
      <c r="U7" s="68"/>
      <c r="V7" s="68"/>
      <c r="W7" s="68"/>
      <c r="X7" s="68"/>
      <c r="Y7" s="68"/>
      <c r="Z7" s="68"/>
      <c r="AA7" s="68"/>
      <c r="AB7" s="68"/>
      <c r="AC7" s="68"/>
      <c r="AD7" s="68"/>
    </row>
    <row r="8" spans="2:30" s="86" customFormat="1" ht="15.5" x14ac:dyDescent="0.35">
      <c r="B8" s="211" t="s">
        <v>127</v>
      </c>
      <c r="C8" s="101"/>
      <c r="D8" s="101"/>
      <c r="E8" s="101"/>
      <c r="F8" s="101"/>
      <c r="G8" s="101"/>
      <c r="H8" s="101"/>
      <c r="I8" s="101"/>
      <c r="J8" s="101"/>
      <c r="K8" s="101"/>
      <c r="L8" s="101"/>
      <c r="M8" s="101"/>
      <c r="N8" s="101"/>
      <c r="R8" s="200" t="s">
        <v>128</v>
      </c>
      <c r="S8" s="68"/>
      <c r="T8" s="68"/>
      <c r="U8" s="68"/>
      <c r="V8" s="68"/>
      <c r="W8" s="68"/>
      <c r="X8" s="68"/>
      <c r="Y8" s="68"/>
      <c r="Z8" s="68"/>
      <c r="AA8" s="120"/>
      <c r="AB8" s="120"/>
      <c r="AC8" s="120"/>
      <c r="AD8" s="120"/>
    </row>
    <row r="9" spans="2:30" s="86" customFormat="1" ht="16" thickBot="1" x14ac:dyDescent="0.4">
      <c r="B9" s="88"/>
      <c r="C9" s="101"/>
      <c r="D9" s="101"/>
      <c r="E9" s="101"/>
      <c r="F9" s="101"/>
      <c r="G9" s="101"/>
      <c r="H9" s="101"/>
      <c r="I9" s="101"/>
      <c r="J9" s="101"/>
      <c r="K9" s="101"/>
      <c r="L9" s="101"/>
      <c r="M9" s="101"/>
      <c r="N9" s="101"/>
      <c r="R9" s="200"/>
      <c r="S9" s="68"/>
      <c r="T9" s="68"/>
      <c r="U9" s="68"/>
      <c r="V9" s="68"/>
      <c r="W9" s="68"/>
      <c r="X9" s="68"/>
      <c r="Y9" s="68"/>
      <c r="Z9" s="68"/>
      <c r="AA9" s="120"/>
      <c r="AB9" s="120"/>
      <c r="AC9" s="120"/>
      <c r="AD9" s="120"/>
    </row>
    <row r="10" spans="2:30" s="86" customFormat="1" ht="15" thickBot="1" x14ac:dyDescent="0.4">
      <c r="B10" s="85"/>
      <c r="C10" s="217">
        <v>44287</v>
      </c>
      <c r="D10" s="217">
        <v>44317</v>
      </c>
      <c r="E10" s="217">
        <v>44348</v>
      </c>
      <c r="F10" s="217">
        <v>44378</v>
      </c>
      <c r="G10" s="217">
        <v>44409</v>
      </c>
      <c r="H10" s="217">
        <v>44440</v>
      </c>
      <c r="I10" s="217">
        <v>44470</v>
      </c>
      <c r="J10" s="217">
        <v>44501</v>
      </c>
      <c r="K10" s="217">
        <v>44531</v>
      </c>
      <c r="L10" s="217">
        <v>44562</v>
      </c>
      <c r="M10" s="217">
        <v>44593</v>
      </c>
      <c r="N10" s="217">
        <v>44621</v>
      </c>
      <c r="R10" s="24"/>
      <c r="S10" s="217">
        <v>44287</v>
      </c>
      <c r="T10" s="217">
        <v>44317</v>
      </c>
      <c r="U10" s="217">
        <v>44348</v>
      </c>
      <c r="V10" s="217">
        <v>44378</v>
      </c>
      <c r="W10" s="217">
        <v>44409</v>
      </c>
      <c r="X10" s="217">
        <v>44440</v>
      </c>
      <c r="Y10" s="217">
        <v>44470</v>
      </c>
      <c r="Z10" s="217">
        <v>44501</v>
      </c>
      <c r="AA10" s="217">
        <v>44531</v>
      </c>
      <c r="AB10" s="217">
        <v>44562</v>
      </c>
      <c r="AC10" s="217">
        <v>44593</v>
      </c>
      <c r="AD10" s="217">
        <v>44621</v>
      </c>
    </row>
    <row r="11" spans="2:30" s="86" customFormat="1" ht="15" thickBot="1" x14ac:dyDescent="0.4">
      <c r="B11" s="90" t="s">
        <v>127</v>
      </c>
      <c r="C11" s="102">
        <v>0.82</v>
      </c>
      <c r="D11" s="103">
        <v>0.8</v>
      </c>
      <c r="E11" s="103">
        <v>0.79</v>
      </c>
      <c r="F11" s="103"/>
      <c r="G11" s="103"/>
      <c r="H11" s="103"/>
      <c r="I11" s="103"/>
      <c r="J11" s="103"/>
      <c r="K11" s="103"/>
      <c r="L11" s="103"/>
      <c r="M11" s="103"/>
      <c r="N11" s="218"/>
      <c r="R11" s="67" t="s">
        <v>129</v>
      </c>
      <c r="S11" s="121">
        <v>22385</v>
      </c>
      <c r="T11" s="122">
        <v>23550</v>
      </c>
      <c r="U11" s="122">
        <v>26987</v>
      </c>
      <c r="V11" s="123"/>
      <c r="W11" s="124"/>
      <c r="X11" s="124"/>
      <c r="Y11" s="124"/>
      <c r="Z11" s="124"/>
      <c r="AA11" s="125"/>
      <c r="AB11" s="125"/>
      <c r="AC11" s="125"/>
      <c r="AD11" s="126" t="s">
        <v>109</v>
      </c>
    </row>
    <row r="12" spans="2:30" s="86" customFormat="1" ht="15" thickBot="1" x14ac:dyDescent="0.4">
      <c r="B12" s="68"/>
      <c r="C12" s="454"/>
      <c r="D12" s="454"/>
      <c r="E12" s="454"/>
      <c r="F12" s="454"/>
      <c r="G12" s="454"/>
      <c r="H12" s="454"/>
      <c r="I12" s="454"/>
      <c r="J12" s="454"/>
      <c r="K12" s="454"/>
      <c r="L12" s="454"/>
      <c r="M12" s="454"/>
      <c r="N12" s="454"/>
      <c r="R12" s="204" t="s">
        <v>130</v>
      </c>
      <c r="S12" s="127">
        <v>0.98</v>
      </c>
      <c r="T12" s="128">
        <v>0.97699999999999998</v>
      </c>
      <c r="U12" s="128">
        <v>0.97499999999999998</v>
      </c>
      <c r="V12" s="129"/>
      <c r="W12" s="130"/>
      <c r="X12" s="130"/>
      <c r="Y12" s="130"/>
      <c r="Z12" s="130"/>
      <c r="AA12" s="131"/>
      <c r="AB12" s="131"/>
      <c r="AC12" s="131"/>
      <c r="AD12" s="132" t="s">
        <v>109</v>
      </c>
    </row>
    <row r="13" spans="2:30" ht="15.5" x14ac:dyDescent="0.35">
      <c r="B13" s="32" t="s">
        <v>131</v>
      </c>
      <c r="C13" s="444"/>
      <c r="D13" s="444"/>
      <c r="E13" s="444"/>
      <c r="F13" s="444"/>
      <c r="G13" s="444"/>
      <c r="H13" s="444"/>
      <c r="I13" s="444"/>
      <c r="J13" s="444"/>
      <c r="K13" s="444"/>
      <c r="L13" s="444"/>
      <c r="M13" s="444"/>
      <c r="N13" s="444"/>
      <c r="R13" s="66"/>
      <c r="S13" s="68"/>
      <c r="T13" s="68"/>
      <c r="U13" s="68"/>
      <c r="V13" s="68"/>
      <c r="W13" s="68"/>
      <c r="X13" s="68"/>
      <c r="Y13" s="68"/>
      <c r="Z13" s="68"/>
      <c r="AA13" s="120"/>
      <c r="AB13" s="120"/>
      <c r="AC13" s="120"/>
      <c r="AD13" s="120"/>
    </row>
    <row r="14" spans="2:30" s="86" customFormat="1" ht="16" thickBot="1" x14ac:dyDescent="0.4">
      <c r="B14" s="23"/>
      <c r="C14" s="17"/>
      <c r="D14" s="17"/>
      <c r="E14" s="17"/>
      <c r="F14" s="17"/>
      <c r="G14" s="17"/>
      <c r="H14" s="17"/>
      <c r="I14" s="17"/>
      <c r="J14" s="17"/>
      <c r="K14" s="17"/>
      <c r="L14" s="17"/>
      <c r="M14" s="17"/>
      <c r="N14" s="17"/>
      <c r="R14" s="32" t="s">
        <v>132</v>
      </c>
      <c r="S14" s="31"/>
      <c r="T14" s="31"/>
      <c r="U14" s="31"/>
      <c r="V14" s="31"/>
      <c r="W14" s="31"/>
      <c r="X14" s="31"/>
      <c r="Y14" s="31"/>
      <c r="Z14" s="31"/>
      <c r="AA14" s="31"/>
      <c r="AB14" s="31"/>
      <c r="AC14" s="31"/>
      <c r="AD14" s="31"/>
    </row>
    <row r="15" spans="2:30" s="86" customFormat="1" ht="15" thickBot="1" x14ac:dyDescent="0.4">
      <c r="B15" s="740"/>
      <c r="C15" s="741">
        <v>44287</v>
      </c>
      <c r="D15" s="217">
        <v>44317</v>
      </c>
      <c r="E15" s="217">
        <v>44348</v>
      </c>
      <c r="F15" s="217">
        <v>44378</v>
      </c>
      <c r="G15" s="217">
        <v>44409</v>
      </c>
      <c r="H15" s="217">
        <v>44440</v>
      </c>
      <c r="I15" s="217">
        <v>44470</v>
      </c>
      <c r="J15" s="217">
        <v>44501</v>
      </c>
      <c r="K15" s="217">
        <v>44531</v>
      </c>
      <c r="L15" s="217">
        <v>44562</v>
      </c>
      <c r="M15" s="217">
        <v>44593</v>
      </c>
      <c r="N15" s="459">
        <v>44621</v>
      </c>
      <c r="R15" s="23"/>
      <c r="S15" s="23"/>
      <c r="T15" s="23"/>
      <c r="U15" s="23"/>
      <c r="V15" s="23"/>
      <c r="W15" s="23"/>
      <c r="X15" s="23"/>
      <c r="Y15" s="23"/>
      <c r="Z15" s="23"/>
      <c r="AA15" s="23"/>
      <c r="AB15" s="23"/>
      <c r="AC15" s="23"/>
      <c r="AD15" s="23"/>
    </row>
    <row r="16" spans="2:30" s="86" customFormat="1" ht="15" thickBot="1" x14ac:dyDescent="0.4">
      <c r="B16" s="772" t="s">
        <v>133</v>
      </c>
      <c r="C16" s="777">
        <v>3428742</v>
      </c>
      <c r="D16" s="778">
        <v>2964294</v>
      </c>
      <c r="E16" s="778">
        <v>2942571</v>
      </c>
      <c r="F16" s="436"/>
      <c r="G16" s="436"/>
      <c r="H16" s="436"/>
      <c r="I16" s="436"/>
      <c r="J16" s="436"/>
      <c r="K16" s="436"/>
      <c r="L16" s="436" t="s">
        <v>109</v>
      </c>
      <c r="M16" s="436" t="s">
        <v>109</v>
      </c>
      <c r="N16" s="437" t="s">
        <v>109</v>
      </c>
      <c r="R16" s="24"/>
      <c r="S16" s="217">
        <v>44287</v>
      </c>
      <c r="T16" s="217">
        <v>44317</v>
      </c>
      <c r="U16" s="217">
        <v>44348</v>
      </c>
      <c r="V16" s="217">
        <v>44378</v>
      </c>
      <c r="W16" s="217">
        <v>44409</v>
      </c>
      <c r="X16" s="217">
        <v>44440</v>
      </c>
      <c r="Y16" s="217">
        <v>44470</v>
      </c>
      <c r="Z16" s="217">
        <v>44501</v>
      </c>
      <c r="AA16" s="217">
        <v>44531</v>
      </c>
      <c r="AB16" s="217">
        <v>44562</v>
      </c>
      <c r="AC16" s="217">
        <v>44593</v>
      </c>
      <c r="AD16" s="217">
        <v>44621</v>
      </c>
    </row>
    <row r="17" spans="2:30" s="86" customFormat="1" ht="15" thickBot="1" x14ac:dyDescent="0.4">
      <c r="B17" s="772" t="s">
        <v>134</v>
      </c>
      <c r="C17" s="777">
        <v>2606502</v>
      </c>
      <c r="D17" s="778">
        <v>2265937</v>
      </c>
      <c r="E17" s="778">
        <v>2186053</v>
      </c>
      <c r="F17" s="436"/>
      <c r="G17" s="436"/>
      <c r="H17" s="436"/>
      <c r="I17" s="436"/>
      <c r="J17" s="436"/>
      <c r="K17" s="436"/>
      <c r="L17" s="436"/>
      <c r="M17" s="436"/>
      <c r="N17" s="437"/>
      <c r="R17" s="384" t="s">
        <v>135</v>
      </c>
      <c r="S17" s="42">
        <v>2086440</v>
      </c>
      <c r="T17" s="41">
        <v>1637892</v>
      </c>
      <c r="U17" s="41">
        <v>1483616</v>
      </c>
      <c r="V17" s="41"/>
      <c r="W17" s="41"/>
      <c r="X17" s="41"/>
      <c r="Y17" s="41"/>
      <c r="Z17" s="41"/>
      <c r="AA17" s="41"/>
      <c r="AB17" s="41"/>
      <c r="AC17" s="41"/>
      <c r="AD17" s="40"/>
    </row>
    <row r="18" spans="2:30" s="86" customFormat="1" ht="15" thickBot="1" x14ac:dyDescent="0.4">
      <c r="B18" s="779" t="s">
        <v>136</v>
      </c>
      <c r="C18" s="780">
        <v>0.66</v>
      </c>
      <c r="D18" s="742">
        <v>0.73</v>
      </c>
      <c r="E18" s="742">
        <v>0.86</v>
      </c>
      <c r="F18" s="742"/>
      <c r="G18" s="742"/>
      <c r="H18" s="742"/>
      <c r="I18" s="742"/>
      <c r="J18" s="742"/>
      <c r="K18" s="742"/>
      <c r="L18" s="742" t="s">
        <v>109</v>
      </c>
      <c r="M18" s="742" t="s">
        <v>109</v>
      </c>
      <c r="N18" s="743" t="s">
        <v>109</v>
      </c>
      <c r="R18" s="385" t="s">
        <v>137</v>
      </c>
      <c r="S18" s="38">
        <v>1746607</v>
      </c>
      <c r="T18" s="37">
        <v>1299399</v>
      </c>
      <c r="U18" s="37">
        <v>1182257</v>
      </c>
      <c r="V18" s="37"/>
      <c r="W18" s="37"/>
      <c r="X18" s="37"/>
      <c r="Y18" s="37"/>
      <c r="Z18" s="37"/>
      <c r="AA18" s="37"/>
      <c r="AB18" s="37"/>
      <c r="AC18" s="37"/>
      <c r="AD18" s="36"/>
    </row>
    <row r="19" spans="2:30" s="86" customFormat="1" ht="15" thickBot="1" x14ac:dyDescent="0.4">
      <c r="B19" s="272"/>
      <c r="C19" s="781"/>
      <c r="D19" s="781"/>
      <c r="E19" s="781"/>
      <c r="F19" s="455"/>
      <c r="G19" s="455"/>
      <c r="H19" s="455"/>
      <c r="I19" s="374"/>
      <c r="J19" s="374"/>
      <c r="K19" s="374"/>
      <c r="L19" s="374"/>
      <c r="M19" s="374"/>
      <c r="N19" s="374"/>
      <c r="R19" s="735" t="s">
        <v>138</v>
      </c>
      <c r="S19" s="736">
        <v>0.35199999999999998</v>
      </c>
      <c r="T19" s="737">
        <v>0.32600000000000001</v>
      </c>
      <c r="U19" s="737">
        <v>0.39200000000000002</v>
      </c>
      <c r="V19" s="737"/>
      <c r="W19" s="737"/>
      <c r="X19" s="737"/>
      <c r="Y19" s="737"/>
      <c r="Z19" s="737"/>
      <c r="AA19" s="737"/>
      <c r="AB19" s="737"/>
      <c r="AC19" s="737"/>
      <c r="AD19" s="738"/>
    </row>
    <row r="20" spans="2:30" s="86" customFormat="1" ht="11.5" customHeight="1" thickBot="1" x14ac:dyDescent="0.4">
      <c r="B20" s="782" t="s">
        <v>139</v>
      </c>
      <c r="C20" s="783"/>
      <c r="D20" s="783"/>
      <c r="E20" s="783"/>
      <c r="F20" s="17"/>
      <c r="G20" s="17"/>
      <c r="H20" s="17"/>
      <c r="I20" s="17"/>
      <c r="J20" s="17"/>
      <c r="K20" s="17"/>
      <c r="L20" s="17"/>
      <c r="M20" s="17"/>
      <c r="N20" s="17"/>
      <c r="R20" s="29"/>
      <c r="S20" s="45"/>
      <c r="T20" s="45"/>
      <c r="U20" s="45"/>
      <c r="V20" s="45"/>
      <c r="W20" s="45"/>
      <c r="X20" s="45"/>
      <c r="Y20" s="45"/>
      <c r="Z20" s="45"/>
      <c r="AA20" s="45"/>
      <c r="AB20" s="45"/>
      <c r="AC20" s="45"/>
      <c r="AD20" s="45"/>
    </row>
    <row r="21" spans="2:30" s="86" customFormat="1" ht="14.5" x14ac:dyDescent="0.35">
      <c r="B21" s="784" t="s">
        <v>140</v>
      </c>
      <c r="C21" s="785">
        <v>44287</v>
      </c>
      <c r="D21" s="376">
        <v>44317</v>
      </c>
      <c r="E21" s="376">
        <v>44348</v>
      </c>
      <c r="F21" s="376">
        <v>44378</v>
      </c>
      <c r="G21" s="376">
        <v>44409</v>
      </c>
      <c r="H21" s="376">
        <v>44440</v>
      </c>
      <c r="I21" s="376">
        <v>44470</v>
      </c>
      <c r="J21" s="376">
        <v>44501</v>
      </c>
      <c r="K21" s="376">
        <v>44531</v>
      </c>
      <c r="L21" s="376">
        <v>44562</v>
      </c>
      <c r="M21" s="376">
        <v>44593</v>
      </c>
      <c r="N21" s="377">
        <v>44621</v>
      </c>
      <c r="R21" s="66"/>
      <c r="S21" s="45"/>
      <c r="T21" s="45"/>
      <c r="U21" s="45"/>
      <c r="V21" s="45"/>
      <c r="W21" s="45"/>
      <c r="X21" s="45"/>
      <c r="Y21" s="45"/>
      <c r="Z21" s="45"/>
      <c r="AA21" s="45"/>
      <c r="AB21" s="45"/>
      <c r="AC21" s="45"/>
      <c r="AD21" s="45"/>
    </row>
    <row r="22" spans="2:30" s="86" customFormat="1" ht="14.5" x14ac:dyDescent="0.35">
      <c r="B22" s="772" t="s">
        <v>133</v>
      </c>
      <c r="C22" s="786">
        <v>610385</v>
      </c>
      <c r="D22" s="787">
        <v>773945</v>
      </c>
      <c r="E22" s="787">
        <v>669008</v>
      </c>
      <c r="F22" s="436"/>
      <c r="G22" s="436"/>
      <c r="H22" s="436"/>
      <c r="I22" s="436"/>
      <c r="J22" s="436"/>
      <c r="K22" s="436"/>
      <c r="L22" s="436"/>
      <c r="M22" s="436"/>
      <c r="N22" s="437"/>
      <c r="R22" s="48" t="s">
        <v>139</v>
      </c>
      <c r="S22" s="23"/>
      <c r="T22" s="23"/>
      <c r="U22" s="23"/>
      <c r="V22" s="23"/>
      <c r="W22" s="23"/>
      <c r="X22" s="23"/>
      <c r="Y22" s="23"/>
      <c r="Z22" s="23"/>
      <c r="AA22" s="23"/>
      <c r="AB22" s="23"/>
      <c r="AC22" s="23"/>
      <c r="AD22" s="23"/>
    </row>
    <row r="23" spans="2:30" s="86" customFormat="1" ht="14.5" x14ac:dyDescent="0.35">
      <c r="B23" s="772" t="s">
        <v>134</v>
      </c>
      <c r="C23" s="786">
        <v>414232</v>
      </c>
      <c r="D23" s="787">
        <v>565404</v>
      </c>
      <c r="E23" s="787">
        <v>464417</v>
      </c>
      <c r="F23" s="436"/>
      <c r="G23" s="436"/>
      <c r="H23" s="436"/>
      <c r="I23" s="436"/>
      <c r="J23" s="436"/>
      <c r="K23" s="436"/>
      <c r="L23" s="436"/>
      <c r="M23" s="436"/>
      <c r="N23" s="437"/>
      <c r="R23" s="23"/>
      <c r="S23" s="23"/>
      <c r="T23" s="23"/>
      <c r="U23" s="23"/>
      <c r="V23" s="23"/>
      <c r="W23" s="23"/>
      <c r="X23" s="23"/>
      <c r="Y23" s="23"/>
      <c r="Z23" s="23"/>
      <c r="AA23" s="23"/>
      <c r="AB23" s="23"/>
      <c r="AC23" s="23"/>
      <c r="AD23" s="23"/>
    </row>
    <row r="24" spans="2:30" s="86" customFormat="1" ht="15" thickBot="1" x14ac:dyDescent="0.4">
      <c r="B24" s="779" t="s">
        <v>136</v>
      </c>
      <c r="C24" s="788">
        <v>0.75</v>
      </c>
      <c r="D24" s="438">
        <v>0.51</v>
      </c>
      <c r="E24" s="438">
        <v>0.81</v>
      </c>
      <c r="F24" s="438"/>
      <c r="G24" s="438"/>
      <c r="H24" s="438"/>
      <c r="I24" s="438"/>
      <c r="J24" s="438"/>
      <c r="K24" s="438"/>
      <c r="L24" s="438"/>
      <c r="M24" s="438"/>
      <c r="N24" s="439"/>
      <c r="O24" s="23"/>
      <c r="R24" s="25" t="s">
        <v>140</v>
      </c>
      <c r="S24" s="23"/>
      <c r="T24" s="23"/>
      <c r="U24" s="23"/>
      <c r="V24" s="23"/>
      <c r="W24" s="23"/>
      <c r="X24" s="23"/>
      <c r="Y24" s="23"/>
      <c r="Z24" s="23"/>
      <c r="AA24" s="23"/>
      <c r="AB24" s="23"/>
      <c r="AC24" s="23"/>
      <c r="AD24" s="23"/>
    </row>
    <row r="25" spans="2:30" s="86" customFormat="1" ht="15" thickBot="1" x14ac:dyDescent="0.4">
      <c r="C25" s="456"/>
      <c r="D25" s="456"/>
      <c r="E25" s="456"/>
      <c r="F25" s="456"/>
      <c r="G25" s="456"/>
      <c r="H25" s="456"/>
      <c r="I25" s="456"/>
      <c r="J25" s="456"/>
      <c r="K25" s="456"/>
      <c r="L25" s="456"/>
      <c r="M25" s="456"/>
      <c r="N25" s="456"/>
      <c r="O25" s="50"/>
      <c r="R25" s="23"/>
      <c r="S25" s="23"/>
      <c r="T25" s="23"/>
      <c r="U25" s="23"/>
      <c r="V25" s="23"/>
      <c r="W25" s="23"/>
      <c r="X25" s="23"/>
      <c r="Y25" s="23"/>
      <c r="Z25" s="23"/>
      <c r="AA25" s="23"/>
      <c r="AB25" s="23"/>
      <c r="AC25" s="23"/>
      <c r="AD25" s="23"/>
    </row>
    <row r="26" spans="2:30" s="86" customFormat="1" ht="15" thickBot="1" x14ac:dyDescent="0.4">
      <c r="B26" s="784" t="s">
        <v>141</v>
      </c>
      <c r="C26" s="785">
        <v>44287</v>
      </c>
      <c r="D26" s="376">
        <v>44317</v>
      </c>
      <c r="E26" s="376">
        <v>44348</v>
      </c>
      <c r="F26" s="376">
        <v>44378</v>
      </c>
      <c r="G26" s="376">
        <v>44409</v>
      </c>
      <c r="H26" s="376">
        <v>44440</v>
      </c>
      <c r="I26" s="376">
        <v>44470</v>
      </c>
      <c r="J26" s="376">
        <v>44501</v>
      </c>
      <c r="K26" s="376">
        <v>44531</v>
      </c>
      <c r="L26" s="376">
        <v>44562</v>
      </c>
      <c r="M26" s="376">
        <v>44593</v>
      </c>
      <c r="N26" s="377">
        <v>44621</v>
      </c>
      <c r="O26" s="49"/>
      <c r="R26" s="327"/>
      <c r="S26" s="217">
        <v>44287</v>
      </c>
      <c r="T26" s="217">
        <v>44317</v>
      </c>
      <c r="U26" s="217">
        <v>44348</v>
      </c>
      <c r="V26" s="217">
        <v>44378</v>
      </c>
      <c r="W26" s="217">
        <v>44409</v>
      </c>
      <c r="X26" s="217">
        <v>44440</v>
      </c>
      <c r="Y26" s="217">
        <v>44470</v>
      </c>
      <c r="Z26" s="217">
        <v>44501</v>
      </c>
      <c r="AA26" s="217">
        <v>44531</v>
      </c>
      <c r="AB26" s="217">
        <v>44562</v>
      </c>
      <c r="AC26" s="217">
        <v>44593</v>
      </c>
      <c r="AD26" s="217">
        <v>44621</v>
      </c>
    </row>
    <row r="27" spans="2:30" s="86" customFormat="1" ht="15" thickBot="1" x14ac:dyDescent="0.4">
      <c r="B27" s="772" t="s">
        <v>133</v>
      </c>
      <c r="C27" s="777">
        <v>2224661</v>
      </c>
      <c r="D27" s="778">
        <v>1631231</v>
      </c>
      <c r="E27" s="778">
        <v>1708178</v>
      </c>
      <c r="F27" s="436"/>
      <c r="G27" s="436"/>
      <c r="H27" s="436"/>
      <c r="I27" s="436"/>
      <c r="J27" s="436"/>
      <c r="K27" s="436"/>
      <c r="L27" s="436"/>
      <c r="M27" s="436"/>
      <c r="N27" s="437"/>
      <c r="O27" s="23"/>
      <c r="R27" s="384" t="s">
        <v>135</v>
      </c>
      <c r="S27" s="42">
        <v>88334</v>
      </c>
      <c r="T27" s="41">
        <v>111922</v>
      </c>
      <c r="U27" s="41">
        <v>120147</v>
      </c>
      <c r="V27" s="41"/>
      <c r="W27" s="41"/>
      <c r="X27" s="41"/>
      <c r="Y27" s="41"/>
      <c r="Z27" s="41"/>
      <c r="AA27" s="41"/>
      <c r="AB27" s="41"/>
      <c r="AC27" s="41"/>
      <c r="AD27" s="40"/>
    </row>
    <row r="28" spans="2:30" s="86" customFormat="1" ht="15" thickBot="1" x14ac:dyDescent="0.4">
      <c r="B28" s="772" t="s">
        <v>134</v>
      </c>
      <c r="C28" s="777">
        <v>1748178</v>
      </c>
      <c r="D28" s="778">
        <v>1261597</v>
      </c>
      <c r="E28" s="778">
        <v>1270740</v>
      </c>
      <c r="F28" s="436"/>
      <c r="G28" s="436"/>
      <c r="H28" s="436"/>
      <c r="I28" s="436"/>
      <c r="J28" s="436"/>
      <c r="K28" s="436"/>
      <c r="L28" s="436"/>
      <c r="M28" s="436"/>
      <c r="N28" s="437"/>
      <c r="O28" s="23"/>
      <c r="R28" s="385" t="s">
        <v>137</v>
      </c>
      <c r="S28" s="38">
        <v>88271</v>
      </c>
      <c r="T28" s="37">
        <v>111863</v>
      </c>
      <c r="U28" s="37">
        <v>120102</v>
      </c>
      <c r="V28" s="37"/>
      <c r="W28" s="37"/>
      <c r="X28" s="37"/>
      <c r="Y28" s="37"/>
      <c r="Z28" s="37"/>
      <c r="AA28" s="37"/>
      <c r="AB28" s="37"/>
      <c r="AC28" s="37"/>
      <c r="AD28" s="36"/>
    </row>
    <row r="29" spans="2:30" s="86" customFormat="1" ht="15" thickBot="1" x14ac:dyDescent="0.4">
      <c r="B29" s="779" t="s">
        <v>136</v>
      </c>
      <c r="C29" s="788">
        <v>0.59</v>
      </c>
      <c r="D29" s="438">
        <v>0.78</v>
      </c>
      <c r="E29" s="438">
        <v>0.88</v>
      </c>
      <c r="F29" s="438"/>
      <c r="G29" s="438"/>
      <c r="H29" s="438"/>
      <c r="I29" s="438"/>
      <c r="J29" s="438"/>
      <c r="K29" s="438"/>
      <c r="L29" s="438"/>
      <c r="M29" s="438"/>
      <c r="N29" s="439"/>
      <c r="O29" s="23"/>
      <c r="R29" s="735" t="s">
        <v>138</v>
      </c>
      <c r="S29" s="736">
        <v>0.88400000000000001</v>
      </c>
      <c r="T29" s="737">
        <v>0.63900000000000001</v>
      </c>
      <c r="U29" s="737">
        <v>0.63400000000000001</v>
      </c>
      <c r="V29" s="737"/>
      <c r="W29" s="737"/>
      <c r="X29" s="737"/>
      <c r="Y29" s="737"/>
      <c r="Z29" s="737"/>
      <c r="AA29" s="737"/>
      <c r="AB29" s="737"/>
      <c r="AC29" s="737"/>
      <c r="AD29" s="738"/>
    </row>
    <row r="30" spans="2:30" s="86" customFormat="1" ht="15" thickBot="1" x14ac:dyDescent="0.4">
      <c r="C30" s="456"/>
      <c r="D30" s="456"/>
      <c r="E30" s="456"/>
      <c r="F30" s="456"/>
      <c r="G30" s="456"/>
      <c r="H30" s="456"/>
      <c r="I30" s="456"/>
      <c r="J30" s="456"/>
      <c r="K30" s="456"/>
      <c r="L30" s="456"/>
      <c r="M30" s="456"/>
      <c r="N30" s="456"/>
      <c r="O30" s="17"/>
      <c r="R30" s="328"/>
      <c r="S30" s="23"/>
      <c r="T30" s="23"/>
      <c r="U30" s="23"/>
      <c r="V30" s="23"/>
      <c r="W30" s="23"/>
      <c r="X30" s="23"/>
      <c r="Y30" s="23"/>
      <c r="Z30" s="23"/>
      <c r="AA30" s="23"/>
      <c r="AB30" s="23"/>
      <c r="AC30" s="23"/>
      <c r="AD30" s="23"/>
    </row>
    <row r="31" spans="2:30" s="86" customFormat="1" ht="15" thickBot="1" x14ac:dyDescent="0.4">
      <c r="B31" s="789" t="s">
        <v>142</v>
      </c>
      <c r="C31" s="372">
        <v>44287</v>
      </c>
      <c r="D31" s="372">
        <v>44317</v>
      </c>
      <c r="E31" s="372">
        <v>44348</v>
      </c>
      <c r="F31" s="372">
        <v>44378</v>
      </c>
      <c r="G31" s="372">
        <v>44409</v>
      </c>
      <c r="H31" s="372">
        <v>44440</v>
      </c>
      <c r="I31" s="372">
        <v>44470</v>
      </c>
      <c r="J31" s="372">
        <v>44501</v>
      </c>
      <c r="K31" s="372">
        <v>44531</v>
      </c>
      <c r="L31" s="372">
        <v>44562</v>
      </c>
      <c r="M31" s="372">
        <v>44593</v>
      </c>
      <c r="N31" s="373">
        <v>44621</v>
      </c>
      <c r="O31" s="17"/>
      <c r="R31" s="391" t="s">
        <v>141</v>
      </c>
      <c r="S31" s="23"/>
      <c r="T31" s="23"/>
      <c r="U31" s="23"/>
      <c r="V31" s="23"/>
      <c r="W31" s="23"/>
      <c r="X31" s="23"/>
      <c r="Y31" s="23"/>
      <c r="Z31" s="23"/>
      <c r="AA31" s="23"/>
      <c r="AB31" s="23"/>
      <c r="AC31" s="23"/>
      <c r="AD31" s="23"/>
    </row>
    <row r="32" spans="2:30" s="86" customFormat="1" ht="15" thickBot="1" x14ac:dyDescent="0.4">
      <c r="B32" s="772" t="s">
        <v>133</v>
      </c>
      <c r="C32" s="790">
        <v>289209</v>
      </c>
      <c r="D32" s="791">
        <v>274357</v>
      </c>
      <c r="E32" s="791">
        <v>306251</v>
      </c>
      <c r="F32" s="440"/>
      <c r="G32" s="440"/>
      <c r="H32" s="440"/>
      <c r="I32" s="440"/>
      <c r="J32" s="440"/>
      <c r="K32" s="440"/>
      <c r="L32" s="440"/>
      <c r="M32" s="440"/>
      <c r="N32" s="441"/>
      <c r="O32" s="23"/>
      <c r="R32" s="392"/>
      <c r="S32" s="23"/>
      <c r="T32" s="23"/>
      <c r="U32" s="23"/>
      <c r="V32" s="23"/>
      <c r="W32" s="23"/>
      <c r="X32" s="23"/>
      <c r="Y32" s="23"/>
      <c r="Z32" s="23"/>
      <c r="AA32" s="23"/>
      <c r="AB32" s="23"/>
      <c r="AC32" s="23"/>
      <c r="AD32" s="23"/>
    </row>
    <row r="33" spans="1:30" s="86" customFormat="1" ht="15" thickBot="1" x14ac:dyDescent="0.4">
      <c r="B33" s="772" t="s">
        <v>134</v>
      </c>
      <c r="C33" s="777">
        <v>236173</v>
      </c>
      <c r="D33" s="778">
        <v>224148</v>
      </c>
      <c r="E33" s="778">
        <v>250998</v>
      </c>
      <c r="F33" s="436"/>
      <c r="G33" s="436"/>
      <c r="H33" s="436"/>
      <c r="I33" s="436"/>
      <c r="J33" s="436"/>
      <c r="K33" s="436"/>
      <c r="L33" s="436"/>
      <c r="M33" s="436"/>
      <c r="N33" s="437"/>
      <c r="O33" s="23"/>
      <c r="R33" s="384"/>
      <c r="S33" s="217">
        <v>44287</v>
      </c>
      <c r="T33" s="217">
        <v>44317</v>
      </c>
      <c r="U33" s="217">
        <v>44348</v>
      </c>
      <c r="V33" s="217">
        <v>44378</v>
      </c>
      <c r="W33" s="217">
        <v>44409</v>
      </c>
      <c r="X33" s="217">
        <v>44440</v>
      </c>
      <c r="Y33" s="217">
        <v>44470</v>
      </c>
      <c r="Z33" s="217">
        <v>44501</v>
      </c>
      <c r="AA33" s="217">
        <v>44531</v>
      </c>
      <c r="AB33" s="217">
        <v>44562</v>
      </c>
      <c r="AC33" s="217">
        <v>44593</v>
      </c>
      <c r="AD33" s="217">
        <v>44621</v>
      </c>
    </row>
    <row r="34" spans="1:30" s="86" customFormat="1" ht="15" thickBot="1" x14ac:dyDescent="0.4">
      <c r="B34" s="779" t="s">
        <v>136</v>
      </c>
      <c r="C34" s="788">
        <v>0.86</v>
      </c>
      <c r="D34" s="438">
        <v>0.86</v>
      </c>
      <c r="E34" s="438">
        <v>0.87</v>
      </c>
      <c r="F34" s="438"/>
      <c r="G34" s="438"/>
      <c r="H34" s="438"/>
      <c r="I34" s="438"/>
      <c r="J34" s="438"/>
      <c r="K34" s="438"/>
      <c r="L34" s="438"/>
      <c r="M34" s="438"/>
      <c r="N34" s="439"/>
      <c r="O34" s="23"/>
      <c r="R34" s="385" t="s">
        <v>135</v>
      </c>
      <c r="S34" s="42">
        <v>1295621</v>
      </c>
      <c r="T34" s="41">
        <v>1149796</v>
      </c>
      <c r="U34" s="41">
        <v>985505</v>
      </c>
      <c r="V34" s="41"/>
      <c r="W34" s="41"/>
      <c r="X34" s="41"/>
      <c r="Y34" s="41"/>
      <c r="Z34" s="41"/>
      <c r="AA34" s="41"/>
      <c r="AB34" s="41"/>
      <c r="AC34" s="41"/>
      <c r="AD34" s="40"/>
    </row>
    <row r="35" spans="1:30" s="31" customFormat="1" ht="16" thickBot="1" x14ac:dyDescent="0.4">
      <c r="B35" s="250"/>
      <c r="C35" s="783"/>
      <c r="D35" s="783"/>
      <c r="E35" s="783"/>
      <c r="F35" s="457"/>
      <c r="G35" s="457"/>
      <c r="H35" s="457"/>
      <c r="I35" s="457"/>
      <c r="J35" s="457"/>
      <c r="K35" s="457"/>
      <c r="L35" s="457"/>
      <c r="M35" s="457"/>
      <c r="N35" s="457"/>
      <c r="O35" s="23"/>
      <c r="R35" s="739" t="s">
        <v>137</v>
      </c>
      <c r="S35" s="42">
        <v>1061736</v>
      </c>
      <c r="T35" s="41">
        <v>866469</v>
      </c>
      <c r="U35" s="41">
        <v>736478</v>
      </c>
      <c r="V35" s="41"/>
      <c r="W35" s="41"/>
      <c r="X35" s="41"/>
      <c r="Y35" s="41"/>
      <c r="Z35" s="41"/>
      <c r="AA35" s="41"/>
      <c r="AB35" s="41"/>
      <c r="AC35" s="41"/>
      <c r="AD35" s="40"/>
    </row>
    <row r="36" spans="1:30" ht="11" thickBot="1" x14ac:dyDescent="0.3">
      <c r="B36" s="784" t="s">
        <v>143</v>
      </c>
      <c r="C36" s="785">
        <v>44287</v>
      </c>
      <c r="D36" s="376">
        <v>44317</v>
      </c>
      <c r="E36" s="376">
        <v>44348</v>
      </c>
      <c r="F36" s="376">
        <v>44378</v>
      </c>
      <c r="G36" s="376">
        <v>44409</v>
      </c>
      <c r="H36" s="376">
        <v>44440</v>
      </c>
      <c r="I36" s="376">
        <v>44470</v>
      </c>
      <c r="J36" s="376">
        <v>44501</v>
      </c>
      <c r="K36" s="376">
        <v>44531</v>
      </c>
      <c r="L36" s="376">
        <v>44562</v>
      </c>
      <c r="M36" s="376">
        <v>44593</v>
      </c>
      <c r="N36" s="377">
        <v>44621</v>
      </c>
      <c r="R36" s="735" t="s">
        <v>138</v>
      </c>
      <c r="S36" s="736">
        <v>0.20300000000000001</v>
      </c>
      <c r="T36" s="737">
        <v>0.216</v>
      </c>
      <c r="U36" s="737">
        <v>0.29099999999999998</v>
      </c>
      <c r="V36" s="737"/>
      <c r="W36" s="737"/>
      <c r="X36" s="737"/>
      <c r="Y36" s="737"/>
      <c r="Z36" s="737"/>
      <c r="AA36" s="737"/>
      <c r="AB36" s="737"/>
      <c r="AC36" s="737"/>
      <c r="AD36" s="738"/>
    </row>
    <row r="37" spans="1:30" x14ac:dyDescent="0.2">
      <c r="B37" s="772" t="s">
        <v>133</v>
      </c>
      <c r="C37" s="777">
        <v>92847</v>
      </c>
      <c r="D37" s="778">
        <v>114316</v>
      </c>
      <c r="E37" s="778">
        <v>185501</v>
      </c>
      <c r="F37" s="436"/>
      <c r="G37" s="436"/>
      <c r="H37" s="436"/>
      <c r="I37" s="436"/>
      <c r="J37" s="436"/>
      <c r="K37" s="436"/>
      <c r="L37" s="436"/>
      <c r="M37" s="436"/>
      <c r="N37" s="437"/>
      <c r="P37" s="17"/>
      <c r="Q37" s="17"/>
      <c r="R37" s="393"/>
      <c r="S37" s="45"/>
      <c r="T37" s="45"/>
      <c r="U37" s="45"/>
      <c r="V37" s="45"/>
      <c r="W37" s="45"/>
      <c r="X37" s="45"/>
      <c r="Y37" s="45"/>
      <c r="Z37" s="45"/>
      <c r="AA37" s="45"/>
      <c r="AB37" s="45"/>
      <c r="AC37" s="45"/>
      <c r="AD37" s="45"/>
    </row>
    <row r="38" spans="1:30" ht="10.5" x14ac:dyDescent="0.25">
      <c r="B38" s="772" t="s">
        <v>134</v>
      </c>
      <c r="C38" s="777">
        <v>78345</v>
      </c>
      <c r="D38" s="778">
        <v>95313</v>
      </c>
      <c r="E38" s="778">
        <v>152464</v>
      </c>
      <c r="F38" s="436"/>
      <c r="G38" s="436"/>
      <c r="H38" s="436"/>
      <c r="I38" s="436"/>
      <c r="J38" s="436"/>
      <c r="K38" s="436"/>
      <c r="L38" s="436"/>
      <c r="M38" s="436"/>
      <c r="N38" s="437"/>
      <c r="R38" s="391" t="s">
        <v>142</v>
      </c>
    </row>
    <row r="39" spans="1:30" ht="10.5" thickBot="1" x14ac:dyDescent="0.25">
      <c r="B39" s="779" t="s">
        <v>136</v>
      </c>
      <c r="C39" s="788">
        <v>0.81</v>
      </c>
      <c r="D39" s="438">
        <v>0.83</v>
      </c>
      <c r="E39" s="438">
        <v>0.79</v>
      </c>
      <c r="F39" s="438"/>
      <c r="G39" s="438"/>
      <c r="H39" s="438"/>
      <c r="I39" s="438"/>
      <c r="J39" s="438"/>
      <c r="K39" s="438"/>
      <c r="L39" s="438"/>
      <c r="M39" s="438"/>
      <c r="N39" s="439"/>
      <c r="R39" s="392"/>
    </row>
    <row r="40" spans="1:30" ht="10.5" thickBot="1" x14ac:dyDescent="0.25">
      <c r="B40" s="272"/>
      <c r="C40" s="781"/>
      <c r="D40" s="781"/>
      <c r="E40" s="781"/>
      <c r="F40" s="374"/>
      <c r="G40" s="374"/>
      <c r="H40" s="374"/>
      <c r="I40" s="374"/>
      <c r="J40" s="374"/>
      <c r="K40" s="374"/>
      <c r="L40" s="374"/>
      <c r="M40" s="374"/>
      <c r="N40" s="374"/>
      <c r="P40" s="50"/>
      <c r="Q40" s="50"/>
      <c r="R40" s="386"/>
      <c r="S40" s="217">
        <v>44287</v>
      </c>
      <c r="T40" s="217">
        <v>44317</v>
      </c>
      <c r="U40" s="217">
        <v>44348</v>
      </c>
      <c r="V40" s="217">
        <v>44378</v>
      </c>
      <c r="W40" s="217">
        <v>44409</v>
      </c>
      <c r="X40" s="217">
        <v>44440</v>
      </c>
      <c r="Y40" s="217">
        <v>44470</v>
      </c>
      <c r="Z40" s="217">
        <v>44501</v>
      </c>
      <c r="AA40" s="217">
        <v>44531</v>
      </c>
      <c r="AB40" s="217">
        <v>44562</v>
      </c>
      <c r="AC40" s="217">
        <v>44593</v>
      </c>
      <c r="AD40" s="217">
        <v>44621</v>
      </c>
    </row>
    <row r="41" spans="1:30" ht="11" thickBot="1" x14ac:dyDescent="0.3">
      <c r="B41" s="784" t="s">
        <v>144</v>
      </c>
      <c r="C41" s="785">
        <v>44287</v>
      </c>
      <c r="D41" s="376">
        <v>44317</v>
      </c>
      <c r="E41" s="376">
        <v>44348</v>
      </c>
      <c r="F41" s="376">
        <v>44378</v>
      </c>
      <c r="G41" s="376">
        <v>44409</v>
      </c>
      <c r="H41" s="376">
        <v>44440</v>
      </c>
      <c r="I41" s="376">
        <v>44470</v>
      </c>
      <c r="J41" s="376">
        <v>44501</v>
      </c>
      <c r="K41" s="376">
        <v>44531</v>
      </c>
      <c r="L41" s="376">
        <v>44562</v>
      </c>
      <c r="M41" s="376">
        <v>44593</v>
      </c>
      <c r="N41" s="377">
        <v>44621</v>
      </c>
      <c r="P41" s="49"/>
      <c r="Q41" s="49"/>
      <c r="R41" s="384" t="s">
        <v>135</v>
      </c>
      <c r="S41" s="42">
        <v>656507</v>
      </c>
      <c r="T41" s="41">
        <v>343225</v>
      </c>
      <c r="U41" s="41">
        <v>346148</v>
      </c>
      <c r="V41" s="41"/>
      <c r="W41" s="41"/>
      <c r="X41" s="41"/>
      <c r="Y41" s="41"/>
      <c r="Z41" s="41"/>
      <c r="AA41" s="41"/>
      <c r="AB41" s="41"/>
      <c r="AC41" s="41" t="s">
        <v>109</v>
      </c>
      <c r="AD41" s="40" t="s">
        <v>109</v>
      </c>
    </row>
    <row r="42" spans="1:30" ht="10.5" thickBot="1" x14ac:dyDescent="0.25">
      <c r="B42" s="772" t="s">
        <v>133</v>
      </c>
      <c r="C42" s="777">
        <v>211554</v>
      </c>
      <c r="D42" s="778">
        <v>170363</v>
      </c>
      <c r="E42" s="778">
        <v>73546</v>
      </c>
      <c r="F42" s="436"/>
      <c r="G42" s="436"/>
      <c r="H42" s="436"/>
      <c r="I42" s="436"/>
      <c r="J42" s="436"/>
      <c r="K42" s="436"/>
      <c r="L42" s="436"/>
      <c r="M42" s="436"/>
      <c r="N42" s="437"/>
      <c r="R42" s="385" t="s">
        <v>137</v>
      </c>
      <c r="S42" s="38">
        <v>571536</v>
      </c>
      <c r="T42" s="37">
        <v>299283</v>
      </c>
      <c r="U42" s="37">
        <v>304861</v>
      </c>
      <c r="V42" s="37"/>
      <c r="W42" s="37"/>
      <c r="X42" s="37"/>
      <c r="Y42" s="37"/>
      <c r="Z42" s="37"/>
      <c r="AA42" s="37"/>
      <c r="AB42" s="37"/>
      <c r="AC42" s="37" t="s">
        <v>109</v>
      </c>
      <c r="AD42" s="36" t="s">
        <v>109</v>
      </c>
    </row>
    <row r="43" spans="1:30" ht="10.5" thickBot="1" x14ac:dyDescent="0.25">
      <c r="B43" s="772" t="s">
        <v>134</v>
      </c>
      <c r="C43" s="777">
        <v>129490</v>
      </c>
      <c r="D43" s="778">
        <v>119393</v>
      </c>
      <c r="E43" s="778">
        <v>47348</v>
      </c>
      <c r="F43" s="436"/>
      <c r="G43" s="436"/>
      <c r="H43" s="436"/>
      <c r="I43" s="436"/>
      <c r="J43" s="436"/>
      <c r="K43" s="436"/>
      <c r="L43" s="436"/>
      <c r="M43" s="436"/>
      <c r="N43" s="437"/>
      <c r="R43" s="735" t="s">
        <v>138</v>
      </c>
      <c r="S43" s="736">
        <v>0.52</v>
      </c>
      <c r="T43" s="737">
        <v>0.48799999999999999</v>
      </c>
      <c r="U43" s="737">
        <v>0.51500000000000001</v>
      </c>
      <c r="V43" s="737"/>
      <c r="W43" s="737"/>
      <c r="X43" s="737"/>
      <c r="Y43" s="737"/>
      <c r="Z43" s="737"/>
      <c r="AA43" s="737"/>
      <c r="AB43" s="737"/>
      <c r="AC43" s="737" t="s">
        <v>109</v>
      </c>
      <c r="AD43" s="738" t="s">
        <v>109</v>
      </c>
    </row>
    <row r="44" spans="1:30" ht="10.5" thickBot="1" x14ac:dyDescent="0.25">
      <c r="B44" s="779" t="s">
        <v>136</v>
      </c>
      <c r="C44" s="788">
        <v>0.94</v>
      </c>
      <c r="D44" s="438">
        <v>0.9</v>
      </c>
      <c r="E44" s="438">
        <v>0.91</v>
      </c>
      <c r="F44" s="438"/>
      <c r="G44" s="438"/>
      <c r="H44" s="438"/>
      <c r="I44" s="438"/>
      <c r="J44" s="438"/>
      <c r="K44" s="438"/>
      <c r="L44" s="438"/>
      <c r="M44" s="438"/>
      <c r="N44" s="439"/>
      <c r="R44" s="392"/>
    </row>
    <row r="45" spans="1:30" ht="11" thickBot="1" x14ac:dyDescent="0.3">
      <c r="B45" s="274"/>
      <c r="C45" s="276"/>
      <c r="D45" s="276"/>
      <c r="E45" s="276"/>
      <c r="F45" s="375"/>
      <c r="G45" s="375"/>
      <c r="H45" s="375"/>
      <c r="I45" s="375"/>
      <c r="J45" s="375"/>
      <c r="K45" s="375"/>
      <c r="L45" s="375"/>
      <c r="M45" s="375"/>
      <c r="N45" s="375"/>
      <c r="P45" s="17"/>
      <c r="Q45" s="17"/>
      <c r="R45" s="391" t="s">
        <v>143</v>
      </c>
    </row>
    <row r="46" spans="1:30" ht="11" thickBot="1" x14ac:dyDescent="0.3">
      <c r="B46" s="784" t="s">
        <v>145</v>
      </c>
      <c r="C46" s="785">
        <v>44287</v>
      </c>
      <c r="D46" s="376">
        <v>44317</v>
      </c>
      <c r="E46" s="376">
        <v>44348</v>
      </c>
      <c r="F46" s="376">
        <v>44378</v>
      </c>
      <c r="G46" s="376">
        <v>44409</v>
      </c>
      <c r="H46" s="376">
        <v>44440</v>
      </c>
      <c r="I46" s="376">
        <v>44470</v>
      </c>
      <c r="J46" s="376">
        <v>44501</v>
      </c>
      <c r="K46" s="376">
        <v>44531</v>
      </c>
      <c r="L46" s="376">
        <v>44562</v>
      </c>
      <c r="M46" s="376">
        <v>44593</v>
      </c>
      <c r="N46" s="377">
        <v>44621</v>
      </c>
      <c r="P46" s="17"/>
      <c r="Q46" s="17"/>
      <c r="R46" s="392"/>
    </row>
    <row r="47" spans="1:30" ht="10.5" thickBot="1" x14ac:dyDescent="0.25">
      <c r="B47" s="772" t="s">
        <v>133</v>
      </c>
      <c r="C47" s="786">
        <v>86</v>
      </c>
      <c r="D47" s="787">
        <v>82</v>
      </c>
      <c r="E47" s="787">
        <v>87</v>
      </c>
      <c r="F47" s="436"/>
      <c r="G47" s="436"/>
      <c r="H47" s="436"/>
      <c r="I47" s="436"/>
      <c r="J47" s="436"/>
      <c r="K47" s="436"/>
      <c r="L47" s="436"/>
      <c r="M47" s="436"/>
      <c r="N47" s="437"/>
      <c r="R47" s="386"/>
      <c r="S47" s="217">
        <v>44287</v>
      </c>
      <c r="T47" s="217">
        <v>44317</v>
      </c>
      <c r="U47" s="217">
        <v>44348</v>
      </c>
      <c r="V47" s="217">
        <v>44378</v>
      </c>
      <c r="W47" s="217">
        <v>44409</v>
      </c>
      <c r="X47" s="217">
        <v>44440</v>
      </c>
      <c r="Y47" s="217">
        <v>44470</v>
      </c>
      <c r="Z47" s="217">
        <v>44501</v>
      </c>
      <c r="AA47" s="217">
        <v>44531</v>
      </c>
      <c r="AB47" s="217">
        <v>44562</v>
      </c>
      <c r="AC47" s="217">
        <v>44593</v>
      </c>
      <c r="AD47" s="217">
        <v>44621</v>
      </c>
    </row>
    <row r="48" spans="1:30" ht="10.5" thickBot="1" x14ac:dyDescent="0.25">
      <c r="A48" s="274"/>
      <c r="B48" s="772" t="s">
        <v>134</v>
      </c>
      <c r="C48" s="786">
        <v>84</v>
      </c>
      <c r="D48" s="787">
        <v>82</v>
      </c>
      <c r="E48" s="787">
        <v>86</v>
      </c>
      <c r="F48" s="436"/>
      <c r="G48" s="436"/>
      <c r="H48" s="436"/>
      <c r="I48" s="436"/>
      <c r="J48" s="436"/>
      <c r="K48" s="436"/>
      <c r="L48" s="436"/>
      <c r="M48" s="436"/>
      <c r="N48" s="437"/>
      <c r="R48" s="750"/>
      <c r="S48" s="217"/>
      <c r="T48" s="217"/>
      <c r="U48" s="217"/>
      <c r="V48" s="217"/>
      <c r="W48" s="217"/>
      <c r="X48" s="217"/>
      <c r="Y48" s="217"/>
      <c r="Z48" s="217"/>
      <c r="AA48" s="217"/>
      <c r="AB48" s="217"/>
      <c r="AC48" s="217"/>
      <c r="AD48" s="751"/>
    </row>
    <row r="49" spans="2:30" ht="10.5" thickBot="1" x14ac:dyDescent="0.25">
      <c r="B49" s="779" t="s">
        <v>136</v>
      </c>
      <c r="C49" s="788">
        <v>0.92900000000000005</v>
      </c>
      <c r="D49" s="438">
        <v>0.93899999999999995</v>
      </c>
      <c r="E49" s="438">
        <v>0.90700000000000003</v>
      </c>
      <c r="F49" s="438"/>
      <c r="G49" s="438"/>
      <c r="H49" s="438"/>
      <c r="I49" s="438"/>
      <c r="J49" s="438"/>
      <c r="K49" s="438"/>
      <c r="L49" s="438"/>
      <c r="M49" s="438"/>
      <c r="N49" s="439"/>
      <c r="R49" s="384" t="s">
        <v>135</v>
      </c>
      <c r="S49" s="42">
        <v>26810</v>
      </c>
      <c r="T49" s="41">
        <v>15605</v>
      </c>
      <c r="U49" s="41">
        <v>17551</v>
      </c>
      <c r="V49" s="41"/>
      <c r="W49" s="41"/>
      <c r="X49" s="41"/>
      <c r="Y49" s="41"/>
      <c r="Z49" s="41"/>
      <c r="AA49" s="41"/>
      <c r="AB49" s="41" t="s">
        <v>109</v>
      </c>
      <c r="AC49" s="41" t="s">
        <v>109</v>
      </c>
      <c r="AD49" s="40" t="s">
        <v>109</v>
      </c>
    </row>
    <row r="50" spans="2:30" ht="10.5" thickBot="1" x14ac:dyDescent="0.25">
      <c r="B50" s="251"/>
      <c r="C50" s="251"/>
      <c r="D50" s="251"/>
      <c r="E50" s="251"/>
      <c r="F50" s="44"/>
      <c r="G50" s="44"/>
      <c r="H50" s="44"/>
      <c r="I50" s="44"/>
      <c r="J50" s="44"/>
      <c r="K50" s="44"/>
      <c r="L50" s="44"/>
      <c r="M50" s="44"/>
      <c r="R50" s="385" t="s">
        <v>137</v>
      </c>
      <c r="S50" s="38">
        <v>8026</v>
      </c>
      <c r="T50" s="37">
        <v>6191</v>
      </c>
      <c r="U50" s="37">
        <v>7971</v>
      </c>
      <c r="V50" s="37"/>
      <c r="W50" s="37"/>
      <c r="X50" s="37"/>
      <c r="Y50" s="37"/>
      <c r="Z50" s="37"/>
      <c r="AA50" s="37"/>
      <c r="AB50" s="37" t="s">
        <v>109</v>
      </c>
      <c r="AC50" s="37" t="s">
        <v>109</v>
      </c>
      <c r="AD50" s="36" t="s">
        <v>109</v>
      </c>
    </row>
    <row r="51" spans="2:30" ht="15.5" x14ac:dyDescent="0.35">
      <c r="B51" s="260" t="s">
        <v>146</v>
      </c>
      <c r="C51" s="792"/>
      <c r="D51" s="792"/>
      <c r="E51" s="792"/>
      <c r="F51" s="444"/>
      <c r="G51" s="444"/>
      <c r="H51" s="444"/>
      <c r="I51" s="444"/>
      <c r="J51" s="444"/>
      <c r="K51" s="444"/>
      <c r="L51" s="444"/>
      <c r="M51" s="444"/>
      <c r="N51" s="444"/>
      <c r="R51" s="735" t="s">
        <v>138</v>
      </c>
      <c r="S51" s="736">
        <v>0.77800000000000002</v>
      </c>
      <c r="T51" s="737">
        <v>0.56999999999999995</v>
      </c>
      <c r="U51" s="737">
        <v>0.39700000000000002</v>
      </c>
      <c r="V51" s="737"/>
      <c r="W51" s="737"/>
      <c r="X51" s="737"/>
      <c r="Y51" s="737"/>
      <c r="Z51" s="737"/>
      <c r="AA51" s="737"/>
      <c r="AB51" s="737" t="s">
        <v>109</v>
      </c>
      <c r="AC51" s="737" t="s">
        <v>109</v>
      </c>
      <c r="AD51" s="738" t="s">
        <v>109</v>
      </c>
    </row>
    <row r="52" spans="2:30" ht="15.5" x14ac:dyDescent="0.35">
      <c r="B52" s="274" t="s">
        <v>147</v>
      </c>
      <c r="C52" s="792"/>
      <c r="D52" s="792"/>
      <c r="E52" s="792"/>
      <c r="F52" s="444"/>
      <c r="G52" s="444"/>
      <c r="H52" s="444"/>
      <c r="I52" s="444"/>
      <c r="J52" s="444"/>
      <c r="K52" s="444"/>
      <c r="L52" s="444"/>
      <c r="M52" s="444"/>
      <c r="N52" s="444"/>
      <c r="R52" s="392"/>
    </row>
    <row r="53" spans="2:30" ht="10.5" x14ac:dyDescent="0.25">
      <c r="C53" s="783"/>
      <c r="D53" s="783"/>
      <c r="E53" s="783"/>
      <c r="R53" s="391" t="s">
        <v>148</v>
      </c>
    </row>
    <row r="54" spans="2:30" ht="10.5" x14ac:dyDescent="0.25">
      <c r="B54" s="250" t="s">
        <v>149</v>
      </c>
      <c r="C54" s="783"/>
      <c r="D54" s="783"/>
      <c r="E54" s="783"/>
      <c r="R54" s="392"/>
    </row>
    <row r="55" spans="2:30" x14ac:dyDescent="0.2">
      <c r="B55" s="274"/>
      <c r="C55" s="783"/>
      <c r="D55" s="783"/>
      <c r="E55" s="783"/>
      <c r="R55" s="386"/>
      <c r="S55" s="217">
        <v>44287</v>
      </c>
      <c r="T55" s="217">
        <v>44317</v>
      </c>
      <c r="U55" s="217">
        <v>44348</v>
      </c>
      <c r="V55" s="217">
        <v>44378</v>
      </c>
      <c r="W55" s="217">
        <v>44409</v>
      </c>
      <c r="X55" s="217">
        <v>44440</v>
      </c>
      <c r="Y55" s="217">
        <v>44470</v>
      </c>
      <c r="Z55" s="217">
        <v>44501</v>
      </c>
      <c r="AA55" s="217">
        <v>44531</v>
      </c>
      <c r="AB55" s="217">
        <v>44562</v>
      </c>
      <c r="AC55" s="217">
        <v>44593</v>
      </c>
      <c r="AD55" s="217">
        <v>44621</v>
      </c>
    </row>
    <row r="56" spans="2:30" x14ac:dyDescent="0.2">
      <c r="B56" s="770"/>
      <c r="C56" s="785">
        <v>44287</v>
      </c>
      <c r="D56" s="376">
        <v>44317</v>
      </c>
      <c r="E56" s="376">
        <v>44348</v>
      </c>
      <c r="F56" s="376">
        <v>44378</v>
      </c>
      <c r="G56" s="376">
        <v>44409</v>
      </c>
      <c r="H56" s="376">
        <v>44440</v>
      </c>
      <c r="I56" s="376">
        <v>44470</v>
      </c>
      <c r="J56" s="376">
        <v>44501</v>
      </c>
      <c r="K56" s="376">
        <v>44531</v>
      </c>
      <c r="L56" s="376">
        <v>44562</v>
      </c>
      <c r="M56" s="376">
        <v>44593</v>
      </c>
      <c r="N56" s="377">
        <v>44621</v>
      </c>
      <c r="R56" s="384" t="s">
        <v>135</v>
      </c>
      <c r="S56" s="42">
        <v>19168</v>
      </c>
      <c r="T56" s="41">
        <v>17344</v>
      </c>
      <c r="U56" s="41">
        <v>14265</v>
      </c>
      <c r="V56" s="41"/>
      <c r="W56" s="41"/>
      <c r="X56" s="41"/>
      <c r="Y56" s="41"/>
      <c r="Z56" s="41"/>
      <c r="AA56" s="41"/>
      <c r="AB56" s="41"/>
      <c r="AC56" s="41"/>
      <c r="AD56" s="40" t="s">
        <v>109</v>
      </c>
    </row>
    <row r="57" spans="2:30" x14ac:dyDescent="0.2">
      <c r="B57" s="772" t="s">
        <v>133</v>
      </c>
      <c r="C57" s="777">
        <v>409092</v>
      </c>
      <c r="D57" s="778">
        <v>574940</v>
      </c>
      <c r="E57" s="778">
        <v>444921</v>
      </c>
      <c r="F57" s="436"/>
      <c r="G57" s="436"/>
      <c r="H57" s="436"/>
      <c r="I57" s="436"/>
      <c r="J57" s="436"/>
      <c r="K57" s="436"/>
      <c r="L57" s="436"/>
      <c r="M57" s="436"/>
      <c r="N57" s="437"/>
      <c r="R57" s="385" t="s">
        <v>137</v>
      </c>
      <c r="S57" s="38">
        <v>17038</v>
      </c>
      <c r="T57" s="37">
        <v>15593</v>
      </c>
      <c r="U57" s="37">
        <v>12845</v>
      </c>
      <c r="V57" s="37"/>
      <c r="W57" s="37"/>
      <c r="X57" s="37"/>
      <c r="Y57" s="37"/>
      <c r="Z57" s="37"/>
      <c r="AA57" s="37"/>
      <c r="AB57" s="37"/>
      <c r="AC57" s="37"/>
      <c r="AD57" s="36" t="s">
        <v>109</v>
      </c>
    </row>
    <row r="58" spans="2:30" x14ac:dyDescent="0.2">
      <c r="B58" s="772" t="s">
        <v>134</v>
      </c>
      <c r="C58" s="777">
        <v>247980</v>
      </c>
      <c r="D58" s="778">
        <v>399206</v>
      </c>
      <c r="E58" s="778">
        <v>279493</v>
      </c>
      <c r="F58" s="436"/>
      <c r="G58" s="436"/>
      <c r="H58" s="436"/>
      <c r="I58" s="436"/>
      <c r="J58" s="436"/>
      <c r="K58" s="436"/>
      <c r="L58" s="436"/>
      <c r="M58" s="436"/>
      <c r="N58" s="437"/>
      <c r="R58" s="735" t="s">
        <v>138</v>
      </c>
      <c r="S58" s="736">
        <v>1</v>
      </c>
      <c r="T58" s="737">
        <v>1</v>
      </c>
      <c r="U58" s="737">
        <v>1</v>
      </c>
      <c r="V58" s="737"/>
      <c r="W58" s="737"/>
      <c r="X58" s="737"/>
      <c r="Y58" s="737"/>
      <c r="Z58" s="737"/>
      <c r="AA58" s="737"/>
      <c r="AB58" s="737"/>
      <c r="AC58" s="737"/>
      <c r="AD58" s="738" t="s">
        <v>109</v>
      </c>
    </row>
    <row r="59" spans="2:30" x14ac:dyDescent="0.2">
      <c r="B59" s="779" t="s">
        <v>136</v>
      </c>
      <c r="C59" s="788">
        <v>0.69</v>
      </c>
      <c r="D59" s="438">
        <v>0.36</v>
      </c>
      <c r="E59" s="438">
        <v>0.77</v>
      </c>
      <c r="F59" s="438"/>
      <c r="G59" s="438"/>
      <c r="H59" s="438"/>
      <c r="I59" s="438"/>
      <c r="J59" s="438"/>
      <c r="K59" s="438"/>
      <c r="L59" s="438"/>
      <c r="M59" s="438"/>
      <c r="N59" s="439"/>
      <c r="R59" s="392"/>
    </row>
    <row r="60" spans="2:30" ht="15.5" x14ac:dyDescent="0.35">
      <c r="B60" s="274"/>
      <c r="C60" s="783"/>
      <c r="D60" s="783"/>
      <c r="E60" s="783"/>
      <c r="R60" s="394" t="s">
        <v>150</v>
      </c>
      <c r="S60" s="86"/>
      <c r="T60" s="86"/>
      <c r="U60" s="86"/>
      <c r="V60" s="86"/>
      <c r="W60" s="86"/>
      <c r="X60" s="86"/>
      <c r="Y60" s="86"/>
      <c r="Z60" s="86"/>
      <c r="AA60" s="86"/>
      <c r="AB60" s="86"/>
      <c r="AC60" s="86"/>
      <c r="AD60" s="86"/>
    </row>
    <row r="61" spans="2:30" ht="15.5" x14ac:dyDescent="0.35">
      <c r="B61" s="250" t="s">
        <v>151</v>
      </c>
      <c r="C61" s="783"/>
      <c r="D61" s="783"/>
      <c r="E61" s="783"/>
      <c r="R61" s="69"/>
      <c r="S61" s="86"/>
      <c r="T61" s="86"/>
      <c r="U61" s="86"/>
      <c r="V61" s="86"/>
      <c r="W61" s="86"/>
      <c r="X61" s="86"/>
      <c r="Y61" s="86"/>
      <c r="Z61" s="86"/>
      <c r="AA61" s="86"/>
      <c r="AB61" s="86"/>
      <c r="AC61" s="86"/>
      <c r="AD61" s="86"/>
    </row>
    <row r="62" spans="2:30" x14ac:dyDescent="0.2">
      <c r="B62" s="274"/>
      <c r="C62" s="783"/>
      <c r="D62" s="783"/>
      <c r="E62" s="783"/>
      <c r="R62" s="387"/>
      <c r="S62" s="68"/>
      <c r="T62" s="68"/>
      <c r="U62" s="68"/>
      <c r="V62" s="68"/>
      <c r="W62" s="68"/>
      <c r="X62" s="68"/>
      <c r="Y62" s="68"/>
      <c r="Z62" s="68"/>
      <c r="AA62" s="68"/>
      <c r="AB62" s="68"/>
      <c r="AC62" s="68"/>
      <c r="AD62" s="68"/>
    </row>
    <row r="63" spans="2:30" ht="10.5" x14ac:dyDescent="0.25">
      <c r="B63" s="770"/>
      <c r="C63" s="785">
        <v>44287</v>
      </c>
      <c r="D63" s="376">
        <v>44317</v>
      </c>
      <c r="E63" s="376">
        <v>44348</v>
      </c>
      <c r="F63" s="376">
        <v>44378</v>
      </c>
      <c r="G63" s="376">
        <v>44409</v>
      </c>
      <c r="H63" s="376">
        <v>44440</v>
      </c>
      <c r="I63" s="376">
        <v>44470</v>
      </c>
      <c r="J63" s="376">
        <v>44501</v>
      </c>
      <c r="K63" s="376">
        <v>44531</v>
      </c>
      <c r="L63" s="376">
        <v>44562</v>
      </c>
      <c r="M63" s="376">
        <v>44593</v>
      </c>
      <c r="N63" s="377">
        <v>44621</v>
      </c>
      <c r="R63" s="388" t="s">
        <v>152</v>
      </c>
      <c r="S63" s="96"/>
      <c r="T63" s="96"/>
      <c r="U63" s="96"/>
      <c r="V63" s="96"/>
      <c r="W63" s="96"/>
      <c r="X63" s="96"/>
      <c r="Y63" s="96"/>
      <c r="Z63" s="96"/>
      <c r="AA63" s="96"/>
      <c r="AB63" s="96"/>
      <c r="AC63" s="96"/>
      <c r="AD63" s="96"/>
    </row>
    <row r="64" spans="2:30" ht="10.5" x14ac:dyDescent="0.25">
      <c r="B64" s="772" t="s">
        <v>133</v>
      </c>
      <c r="C64" s="777">
        <v>177940</v>
      </c>
      <c r="D64" s="793">
        <v>170699</v>
      </c>
      <c r="E64" s="793">
        <v>195030</v>
      </c>
      <c r="F64" s="436"/>
      <c r="G64" s="436"/>
      <c r="H64" s="436"/>
      <c r="I64" s="436"/>
      <c r="J64" s="436"/>
      <c r="K64" s="436"/>
      <c r="L64" s="436"/>
      <c r="M64" s="436"/>
      <c r="N64" s="437"/>
      <c r="R64" s="388"/>
      <c r="S64" s="96"/>
      <c r="T64" s="96"/>
      <c r="U64" s="96"/>
      <c r="V64" s="96"/>
      <c r="W64" s="96"/>
      <c r="X64" s="96"/>
      <c r="Y64" s="96"/>
      <c r="Z64" s="96"/>
      <c r="AA64" s="96"/>
      <c r="AB64" s="96"/>
      <c r="AC64" s="96"/>
      <c r="AD64" s="96"/>
    </row>
    <row r="65" spans="2:30" ht="10.5" x14ac:dyDescent="0.25">
      <c r="B65" s="772" t="s">
        <v>134</v>
      </c>
      <c r="C65" s="794">
        <v>143993</v>
      </c>
      <c r="D65" s="795">
        <v>140120</v>
      </c>
      <c r="E65" s="795">
        <v>157733</v>
      </c>
      <c r="F65" s="744"/>
      <c r="G65" s="744"/>
      <c r="H65" s="744"/>
      <c r="I65" s="744"/>
      <c r="J65" s="744"/>
      <c r="K65" s="744"/>
      <c r="L65" s="744"/>
      <c r="M65" s="744"/>
      <c r="N65" s="745"/>
      <c r="R65" s="389"/>
      <c r="S65" s="217">
        <v>44287</v>
      </c>
      <c r="T65" s="217">
        <v>44317</v>
      </c>
      <c r="U65" s="217">
        <v>44348</v>
      </c>
      <c r="V65" s="217">
        <v>44378</v>
      </c>
      <c r="W65" s="217">
        <v>44409</v>
      </c>
      <c r="X65" s="217">
        <v>44440</v>
      </c>
      <c r="Y65" s="217">
        <v>44470</v>
      </c>
      <c r="Z65" s="217">
        <v>44501</v>
      </c>
      <c r="AA65" s="217">
        <v>44531</v>
      </c>
      <c r="AB65" s="217">
        <v>44562</v>
      </c>
      <c r="AC65" s="217">
        <v>44593</v>
      </c>
      <c r="AD65" s="217">
        <v>44621</v>
      </c>
    </row>
    <row r="66" spans="2:30" x14ac:dyDescent="0.2">
      <c r="B66" s="779" t="s">
        <v>136</v>
      </c>
      <c r="C66" s="788">
        <v>0.87</v>
      </c>
      <c r="D66" s="438">
        <v>0.87</v>
      </c>
      <c r="E66" s="438">
        <v>0.9</v>
      </c>
      <c r="F66" s="438"/>
      <c r="G66" s="438"/>
      <c r="H66" s="438"/>
      <c r="I66" s="438"/>
      <c r="J66" s="438"/>
      <c r="K66" s="438"/>
      <c r="L66" s="438"/>
      <c r="M66" s="438"/>
      <c r="N66" s="439"/>
      <c r="R66" s="390" t="s">
        <v>153</v>
      </c>
      <c r="S66" s="97">
        <v>0.872</v>
      </c>
      <c r="T66" s="98">
        <v>0.86099999999999999</v>
      </c>
      <c r="U66" s="98">
        <v>0.876</v>
      </c>
      <c r="V66" s="99"/>
      <c r="W66" s="98"/>
      <c r="X66" s="98"/>
      <c r="Y66" s="98"/>
      <c r="Z66" s="98"/>
      <c r="AA66" s="98"/>
      <c r="AB66" s="98"/>
      <c r="AC66" s="98"/>
      <c r="AD66" s="100"/>
    </row>
    <row r="67" spans="2:30" x14ac:dyDescent="0.2">
      <c r="B67" s="270"/>
      <c r="C67" s="271"/>
      <c r="D67" s="271"/>
      <c r="E67" s="271"/>
      <c r="F67" s="30"/>
      <c r="G67" s="30"/>
      <c r="H67" s="30"/>
      <c r="I67" s="30"/>
      <c r="J67" s="30"/>
      <c r="K67" s="30"/>
      <c r="L67" s="30"/>
      <c r="M67" s="30"/>
      <c r="N67" s="30"/>
      <c r="R67" s="387"/>
      <c r="S67" s="68"/>
      <c r="T67" s="68"/>
      <c r="U67" s="68"/>
      <c r="V67" s="68"/>
      <c r="W67" s="68"/>
      <c r="X67" s="68"/>
      <c r="Y67" s="68"/>
      <c r="Z67" s="68"/>
      <c r="AA67" s="68"/>
      <c r="AB67" s="68"/>
      <c r="AC67" s="68"/>
      <c r="AD67" s="68"/>
    </row>
    <row r="68" spans="2:30" ht="10.5" x14ac:dyDescent="0.25">
      <c r="B68" s="250" t="s">
        <v>154</v>
      </c>
      <c r="C68" s="783"/>
      <c r="D68" s="783"/>
      <c r="E68" s="783"/>
    </row>
    <row r="69" spans="2:30" x14ac:dyDescent="0.2">
      <c r="B69" s="274"/>
      <c r="C69" s="783"/>
      <c r="D69" s="783"/>
      <c r="E69" s="783"/>
    </row>
    <row r="70" spans="2:30" x14ac:dyDescent="0.2">
      <c r="B70" s="770"/>
      <c r="C70" s="785">
        <v>44287</v>
      </c>
      <c r="D70" s="376">
        <v>44317</v>
      </c>
      <c r="E70" s="376">
        <v>44348</v>
      </c>
      <c r="F70" s="376">
        <v>44378</v>
      </c>
      <c r="G70" s="376">
        <v>44409</v>
      </c>
      <c r="H70" s="376">
        <v>44440</v>
      </c>
      <c r="I70" s="376">
        <v>44470</v>
      </c>
      <c r="J70" s="376">
        <v>44501</v>
      </c>
      <c r="K70" s="376">
        <v>44531</v>
      </c>
      <c r="L70" s="376">
        <v>44562</v>
      </c>
      <c r="M70" s="376">
        <v>44593</v>
      </c>
      <c r="N70" s="377">
        <v>44621</v>
      </c>
    </row>
    <row r="71" spans="2:30" x14ac:dyDescent="0.2">
      <c r="B71" s="772" t="s">
        <v>133</v>
      </c>
      <c r="C71" s="777">
        <v>1080</v>
      </c>
      <c r="D71" s="793">
        <v>852</v>
      </c>
      <c r="E71" s="793">
        <v>823</v>
      </c>
      <c r="F71" s="436"/>
      <c r="G71" s="436"/>
      <c r="H71" s="436"/>
      <c r="I71" s="436"/>
      <c r="J71" s="436"/>
      <c r="K71" s="436"/>
      <c r="L71" s="436"/>
      <c r="M71" s="436"/>
      <c r="N71" s="437"/>
    </row>
    <row r="72" spans="2:30" x14ac:dyDescent="0.2">
      <c r="B72" s="772" t="s">
        <v>134</v>
      </c>
      <c r="C72" s="794">
        <v>1002</v>
      </c>
      <c r="D72" s="795">
        <v>774</v>
      </c>
      <c r="E72" s="795">
        <v>749</v>
      </c>
      <c r="F72" s="744"/>
      <c r="G72" s="744"/>
      <c r="H72" s="744"/>
      <c r="I72" s="744"/>
      <c r="J72" s="744"/>
      <c r="K72" s="744"/>
      <c r="L72" s="744"/>
      <c r="M72" s="744"/>
      <c r="N72" s="745"/>
      <c r="R72" s="68"/>
      <c r="S72" s="68"/>
      <c r="T72" s="68"/>
      <c r="U72" s="68"/>
      <c r="V72" s="68"/>
      <c r="W72" s="68"/>
      <c r="X72" s="68"/>
      <c r="Y72" s="68"/>
      <c r="Z72" s="68"/>
      <c r="AA72" s="68"/>
      <c r="AB72" s="68"/>
      <c r="AC72" s="68"/>
      <c r="AD72" s="68"/>
    </row>
    <row r="73" spans="2:30" x14ac:dyDescent="0.2">
      <c r="B73" s="779" t="s">
        <v>136</v>
      </c>
      <c r="C73" s="788">
        <v>0.89</v>
      </c>
      <c r="D73" s="438">
        <v>0.84</v>
      </c>
      <c r="E73" s="438">
        <v>0.84</v>
      </c>
      <c r="F73" s="438"/>
      <c r="G73" s="438"/>
      <c r="H73" s="438"/>
      <c r="I73" s="438"/>
      <c r="J73" s="438"/>
      <c r="K73" s="438"/>
      <c r="L73" s="438"/>
      <c r="M73" s="438"/>
      <c r="N73" s="439"/>
    </row>
    <row r="74" spans="2:30" x14ac:dyDescent="0.2">
      <c r="B74" s="270"/>
      <c r="C74" s="271"/>
      <c r="D74" s="271"/>
      <c r="E74" s="271"/>
      <c r="F74" s="30"/>
      <c r="G74" s="30"/>
      <c r="H74" s="30"/>
      <c r="I74" s="30"/>
      <c r="J74" s="30"/>
      <c r="K74" s="30"/>
      <c r="L74" s="30"/>
      <c r="M74" s="30"/>
      <c r="N74" s="30"/>
    </row>
    <row r="75" spans="2:30" ht="10.5" x14ac:dyDescent="0.25">
      <c r="B75" s="250" t="s">
        <v>155</v>
      </c>
      <c r="C75" s="783"/>
      <c r="D75" s="783"/>
      <c r="E75" s="783"/>
    </row>
    <row r="76" spans="2:30" x14ac:dyDescent="0.2">
      <c r="B76" s="274"/>
      <c r="C76" s="783"/>
      <c r="D76" s="783"/>
      <c r="E76" s="783"/>
    </row>
    <row r="77" spans="2:30" x14ac:dyDescent="0.2">
      <c r="B77" s="770"/>
      <c r="C77" s="785">
        <v>44287</v>
      </c>
      <c r="D77" s="376">
        <v>44317</v>
      </c>
      <c r="E77" s="376">
        <v>44348</v>
      </c>
      <c r="F77" s="376">
        <v>44378</v>
      </c>
      <c r="G77" s="376">
        <v>44409</v>
      </c>
      <c r="H77" s="376">
        <v>44440</v>
      </c>
      <c r="I77" s="376">
        <v>44470</v>
      </c>
      <c r="J77" s="376">
        <v>44501</v>
      </c>
      <c r="K77" s="376">
        <v>44531</v>
      </c>
      <c r="L77" s="376">
        <v>44562</v>
      </c>
      <c r="M77" s="376">
        <v>44593</v>
      </c>
      <c r="N77" s="377">
        <v>44621</v>
      </c>
    </row>
    <row r="78" spans="2:30" x14ac:dyDescent="0.2">
      <c r="B78" s="772" t="s">
        <v>133</v>
      </c>
      <c r="C78" s="777">
        <v>119185</v>
      </c>
      <c r="D78" s="793">
        <v>117080</v>
      </c>
      <c r="E78" s="793">
        <v>129740</v>
      </c>
      <c r="F78" s="436"/>
      <c r="G78" s="436"/>
      <c r="H78" s="436"/>
      <c r="I78" s="436"/>
      <c r="J78" s="436"/>
      <c r="K78" s="436"/>
      <c r="L78" s="436"/>
      <c r="M78" s="436"/>
      <c r="N78" s="437"/>
    </row>
    <row r="79" spans="2:30" x14ac:dyDescent="0.2">
      <c r="B79" s="772" t="s">
        <v>134</v>
      </c>
      <c r="C79" s="794">
        <v>99967</v>
      </c>
      <c r="D79" s="795">
        <v>97613</v>
      </c>
      <c r="E79" s="795">
        <v>109030</v>
      </c>
      <c r="F79" s="744"/>
      <c r="G79" s="744"/>
      <c r="H79" s="744"/>
      <c r="I79" s="744"/>
      <c r="J79" s="744"/>
      <c r="K79" s="744"/>
      <c r="L79" s="744"/>
      <c r="M79" s="744"/>
      <c r="N79" s="745"/>
    </row>
    <row r="80" spans="2:30" x14ac:dyDescent="0.2">
      <c r="B80" s="779" t="s">
        <v>136</v>
      </c>
      <c r="C80" s="788">
        <v>0.9</v>
      </c>
      <c r="D80" s="438">
        <v>0.87</v>
      </c>
      <c r="E80" s="438">
        <v>0.89</v>
      </c>
      <c r="F80" s="438"/>
      <c r="G80" s="438"/>
      <c r="H80" s="438"/>
      <c r="I80" s="438"/>
      <c r="J80" s="438"/>
      <c r="K80" s="438"/>
      <c r="L80" s="438"/>
      <c r="M80" s="438"/>
      <c r="N80" s="439"/>
    </row>
    <row r="81" spans="2:14" x14ac:dyDescent="0.2">
      <c r="B81" s="272"/>
      <c r="C81" s="781"/>
      <c r="D81" s="781"/>
      <c r="E81" s="781"/>
      <c r="F81" s="455"/>
      <c r="G81" s="455"/>
      <c r="H81" s="455"/>
      <c r="I81" s="374"/>
      <c r="J81" s="374"/>
      <c r="K81" s="374"/>
      <c r="L81" s="374"/>
      <c r="M81" s="374"/>
      <c r="N81" s="374"/>
    </row>
    <row r="82" spans="2:14" ht="10.5" x14ac:dyDescent="0.25">
      <c r="B82" s="250" t="s">
        <v>156</v>
      </c>
      <c r="C82" s="783"/>
      <c r="D82" s="783"/>
      <c r="E82" s="783"/>
    </row>
    <row r="83" spans="2:14" x14ac:dyDescent="0.2">
      <c r="B83" s="274"/>
      <c r="C83" s="783"/>
      <c r="D83" s="783"/>
      <c r="E83" s="783"/>
    </row>
    <row r="84" spans="2:14" ht="13" customHeight="1" x14ac:dyDescent="0.2">
      <c r="B84" s="770"/>
      <c r="C84" s="785">
        <v>44287</v>
      </c>
      <c r="D84" s="376">
        <v>44317</v>
      </c>
      <c r="E84" s="376">
        <v>44348</v>
      </c>
      <c r="F84" s="376">
        <v>44378</v>
      </c>
      <c r="G84" s="376">
        <v>44409</v>
      </c>
      <c r="H84" s="376">
        <v>44440</v>
      </c>
      <c r="I84" s="376">
        <v>44470</v>
      </c>
      <c r="J84" s="376">
        <v>44501</v>
      </c>
      <c r="K84" s="376">
        <v>44531</v>
      </c>
      <c r="L84" s="376">
        <v>44562</v>
      </c>
      <c r="M84" s="376">
        <v>44593</v>
      </c>
      <c r="N84" s="377">
        <v>44621</v>
      </c>
    </row>
    <row r="85" spans="2:14" x14ac:dyDescent="0.2">
      <c r="B85" s="772" t="s">
        <v>133</v>
      </c>
      <c r="C85" s="777">
        <v>59352</v>
      </c>
      <c r="D85" s="793">
        <v>55957</v>
      </c>
      <c r="E85" s="793">
        <v>66200</v>
      </c>
      <c r="F85" s="436"/>
      <c r="G85" s="436"/>
      <c r="H85" s="436"/>
      <c r="I85" s="436"/>
      <c r="J85" s="436"/>
      <c r="K85" s="436"/>
      <c r="L85" s="436"/>
      <c r="M85" s="436"/>
      <c r="N85" s="437"/>
    </row>
    <row r="86" spans="2:14" x14ac:dyDescent="0.2">
      <c r="B86" s="772" t="s">
        <v>134</v>
      </c>
      <c r="C86" s="794">
        <v>45642</v>
      </c>
      <c r="D86" s="795">
        <v>43313</v>
      </c>
      <c r="E86" s="795">
        <v>51177</v>
      </c>
      <c r="F86" s="744"/>
      <c r="G86" s="744"/>
      <c r="H86" s="744"/>
      <c r="I86" s="744"/>
      <c r="J86" s="744"/>
      <c r="K86" s="744"/>
      <c r="L86" s="744"/>
      <c r="M86" s="744"/>
      <c r="N86" s="745"/>
    </row>
    <row r="87" spans="2:14" x14ac:dyDescent="0.2">
      <c r="B87" s="779" t="s">
        <v>136</v>
      </c>
      <c r="C87" s="788">
        <v>0.9</v>
      </c>
      <c r="D87" s="438">
        <v>0.9</v>
      </c>
      <c r="E87" s="438">
        <v>0.89</v>
      </c>
      <c r="F87" s="438"/>
      <c r="G87" s="438"/>
      <c r="H87" s="438"/>
      <c r="I87" s="438"/>
      <c r="J87" s="438"/>
      <c r="K87" s="438"/>
      <c r="L87" s="438"/>
      <c r="M87" s="438"/>
      <c r="N87" s="439"/>
    </row>
    <row r="88" spans="2:14" x14ac:dyDescent="0.2">
      <c r="B88" s="912"/>
      <c r="C88" s="912"/>
      <c r="D88" s="912"/>
      <c r="E88" s="912"/>
      <c r="F88" s="455"/>
      <c r="G88" s="455"/>
      <c r="H88" s="455"/>
      <c r="I88" s="455"/>
    </row>
    <row r="89" spans="2:14" ht="10.5" x14ac:dyDescent="0.25">
      <c r="B89" s="250" t="s">
        <v>157</v>
      </c>
      <c r="C89" s="783"/>
      <c r="D89" s="783"/>
      <c r="E89" s="783"/>
    </row>
    <row r="90" spans="2:14" x14ac:dyDescent="0.2">
      <c r="B90" s="274"/>
      <c r="C90" s="783"/>
      <c r="D90" s="783"/>
      <c r="E90" s="783"/>
    </row>
    <row r="91" spans="2:14" x14ac:dyDescent="0.2">
      <c r="B91" s="770"/>
      <c r="C91" s="785">
        <v>44287</v>
      </c>
      <c r="D91" s="376">
        <v>44317</v>
      </c>
      <c r="E91" s="376">
        <v>44348</v>
      </c>
      <c r="F91" s="376">
        <v>44378</v>
      </c>
      <c r="G91" s="376">
        <v>44409</v>
      </c>
      <c r="H91" s="376">
        <v>44440</v>
      </c>
      <c r="I91" s="376">
        <v>44470</v>
      </c>
      <c r="J91" s="376">
        <v>44501</v>
      </c>
      <c r="K91" s="376">
        <v>44531</v>
      </c>
      <c r="L91" s="376">
        <v>44562</v>
      </c>
      <c r="M91" s="376">
        <v>44593</v>
      </c>
      <c r="N91" s="377">
        <v>44621</v>
      </c>
    </row>
    <row r="92" spans="2:14" x14ac:dyDescent="0.2">
      <c r="B92" s="772" t="s">
        <v>133</v>
      </c>
      <c r="C92" s="777">
        <v>13655</v>
      </c>
      <c r="D92" s="793">
        <v>12310</v>
      </c>
      <c r="E92" s="793">
        <v>13815</v>
      </c>
      <c r="F92" s="436"/>
      <c r="G92" s="436"/>
      <c r="H92" s="436"/>
      <c r="I92" s="436"/>
      <c r="J92" s="436"/>
      <c r="K92" s="436"/>
      <c r="L92" s="436"/>
      <c r="M92" s="436"/>
      <c r="N92" s="437"/>
    </row>
    <row r="93" spans="2:14" x14ac:dyDescent="0.2">
      <c r="B93" s="772" t="s">
        <v>134</v>
      </c>
      <c r="C93" s="794">
        <v>11806</v>
      </c>
      <c r="D93" s="795">
        <v>10794</v>
      </c>
      <c r="E93" s="795">
        <v>11896</v>
      </c>
      <c r="F93" s="744"/>
      <c r="G93" s="744"/>
      <c r="H93" s="744"/>
      <c r="I93" s="744"/>
      <c r="J93" s="744"/>
      <c r="K93" s="744"/>
      <c r="L93" s="744"/>
      <c r="M93" s="744"/>
      <c r="N93" s="745"/>
    </row>
    <row r="94" spans="2:14" x14ac:dyDescent="0.2">
      <c r="B94" s="779" t="s">
        <v>136</v>
      </c>
      <c r="C94" s="788">
        <v>0.92</v>
      </c>
      <c r="D94" s="438">
        <v>0.93</v>
      </c>
      <c r="E94" s="438">
        <v>0.93</v>
      </c>
      <c r="F94" s="438"/>
      <c r="G94" s="438"/>
      <c r="H94" s="438"/>
      <c r="I94" s="438"/>
      <c r="J94" s="438"/>
      <c r="K94" s="438"/>
      <c r="L94" s="438"/>
      <c r="M94" s="438"/>
      <c r="N94" s="439"/>
    </row>
    <row r="95" spans="2:14" x14ac:dyDescent="0.2">
      <c r="B95" s="912"/>
      <c r="C95" s="912"/>
      <c r="D95" s="912"/>
      <c r="E95" s="912"/>
      <c r="F95" s="455"/>
      <c r="G95" s="455"/>
      <c r="H95" s="455"/>
      <c r="I95" s="455"/>
    </row>
    <row r="96" spans="2:14" ht="10.5" x14ac:dyDescent="0.25">
      <c r="B96" s="250" t="s">
        <v>158</v>
      </c>
      <c r="C96" s="783"/>
      <c r="D96" s="783"/>
      <c r="E96" s="783"/>
    </row>
    <row r="97" spans="2:14" x14ac:dyDescent="0.2">
      <c r="B97" s="274"/>
      <c r="C97" s="783"/>
      <c r="D97" s="783"/>
      <c r="E97" s="783"/>
    </row>
    <row r="98" spans="2:14" x14ac:dyDescent="0.2">
      <c r="B98" s="770"/>
      <c r="C98" s="785">
        <v>44287</v>
      </c>
      <c r="D98" s="376">
        <v>44317</v>
      </c>
      <c r="E98" s="376">
        <v>44348</v>
      </c>
      <c r="F98" s="376">
        <v>44378</v>
      </c>
      <c r="G98" s="376">
        <v>44409</v>
      </c>
      <c r="H98" s="376">
        <v>44440</v>
      </c>
      <c r="I98" s="376">
        <v>44470</v>
      </c>
      <c r="J98" s="376">
        <v>44501</v>
      </c>
      <c r="K98" s="376">
        <v>44531</v>
      </c>
      <c r="L98" s="376">
        <v>44562</v>
      </c>
      <c r="M98" s="376">
        <v>44593</v>
      </c>
      <c r="N98" s="377">
        <v>44621</v>
      </c>
    </row>
    <row r="99" spans="2:14" x14ac:dyDescent="0.2">
      <c r="B99" s="772" t="s">
        <v>133</v>
      </c>
      <c r="C99" s="777">
        <v>115128</v>
      </c>
      <c r="D99" s="793">
        <v>79473</v>
      </c>
      <c r="E99" s="793">
        <v>114289</v>
      </c>
      <c r="F99" s="436"/>
      <c r="G99" s="436"/>
      <c r="H99" s="436"/>
      <c r="I99" s="436"/>
      <c r="J99" s="436"/>
      <c r="K99" s="436"/>
      <c r="L99" s="436"/>
      <c r="M99" s="436"/>
      <c r="N99" s="437"/>
    </row>
    <row r="100" spans="2:14" x14ac:dyDescent="0.2">
      <c r="B100" s="772" t="s">
        <v>134</v>
      </c>
      <c r="C100" s="794">
        <v>81937</v>
      </c>
      <c r="D100" s="795">
        <v>55963</v>
      </c>
      <c r="E100" s="795">
        <v>76434</v>
      </c>
      <c r="F100" s="744"/>
      <c r="G100" s="744"/>
      <c r="H100" s="744"/>
      <c r="I100" s="744"/>
      <c r="J100" s="744"/>
      <c r="K100" s="744"/>
      <c r="L100" s="744"/>
      <c r="M100" s="744"/>
      <c r="N100" s="745"/>
    </row>
    <row r="101" spans="2:14" x14ac:dyDescent="0.2">
      <c r="B101" s="779" t="s">
        <v>136</v>
      </c>
      <c r="C101" s="788">
        <v>0.64</v>
      </c>
      <c r="D101" s="438">
        <v>0.83</v>
      </c>
      <c r="E101" s="438">
        <v>0.77</v>
      </c>
      <c r="F101" s="438"/>
      <c r="G101" s="438"/>
      <c r="H101" s="438"/>
      <c r="I101" s="438"/>
      <c r="J101" s="438"/>
      <c r="K101" s="438"/>
      <c r="L101" s="438"/>
      <c r="M101" s="438"/>
      <c r="N101" s="439"/>
    </row>
    <row r="102" spans="2:14" x14ac:dyDescent="0.2">
      <c r="B102" s="274"/>
      <c r="C102" s="796"/>
      <c r="D102" s="796"/>
      <c r="E102" s="796"/>
      <c r="F102" s="458"/>
      <c r="G102" s="458"/>
      <c r="H102" s="458"/>
      <c r="I102" s="458"/>
      <c r="J102" s="458"/>
      <c r="K102" s="458"/>
      <c r="L102" s="458"/>
      <c r="M102" s="458"/>
      <c r="N102" s="458"/>
    </row>
    <row r="103" spans="2:14" ht="10.5" x14ac:dyDescent="0.25">
      <c r="B103" s="250" t="s">
        <v>159</v>
      </c>
      <c r="C103" s="783"/>
      <c r="D103" s="783"/>
      <c r="E103" s="783"/>
    </row>
    <row r="104" spans="2:14" x14ac:dyDescent="0.2">
      <c r="B104" s="274"/>
      <c r="C104" s="783"/>
      <c r="D104" s="783"/>
      <c r="E104" s="783"/>
    </row>
    <row r="105" spans="2:14" x14ac:dyDescent="0.2">
      <c r="B105" s="770"/>
      <c r="C105" s="785">
        <v>44287</v>
      </c>
      <c r="D105" s="376">
        <v>44317</v>
      </c>
      <c r="E105" s="376">
        <v>44348</v>
      </c>
      <c r="F105" s="376">
        <v>44378</v>
      </c>
      <c r="G105" s="376">
        <v>44409</v>
      </c>
      <c r="H105" s="376">
        <v>44440</v>
      </c>
      <c r="I105" s="376">
        <v>44470</v>
      </c>
      <c r="J105" s="376">
        <v>44501</v>
      </c>
      <c r="K105" s="376">
        <v>44531</v>
      </c>
      <c r="L105" s="376">
        <v>44562</v>
      </c>
      <c r="M105" s="376">
        <v>44593</v>
      </c>
      <c r="N105" s="377">
        <v>44621</v>
      </c>
    </row>
    <row r="106" spans="2:14" x14ac:dyDescent="0.2">
      <c r="B106" s="772" t="s">
        <v>133</v>
      </c>
      <c r="C106" s="777">
        <v>44276</v>
      </c>
      <c r="D106" s="793">
        <v>39985</v>
      </c>
      <c r="E106" s="793">
        <v>41735</v>
      </c>
      <c r="F106" s="436"/>
      <c r="G106" s="436"/>
      <c r="H106" s="436"/>
      <c r="I106" s="436"/>
      <c r="J106" s="436"/>
      <c r="K106" s="436"/>
      <c r="L106" s="436"/>
      <c r="M106" s="436"/>
      <c r="N106" s="437"/>
    </row>
    <row r="107" spans="2:14" x14ac:dyDescent="0.2">
      <c r="B107" s="772" t="s">
        <v>134</v>
      </c>
      <c r="C107" s="794">
        <v>32365</v>
      </c>
      <c r="D107" s="795">
        <v>29354</v>
      </c>
      <c r="E107" s="795">
        <v>30083</v>
      </c>
      <c r="F107" s="744"/>
      <c r="G107" s="744"/>
      <c r="H107" s="744"/>
      <c r="I107" s="744"/>
      <c r="J107" s="744"/>
      <c r="K107" s="744"/>
      <c r="L107" s="744"/>
      <c r="M107" s="744"/>
      <c r="N107" s="745"/>
    </row>
    <row r="108" spans="2:14" x14ac:dyDescent="0.2">
      <c r="B108" s="779" t="s">
        <v>136</v>
      </c>
      <c r="C108" s="788">
        <v>0.89</v>
      </c>
      <c r="D108" s="438">
        <v>0.87</v>
      </c>
      <c r="E108" s="438">
        <v>0.88</v>
      </c>
      <c r="F108" s="438"/>
      <c r="G108" s="438"/>
      <c r="H108" s="438"/>
      <c r="I108" s="438"/>
      <c r="J108" s="438"/>
      <c r="K108" s="438"/>
      <c r="L108" s="438"/>
      <c r="M108" s="438"/>
      <c r="N108" s="439"/>
    </row>
    <row r="109" spans="2:14" x14ac:dyDescent="0.2">
      <c r="B109" s="274"/>
      <c r="C109" s="783"/>
      <c r="D109" s="783"/>
      <c r="E109" s="783"/>
    </row>
    <row r="110" spans="2:14" ht="10.5" x14ac:dyDescent="0.25">
      <c r="B110" s="250" t="s">
        <v>160</v>
      </c>
      <c r="C110" s="783"/>
      <c r="D110" s="783"/>
      <c r="E110" s="783"/>
    </row>
    <row r="111" spans="2:14" x14ac:dyDescent="0.2">
      <c r="B111" s="274"/>
      <c r="C111" s="783"/>
      <c r="D111" s="783"/>
      <c r="E111" s="783"/>
    </row>
    <row r="112" spans="2:14" x14ac:dyDescent="0.2">
      <c r="B112" s="770"/>
      <c r="C112" s="785">
        <v>44287</v>
      </c>
      <c r="D112" s="376">
        <v>44317</v>
      </c>
      <c r="E112" s="376">
        <v>44348</v>
      </c>
      <c r="F112" s="376">
        <v>44378</v>
      </c>
      <c r="G112" s="376">
        <v>44409</v>
      </c>
      <c r="H112" s="376">
        <v>44440</v>
      </c>
      <c r="I112" s="376">
        <v>44470</v>
      </c>
      <c r="J112" s="376">
        <v>44501</v>
      </c>
      <c r="K112" s="376">
        <v>44531</v>
      </c>
      <c r="L112" s="376">
        <v>44562</v>
      </c>
      <c r="M112" s="376">
        <v>44593</v>
      </c>
      <c r="N112" s="377">
        <v>44621</v>
      </c>
    </row>
    <row r="113" spans="2:15" x14ac:dyDescent="0.2">
      <c r="B113" s="772" t="s">
        <v>133</v>
      </c>
      <c r="C113" s="777">
        <v>20501</v>
      </c>
      <c r="D113" s="793">
        <v>17371</v>
      </c>
      <c r="E113" s="793">
        <v>20540</v>
      </c>
      <c r="F113" s="436"/>
      <c r="G113" s="436"/>
      <c r="H113" s="436"/>
      <c r="I113" s="436"/>
      <c r="J113" s="436"/>
      <c r="K113" s="436"/>
      <c r="L113" s="436"/>
      <c r="M113" s="436"/>
      <c r="N113" s="437"/>
    </row>
    <row r="114" spans="2:15" x14ac:dyDescent="0.2">
      <c r="B114" s="772" t="s">
        <v>134</v>
      </c>
      <c r="C114" s="794">
        <v>8444</v>
      </c>
      <c r="D114" s="795">
        <v>6488</v>
      </c>
      <c r="E114" s="795">
        <v>6111</v>
      </c>
      <c r="F114" s="744"/>
      <c r="G114" s="744"/>
      <c r="H114" s="744"/>
      <c r="I114" s="744"/>
      <c r="J114" s="744"/>
      <c r="K114" s="744"/>
      <c r="L114" s="744"/>
      <c r="M114" s="744"/>
      <c r="N114" s="745"/>
    </row>
    <row r="115" spans="2:15" x14ac:dyDescent="0.2">
      <c r="B115" s="779" t="s">
        <v>136</v>
      </c>
      <c r="C115" s="788">
        <v>0.93</v>
      </c>
      <c r="D115" s="438">
        <v>0.93</v>
      </c>
      <c r="E115" s="438">
        <v>0.96</v>
      </c>
      <c r="F115" s="438"/>
      <c r="G115" s="438"/>
      <c r="H115" s="438"/>
      <c r="I115" s="438"/>
      <c r="J115" s="438"/>
      <c r="K115" s="438"/>
      <c r="L115" s="438"/>
      <c r="M115" s="438"/>
      <c r="N115" s="439"/>
    </row>
    <row r="116" spans="2:15" x14ac:dyDescent="0.2">
      <c r="B116" s="274"/>
      <c r="C116" s="783"/>
      <c r="D116" s="783"/>
      <c r="E116" s="783"/>
    </row>
    <row r="117" spans="2:15" ht="15.5" x14ac:dyDescent="0.35">
      <c r="B117" s="250" t="s">
        <v>161</v>
      </c>
      <c r="C117" s="783"/>
      <c r="D117" s="783"/>
      <c r="E117" s="783"/>
      <c r="O117" s="31"/>
    </row>
    <row r="118" spans="2:15" x14ac:dyDescent="0.2">
      <c r="B118" s="274"/>
      <c r="C118" s="783"/>
      <c r="D118" s="783"/>
      <c r="E118" s="783"/>
    </row>
    <row r="119" spans="2:15" x14ac:dyDescent="0.2">
      <c r="B119" s="770"/>
      <c r="C119" s="785">
        <v>44287</v>
      </c>
      <c r="D119" s="376">
        <v>44317</v>
      </c>
      <c r="E119" s="376">
        <v>44348</v>
      </c>
      <c r="F119" s="376">
        <v>44378</v>
      </c>
      <c r="G119" s="376">
        <v>44409</v>
      </c>
      <c r="H119" s="376">
        <v>44440</v>
      </c>
      <c r="I119" s="376">
        <v>44470</v>
      </c>
      <c r="J119" s="376">
        <v>44501</v>
      </c>
      <c r="K119" s="376">
        <v>44531</v>
      </c>
      <c r="L119" s="376">
        <v>44562</v>
      </c>
      <c r="M119" s="376">
        <v>44593</v>
      </c>
      <c r="N119" s="377">
        <v>44621</v>
      </c>
    </row>
    <row r="120" spans="2:15" x14ac:dyDescent="0.2">
      <c r="B120" s="772" t="s">
        <v>133</v>
      </c>
      <c r="C120" s="777">
        <v>1024366</v>
      </c>
      <c r="D120" s="793">
        <v>754383</v>
      </c>
      <c r="E120" s="793">
        <v>804333</v>
      </c>
      <c r="F120" s="436"/>
      <c r="G120" s="436"/>
      <c r="H120" s="436"/>
      <c r="I120" s="436"/>
      <c r="J120" s="436"/>
      <c r="K120" s="436"/>
      <c r="L120" s="436"/>
      <c r="M120" s="436"/>
      <c r="N120" s="437"/>
    </row>
    <row r="121" spans="2:15" x14ac:dyDescent="0.2">
      <c r="B121" s="772" t="s">
        <v>134</v>
      </c>
      <c r="C121" s="794">
        <v>819107</v>
      </c>
      <c r="D121" s="795">
        <v>596214</v>
      </c>
      <c r="E121" s="795">
        <v>616348</v>
      </c>
      <c r="F121" s="744"/>
      <c r="G121" s="744"/>
      <c r="H121" s="744"/>
      <c r="I121" s="744"/>
      <c r="J121" s="744"/>
      <c r="K121" s="744"/>
      <c r="L121" s="744"/>
      <c r="M121" s="744"/>
      <c r="N121" s="745"/>
    </row>
    <row r="122" spans="2:15" x14ac:dyDescent="0.2">
      <c r="B122" s="779" t="s">
        <v>136</v>
      </c>
      <c r="C122" s="788">
        <v>0.56999999999999995</v>
      </c>
      <c r="D122" s="438">
        <v>0.78</v>
      </c>
      <c r="E122" s="438">
        <v>0.89</v>
      </c>
      <c r="F122" s="438"/>
      <c r="G122" s="438"/>
      <c r="H122" s="438"/>
      <c r="I122" s="438"/>
      <c r="J122" s="438"/>
      <c r="K122" s="438"/>
      <c r="L122" s="438"/>
      <c r="M122" s="438"/>
      <c r="N122" s="439"/>
    </row>
    <row r="123" spans="2:15" x14ac:dyDescent="0.2">
      <c r="B123" s="274"/>
      <c r="C123" s="783"/>
      <c r="D123" s="783"/>
      <c r="E123" s="783"/>
    </row>
    <row r="124" spans="2:15" ht="10.5" x14ac:dyDescent="0.25">
      <c r="B124" s="250" t="s">
        <v>162</v>
      </c>
      <c r="C124" s="783"/>
      <c r="D124" s="783"/>
      <c r="E124" s="783"/>
    </row>
    <row r="125" spans="2:15" x14ac:dyDescent="0.2">
      <c r="B125" s="274"/>
      <c r="C125" s="783"/>
      <c r="D125" s="783"/>
      <c r="E125" s="783"/>
    </row>
    <row r="126" spans="2:15" x14ac:dyDescent="0.2">
      <c r="B126" s="770"/>
      <c r="C126" s="785">
        <v>44287</v>
      </c>
      <c r="D126" s="376">
        <v>44317</v>
      </c>
      <c r="E126" s="376">
        <v>44348</v>
      </c>
      <c r="F126" s="376">
        <v>44378</v>
      </c>
      <c r="G126" s="376">
        <v>44409</v>
      </c>
      <c r="H126" s="376">
        <v>44440</v>
      </c>
      <c r="I126" s="376">
        <v>44470</v>
      </c>
      <c r="J126" s="376">
        <v>44501</v>
      </c>
      <c r="K126" s="376">
        <v>44531</v>
      </c>
      <c r="L126" s="376">
        <v>44562</v>
      </c>
      <c r="M126" s="376">
        <v>44593</v>
      </c>
      <c r="N126" s="377">
        <v>44621</v>
      </c>
    </row>
    <row r="127" spans="2:15" x14ac:dyDescent="0.2">
      <c r="B127" s="772" t="s">
        <v>133</v>
      </c>
      <c r="C127" s="777">
        <v>602071</v>
      </c>
      <c r="D127" s="793">
        <v>359877</v>
      </c>
      <c r="E127" s="793">
        <v>306753</v>
      </c>
      <c r="F127" s="436"/>
      <c r="G127" s="436"/>
      <c r="H127" s="436"/>
      <c r="I127" s="436"/>
      <c r="J127" s="436"/>
      <c r="K127" s="436"/>
      <c r="L127" s="436"/>
      <c r="M127" s="436"/>
      <c r="N127" s="437"/>
    </row>
    <row r="128" spans="2:15" x14ac:dyDescent="0.2">
      <c r="B128" s="772" t="s">
        <v>134</v>
      </c>
      <c r="C128" s="794">
        <v>488235</v>
      </c>
      <c r="D128" s="795">
        <v>284329</v>
      </c>
      <c r="E128" s="795">
        <v>239299</v>
      </c>
      <c r="F128" s="744"/>
      <c r="G128" s="744"/>
      <c r="H128" s="744"/>
      <c r="I128" s="744"/>
      <c r="J128" s="744"/>
      <c r="K128" s="744"/>
      <c r="L128" s="744"/>
      <c r="M128" s="744"/>
      <c r="N128" s="745"/>
    </row>
    <row r="129" spans="1:30" x14ac:dyDescent="0.2">
      <c r="B129" s="779" t="s">
        <v>136</v>
      </c>
      <c r="C129" s="788">
        <v>0.48</v>
      </c>
      <c r="D129" s="438">
        <v>0.71</v>
      </c>
      <c r="E129" s="438">
        <v>0.87</v>
      </c>
      <c r="F129" s="438"/>
      <c r="G129" s="438"/>
      <c r="H129" s="438"/>
      <c r="I129" s="438"/>
      <c r="J129" s="438"/>
      <c r="K129" s="438"/>
      <c r="L129" s="438"/>
      <c r="M129" s="438"/>
      <c r="N129" s="439"/>
    </row>
    <row r="130" spans="1:30" x14ac:dyDescent="0.2">
      <c r="B130" s="274"/>
      <c r="C130" s="783"/>
      <c r="D130" s="783"/>
      <c r="E130" s="783"/>
    </row>
    <row r="131" spans="1:30" ht="10.5" x14ac:dyDescent="0.25">
      <c r="B131" s="250" t="s">
        <v>163</v>
      </c>
      <c r="C131" s="783"/>
      <c r="D131" s="783"/>
      <c r="E131" s="783"/>
    </row>
    <row r="132" spans="1:30" s="31" customFormat="1" ht="15.5" x14ac:dyDescent="0.35">
      <c r="A132" s="23"/>
      <c r="B132" s="274"/>
      <c r="C132" s="783"/>
      <c r="D132" s="783"/>
      <c r="E132" s="783"/>
      <c r="F132" s="17"/>
      <c r="G132" s="17"/>
      <c r="H132" s="17"/>
      <c r="I132" s="17"/>
      <c r="J132" s="17"/>
      <c r="K132" s="17"/>
      <c r="L132" s="17"/>
      <c r="M132" s="17"/>
      <c r="N132" s="17"/>
      <c r="O132" s="23"/>
      <c r="R132" s="23"/>
      <c r="S132" s="23"/>
      <c r="T132" s="23"/>
      <c r="U132" s="23"/>
      <c r="V132" s="23"/>
      <c r="W132" s="23"/>
      <c r="X132" s="23"/>
      <c r="Y132" s="23"/>
      <c r="Z132" s="23"/>
      <c r="AA132" s="23"/>
      <c r="AB132" s="23"/>
      <c r="AC132" s="23"/>
      <c r="AD132" s="23"/>
    </row>
    <row r="133" spans="1:30" ht="15.5" x14ac:dyDescent="0.35">
      <c r="A133" s="31"/>
      <c r="B133" s="770"/>
      <c r="C133" s="785">
        <v>44287</v>
      </c>
      <c r="D133" s="376">
        <v>44317</v>
      </c>
      <c r="E133" s="376">
        <v>44348</v>
      </c>
      <c r="F133" s="376">
        <v>44378</v>
      </c>
      <c r="G133" s="376">
        <v>44409</v>
      </c>
      <c r="H133" s="376">
        <v>44440</v>
      </c>
      <c r="I133" s="376">
        <v>44470</v>
      </c>
      <c r="J133" s="376">
        <v>44501</v>
      </c>
      <c r="K133" s="376">
        <v>44531</v>
      </c>
      <c r="L133" s="376">
        <v>44562</v>
      </c>
      <c r="M133" s="376">
        <v>44593</v>
      </c>
      <c r="N133" s="377">
        <v>44621</v>
      </c>
    </row>
    <row r="134" spans="1:30" x14ac:dyDescent="0.2">
      <c r="B134" s="772" t="s">
        <v>133</v>
      </c>
      <c r="C134" s="777">
        <v>97070</v>
      </c>
      <c r="D134" s="793">
        <v>87819</v>
      </c>
      <c r="E134" s="793">
        <v>93290</v>
      </c>
      <c r="F134" s="436"/>
      <c r="G134" s="436"/>
      <c r="H134" s="436"/>
      <c r="I134" s="436"/>
      <c r="J134" s="436"/>
      <c r="K134" s="436"/>
      <c r="L134" s="436"/>
      <c r="M134" s="436"/>
      <c r="N134" s="437"/>
    </row>
    <row r="135" spans="1:30" x14ac:dyDescent="0.2">
      <c r="B135" s="772" t="s">
        <v>134</v>
      </c>
      <c r="C135" s="794">
        <v>70728</v>
      </c>
      <c r="D135" s="795">
        <v>65484</v>
      </c>
      <c r="E135" s="795">
        <v>70955</v>
      </c>
      <c r="F135" s="744"/>
      <c r="G135" s="744"/>
      <c r="H135" s="744"/>
      <c r="I135" s="744"/>
      <c r="J135" s="744"/>
      <c r="K135" s="744"/>
      <c r="L135" s="744"/>
      <c r="M135" s="744"/>
      <c r="N135" s="745"/>
    </row>
    <row r="136" spans="1:30" x14ac:dyDescent="0.2">
      <c r="B136" s="779" t="s">
        <v>136</v>
      </c>
      <c r="C136" s="788">
        <v>0.82</v>
      </c>
      <c r="D136" s="438">
        <v>0.84</v>
      </c>
      <c r="E136" s="438">
        <v>0.87</v>
      </c>
      <c r="F136" s="438"/>
      <c r="G136" s="438"/>
      <c r="H136" s="438"/>
      <c r="I136" s="438"/>
      <c r="J136" s="438"/>
      <c r="K136" s="438"/>
      <c r="L136" s="438"/>
      <c r="M136" s="438"/>
      <c r="N136" s="439"/>
    </row>
    <row r="137" spans="1:30" x14ac:dyDescent="0.2">
      <c r="B137" s="274"/>
      <c r="C137" s="783"/>
      <c r="D137" s="783"/>
      <c r="E137" s="783"/>
    </row>
    <row r="138" spans="1:30" ht="10.5" x14ac:dyDescent="0.25">
      <c r="B138" s="250" t="s">
        <v>164</v>
      </c>
      <c r="C138" s="783"/>
      <c r="D138" s="783"/>
      <c r="E138" s="783"/>
    </row>
    <row r="139" spans="1:30" x14ac:dyDescent="0.2">
      <c r="B139" s="274"/>
      <c r="C139" s="783"/>
      <c r="D139" s="783"/>
      <c r="E139" s="783"/>
    </row>
    <row r="140" spans="1:30" x14ac:dyDescent="0.2">
      <c r="B140" s="770"/>
      <c r="C140" s="785">
        <v>44287</v>
      </c>
      <c r="D140" s="376">
        <v>44317</v>
      </c>
      <c r="E140" s="376">
        <v>44348</v>
      </c>
      <c r="F140" s="376">
        <v>44378</v>
      </c>
      <c r="G140" s="376">
        <v>44409</v>
      </c>
      <c r="H140" s="376">
        <v>44440</v>
      </c>
      <c r="I140" s="376">
        <v>44470</v>
      </c>
      <c r="J140" s="376">
        <v>44501</v>
      </c>
      <c r="K140" s="376">
        <v>44531</v>
      </c>
      <c r="L140" s="376">
        <v>44562</v>
      </c>
      <c r="M140" s="376">
        <v>44593</v>
      </c>
      <c r="N140" s="377">
        <v>44621</v>
      </c>
    </row>
    <row r="141" spans="1:30" x14ac:dyDescent="0.2">
      <c r="B141" s="772" t="s">
        <v>133</v>
      </c>
      <c r="C141" s="777">
        <v>117328</v>
      </c>
      <c r="D141" s="793">
        <v>96209</v>
      </c>
      <c r="E141" s="793">
        <v>99575</v>
      </c>
      <c r="F141" s="436"/>
      <c r="G141" s="436"/>
      <c r="H141" s="436"/>
      <c r="I141" s="436"/>
      <c r="J141" s="436"/>
      <c r="K141" s="436"/>
      <c r="L141" s="436"/>
      <c r="M141" s="436"/>
      <c r="N141" s="437"/>
    </row>
    <row r="142" spans="1:30" x14ac:dyDescent="0.2">
      <c r="B142" s="772" t="s">
        <v>134</v>
      </c>
      <c r="C142" s="794">
        <v>101364</v>
      </c>
      <c r="D142" s="795">
        <v>83312</v>
      </c>
      <c r="E142" s="795">
        <v>83831</v>
      </c>
      <c r="F142" s="744"/>
      <c r="G142" s="744"/>
      <c r="H142" s="744"/>
      <c r="I142" s="744"/>
      <c r="J142" s="744"/>
      <c r="K142" s="744"/>
      <c r="L142" s="744"/>
      <c r="M142" s="744"/>
      <c r="N142" s="745"/>
    </row>
    <row r="143" spans="1:30" x14ac:dyDescent="0.2">
      <c r="B143" s="779" t="s">
        <v>136</v>
      </c>
      <c r="C143" s="788">
        <v>0.59</v>
      </c>
      <c r="D143" s="438">
        <v>0.8</v>
      </c>
      <c r="E143" s="438">
        <v>0.92</v>
      </c>
      <c r="F143" s="438"/>
      <c r="G143" s="438"/>
      <c r="H143" s="438"/>
      <c r="I143" s="438"/>
      <c r="J143" s="438"/>
      <c r="K143" s="438"/>
      <c r="L143" s="438"/>
      <c r="M143" s="438"/>
      <c r="N143" s="439"/>
    </row>
    <row r="144" spans="1:30" x14ac:dyDescent="0.2">
      <c r="B144" s="274"/>
      <c r="C144" s="783"/>
      <c r="D144" s="783"/>
      <c r="E144" s="783"/>
    </row>
    <row r="145" spans="2:14" ht="10.5" x14ac:dyDescent="0.25">
      <c r="B145" s="250" t="s">
        <v>165</v>
      </c>
      <c r="C145" s="783"/>
      <c r="D145" s="783"/>
      <c r="E145" s="783"/>
    </row>
    <row r="146" spans="2:14" x14ac:dyDescent="0.2">
      <c r="B146" s="274"/>
      <c r="C146" s="783"/>
      <c r="D146" s="783"/>
      <c r="E146" s="783"/>
    </row>
    <row r="147" spans="2:14" x14ac:dyDescent="0.2">
      <c r="B147" s="797"/>
      <c r="C147" s="798">
        <v>44287</v>
      </c>
      <c r="D147" s="376">
        <v>44317</v>
      </c>
      <c r="E147" s="376">
        <v>44348</v>
      </c>
      <c r="F147" s="376">
        <v>44378</v>
      </c>
      <c r="G147" s="376">
        <v>44409</v>
      </c>
      <c r="H147" s="376">
        <v>44440</v>
      </c>
      <c r="I147" s="376">
        <v>44470</v>
      </c>
      <c r="J147" s="376">
        <v>44501</v>
      </c>
      <c r="K147" s="376">
        <v>44531</v>
      </c>
      <c r="L147" s="376">
        <v>44562</v>
      </c>
      <c r="M147" s="376">
        <v>44593</v>
      </c>
      <c r="N147" s="377">
        <v>44621</v>
      </c>
    </row>
    <row r="148" spans="2:14" x14ac:dyDescent="0.2">
      <c r="B148" s="223" t="s">
        <v>133</v>
      </c>
      <c r="C148" s="793">
        <v>1356</v>
      </c>
      <c r="D148" s="793">
        <v>1025</v>
      </c>
      <c r="E148" s="793">
        <v>902</v>
      </c>
      <c r="F148" s="793"/>
      <c r="G148" s="436"/>
      <c r="H148" s="436"/>
      <c r="I148" s="436"/>
      <c r="J148" s="436"/>
      <c r="K148" s="436"/>
      <c r="L148" s="436"/>
      <c r="M148" s="436"/>
      <c r="N148" s="437"/>
    </row>
    <row r="149" spans="2:14" x14ac:dyDescent="0.2">
      <c r="B149" s="223" t="s">
        <v>134</v>
      </c>
      <c r="C149" s="795">
        <v>1272</v>
      </c>
      <c r="D149" s="795">
        <v>944</v>
      </c>
      <c r="E149" s="795">
        <v>843</v>
      </c>
      <c r="F149" s="795"/>
      <c r="G149" s="744"/>
      <c r="H149" s="744"/>
      <c r="I149" s="744"/>
      <c r="J149" s="744"/>
      <c r="K149" s="744"/>
      <c r="L149" s="744"/>
      <c r="M149" s="744"/>
      <c r="N149" s="745"/>
    </row>
    <row r="150" spans="2:14" x14ac:dyDescent="0.2">
      <c r="B150" s="799" t="s">
        <v>136</v>
      </c>
      <c r="C150" s="800">
        <v>1</v>
      </c>
      <c r="D150" s="438">
        <v>0.99</v>
      </c>
      <c r="E150" s="438">
        <v>0.99</v>
      </c>
      <c r="F150" s="438"/>
      <c r="G150" s="438"/>
      <c r="H150" s="438"/>
      <c r="I150" s="438"/>
      <c r="J150" s="438"/>
      <c r="K150" s="438"/>
      <c r="L150" s="438"/>
      <c r="M150" s="438"/>
      <c r="N150" s="439"/>
    </row>
    <row r="151" spans="2:14" x14ac:dyDescent="0.2">
      <c r="B151" s="274"/>
      <c r="C151" s="783"/>
      <c r="D151" s="783"/>
      <c r="E151" s="783"/>
    </row>
    <row r="152" spans="2:14" ht="10.5" x14ac:dyDescent="0.25">
      <c r="B152" s="250" t="s">
        <v>166</v>
      </c>
      <c r="C152" s="783"/>
      <c r="D152" s="783"/>
      <c r="E152" s="783"/>
    </row>
    <row r="153" spans="2:14" x14ac:dyDescent="0.2">
      <c r="B153" s="274"/>
      <c r="C153" s="783"/>
      <c r="D153" s="783"/>
      <c r="E153" s="783"/>
    </row>
    <row r="154" spans="2:14" x14ac:dyDescent="0.2">
      <c r="B154" s="770"/>
      <c r="C154" s="785">
        <v>44287</v>
      </c>
      <c r="D154" s="376">
        <v>44317</v>
      </c>
      <c r="E154" s="376">
        <v>44348</v>
      </c>
      <c r="F154" s="376">
        <v>44378</v>
      </c>
      <c r="G154" s="376">
        <v>44409</v>
      </c>
      <c r="H154" s="376">
        <v>44440</v>
      </c>
      <c r="I154" s="376">
        <v>44470</v>
      </c>
      <c r="J154" s="376">
        <v>44501</v>
      </c>
      <c r="K154" s="376">
        <v>44531</v>
      </c>
      <c r="L154" s="376">
        <v>44562</v>
      </c>
      <c r="M154" s="376">
        <v>44593</v>
      </c>
      <c r="N154" s="377">
        <v>44621</v>
      </c>
    </row>
    <row r="155" spans="2:14" x14ac:dyDescent="0.2">
      <c r="B155" s="772" t="s">
        <v>133</v>
      </c>
      <c r="C155" s="777">
        <v>616</v>
      </c>
      <c r="D155" s="778">
        <v>377</v>
      </c>
      <c r="E155" s="778">
        <v>259</v>
      </c>
      <c r="F155" s="436"/>
      <c r="G155" s="436"/>
      <c r="H155" s="436"/>
      <c r="I155" s="436"/>
      <c r="J155" s="436"/>
      <c r="K155" s="436"/>
      <c r="L155" s="436"/>
      <c r="M155" s="436"/>
      <c r="N155" s="437"/>
    </row>
    <row r="156" spans="2:14" x14ac:dyDescent="0.2">
      <c r="B156" s="772" t="s">
        <v>134</v>
      </c>
      <c r="C156" s="777">
        <v>357</v>
      </c>
      <c r="D156" s="778">
        <v>166</v>
      </c>
      <c r="E156" s="778">
        <v>141</v>
      </c>
      <c r="F156" s="436"/>
      <c r="G156" s="436"/>
      <c r="H156" s="436"/>
      <c r="I156" s="436"/>
      <c r="J156" s="436"/>
      <c r="K156" s="436"/>
      <c r="L156" s="436"/>
      <c r="M156" s="436"/>
      <c r="N156" s="437"/>
    </row>
    <row r="157" spans="2:14" x14ac:dyDescent="0.2">
      <c r="B157" s="779" t="s">
        <v>136</v>
      </c>
      <c r="C157" s="788">
        <v>0.48</v>
      </c>
      <c r="D157" s="438">
        <v>0.64</v>
      </c>
      <c r="E157" s="438">
        <v>0.81</v>
      </c>
      <c r="F157" s="438"/>
      <c r="G157" s="438"/>
      <c r="H157" s="438"/>
      <c r="I157" s="438"/>
      <c r="J157" s="438"/>
      <c r="K157" s="438"/>
      <c r="L157" s="438"/>
      <c r="M157" s="438"/>
      <c r="N157" s="439"/>
    </row>
    <row r="158" spans="2:14" x14ac:dyDescent="0.2">
      <c r="B158" s="274"/>
      <c r="C158" s="783"/>
      <c r="D158" s="783"/>
      <c r="E158" s="783"/>
    </row>
    <row r="159" spans="2:14" ht="10.5" x14ac:dyDescent="0.25">
      <c r="B159" s="250" t="s">
        <v>167</v>
      </c>
      <c r="C159" s="783"/>
      <c r="D159" s="783"/>
      <c r="E159" s="783"/>
    </row>
    <row r="160" spans="2:14" x14ac:dyDescent="0.2">
      <c r="B160" s="274"/>
      <c r="C160" s="783"/>
      <c r="D160" s="783"/>
      <c r="E160" s="783"/>
    </row>
    <row r="161" spans="2:14" x14ac:dyDescent="0.2">
      <c r="B161" s="770"/>
      <c r="C161" s="785">
        <v>44287</v>
      </c>
      <c r="D161" s="376">
        <v>44317</v>
      </c>
      <c r="E161" s="376">
        <v>44348</v>
      </c>
      <c r="F161" s="376">
        <v>44378</v>
      </c>
      <c r="G161" s="376">
        <v>44409</v>
      </c>
      <c r="H161" s="376">
        <v>44440</v>
      </c>
      <c r="I161" s="376">
        <v>44470</v>
      </c>
      <c r="J161" s="376">
        <v>44501</v>
      </c>
      <c r="K161" s="376">
        <v>44531</v>
      </c>
      <c r="L161" s="376">
        <v>44562</v>
      </c>
      <c r="M161" s="376">
        <v>44593</v>
      </c>
      <c r="N161" s="377">
        <v>44621</v>
      </c>
    </row>
    <row r="162" spans="2:14" x14ac:dyDescent="0.2">
      <c r="B162" s="772" t="s">
        <v>133</v>
      </c>
      <c r="C162" s="777">
        <v>10491</v>
      </c>
      <c r="D162" s="778">
        <v>10566</v>
      </c>
      <c r="E162" s="778">
        <v>12243</v>
      </c>
      <c r="F162" s="436"/>
      <c r="G162" s="436"/>
      <c r="H162" s="436"/>
      <c r="I162" s="436"/>
      <c r="J162" s="436"/>
      <c r="K162" s="436"/>
      <c r="L162" s="436"/>
      <c r="M162" s="436"/>
      <c r="N162" s="437"/>
    </row>
    <row r="163" spans="2:14" x14ac:dyDescent="0.2">
      <c r="B163" s="772" t="s">
        <v>134</v>
      </c>
      <c r="C163" s="777">
        <v>7408</v>
      </c>
      <c r="D163" s="778">
        <v>7878</v>
      </c>
      <c r="E163" s="778">
        <v>9127</v>
      </c>
      <c r="F163" s="436"/>
      <c r="G163" s="436"/>
      <c r="H163" s="436"/>
      <c r="I163" s="436"/>
      <c r="J163" s="436"/>
      <c r="K163" s="436"/>
      <c r="L163" s="436"/>
      <c r="M163" s="436"/>
      <c r="N163" s="437"/>
    </row>
    <row r="164" spans="2:14" x14ac:dyDescent="0.2">
      <c r="B164" s="779" t="s">
        <v>136</v>
      </c>
      <c r="C164" s="788">
        <v>0.83</v>
      </c>
      <c r="D164" s="438">
        <v>0.84</v>
      </c>
      <c r="E164" s="438">
        <v>0.88</v>
      </c>
      <c r="F164" s="438"/>
      <c r="G164" s="438"/>
      <c r="H164" s="438"/>
      <c r="I164" s="438"/>
      <c r="J164" s="438"/>
      <c r="K164" s="438"/>
      <c r="L164" s="438"/>
      <c r="M164" s="438"/>
      <c r="N164" s="439"/>
    </row>
    <row r="165" spans="2:14" x14ac:dyDescent="0.2">
      <c r="B165" s="274"/>
      <c r="C165" s="783"/>
      <c r="D165" s="783"/>
      <c r="E165" s="783"/>
    </row>
    <row r="166" spans="2:14" ht="10.5" x14ac:dyDescent="0.25">
      <c r="B166" s="250" t="s">
        <v>168</v>
      </c>
      <c r="C166" s="783"/>
      <c r="D166" s="783"/>
      <c r="E166" s="783"/>
    </row>
    <row r="167" spans="2:14" x14ac:dyDescent="0.2">
      <c r="B167" s="274"/>
      <c r="C167" s="783"/>
      <c r="D167" s="783"/>
      <c r="E167" s="783"/>
    </row>
    <row r="168" spans="2:14" x14ac:dyDescent="0.2">
      <c r="B168" s="770"/>
      <c r="C168" s="785">
        <v>44287</v>
      </c>
      <c r="D168" s="376">
        <v>44317</v>
      </c>
      <c r="E168" s="376">
        <v>44348</v>
      </c>
      <c r="F168" s="376">
        <v>44378</v>
      </c>
      <c r="G168" s="376">
        <v>44409</v>
      </c>
      <c r="H168" s="376">
        <v>44440</v>
      </c>
      <c r="I168" s="376">
        <v>44470</v>
      </c>
      <c r="J168" s="376">
        <v>44501</v>
      </c>
      <c r="K168" s="376">
        <v>44531</v>
      </c>
      <c r="L168" s="376">
        <v>44562</v>
      </c>
      <c r="M168" s="376">
        <v>44593</v>
      </c>
      <c r="N168" s="377">
        <v>44621</v>
      </c>
    </row>
    <row r="169" spans="2:14" x14ac:dyDescent="0.2">
      <c r="B169" s="772" t="s">
        <v>133</v>
      </c>
      <c r="C169" s="777">
        <v>187210</v>
      </c>
      <c r="D169" s="778">
        <v>179844</v>
      </c>
      <c r="E169" s="778">
        <v>209598</v>
      </c>
      <c r="F169" s="436"/>
      <c r="G169" s="436"/>
      <c r="H169" s="436"/>
      <c r="I169" s="436"/>
      <c r="J169" s="436"/>
      <c r="K169" s="436"/>
      <c r="L169" s="436"/>
      <c r="M169" s="436"/>
      <c r="N169" s="437"/>
    </row>
    <row r="170" spans="2:14" x14ac:dyDescent="0.2">
      <c r="B170" s="772" t="s">
        <v>134</v>
      </c>
      <c r="C170" s="777">
        <v>131682</v>
      </c>
      <c r="D170" s="778">
        <v>126693</v>
      </c>
      <c r="E170" s="778">
        <v>132534</v>
      </c>
      <c r="F170" s="436"/>
      <c r="G170" s="436"/>
      <c r="H170" s="436"/>
      <c r="I170" s="436"/>
      <c r="J170" s="436"/>
      <c r="K170" s="436"/>
      <c r="L170" s="436"/>
      <c r="M170" s="436"/>
      <c r="N170" s="437"/>
    </row>
    <row r="171" spans="2:14" x14ac:dyDescent="0.2">
      <c r="B171" s="779" t="s">
        <v>136</v>
      </c>
      <c r="C171" s="788">
        <v>0.82</v>
      </c>
      <c r="D171" s="438">
        <v>0.84</v>
      </c>
      <c r="E171" s="438">
        <v>0.89</v>
      </c>
      <c r="F171" s="438"/>
      <c r="G171" s="438"/>
      <c r="H171" s="438"/>
      <c r="I171" s="438"/>
      <c r="J171" s="438"/>
      <c r="K171" s="438"/>
      <c r="L171" s="438"/>
      <c r="M171" s="438"/>
      <c r="N171" s="439"/>
    </row>
    <row r="173" spans="2:14" ht="10.5" x14ac:dyDescent="0.25">
      <c r="B173" s="277" t="s">
        <v>169</v>
      </c>
    </row>
    <row r="175" spans="2:14" x14ac:dyDescent="0.2">
      <c r="B175" s="770"/>
      <c r="C175" s="785">
        <v>44287</v>
      </c>
      <c r="D175" s="376">
        <v>44317</v>
      </c>
      <c r="E175" s="376">
        <v>44348</v>
      </c>
      <c r="F175" s="376">
        <v>44378</v>
      </c>
      <c r="G175" s="376">
        <v>44409</v>
      </c>
      <c r="H175" s="376">
        <v>44440</v>
      </c>
      <c r="I175" s="376">
        <v>44470</v>
      </c>
      <c r="J175" s="376">
        <v>44501</v>
      </c>
      <c r="K175" s="376">
        <v>44531</v>
      </c>
      <c r="L175" s="376">
        <v>44562</v>
      </c>
      <c r="M175" s="376">
        <v>44593</v>
      </c>
      <c r="N175" s="377">
        <v>44621</v>
      </c>
    </row>
    <row r="176" spans="2:14" x14ac:dyDescent="0.2">
      <c r="B176" s="772" t="s">
        <v>133</v>
      </c>
      <c r="C176" s="801">
        <v>21000</v>
      </c>
      <c r="D176" s="802">
        <v>19316</v>
      </c>
      <c r="E176" s="802">
        <v>20003</v>
      </c>
      <c r="F176" s="436"/>
      <c r="G176" s="436"/>
      <c r="H176" s="436"/>
      <c r="I176" s="436"/>
      <c r="J176" s="436"/>
      <c r="K176" s="436"/>
      <c r="L176" s="436"/>
      <c r="M176" s="436"/>
      <c r="N176" s="437"/>
    </row>
    <row r="177" spans="2:14" x14ac:dyDescent="0.2">
      <c r="B177" s="772" t="s">
        <v>134</v>
      </c>
      <c r="C177" s="801">
        <v>18142</v>
      </c>
      <c r="D177" s="802">
        <v>16592</v>
      </c>
      <c r="E177" s="802">
        <v>17397</v>
      </c>
      <c r="F177" s="436"/>
      <c r="G177" s="436"/>
      <c r="H177" s="436"/>
      <c r="I177" s="436"/>
      <c r="J177" s="436"/>
      <c r="K177" s="436"/>
      <c r="L177" s="436"/>
      <c r="M177" s="436"/>
      <c r="N177" s="437"/>
    </row>
    <row r="178" spans="2:14" x14ac:dyDescent="0.2">
      <c r="B178" s="779" t="s">
        <v>136</v>
      </c>
      <c r="C178" s="803">
        <v>0.95699999999999996</v>
      </c>
      <c r="D178" s="804">
        <v>0.98699999999999999</v>
      </c>
      <c r="E178" s="804">
        <v>0.97599999999999998</v>
      </c>
      <c r="F178" s="438"/>
      <c r="G178" s="438"/>
      <c r="H178" s="438"/>
      <c r="I178" s="438"/>
      <c r="J178" s="438"/>
      <c r="K178" s="438"/>
      <c r="L178" s="438"/>
      <c r="M178" s="438"/>
      <c r="N178" s="439"/>
    </row>
  </sheetData>
  <sheetProtection sheet="1" objects="1" scenarios="1" selectLockedCells="1" selectUnlockedCells="1"/>
  <mergeCells count="2">
    <mergeCell ref="B88:E88"/>
    <mergeCell ref="B95:E95"/>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10"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C087-AB68-4B05-9C6F-BCCC72DE5056}">
  <dimension ref="B2:AB270"/>
  <sheetViews>
    <sheetView showGridLines="0" topLeftCell="A173" zoomScaleNormal="100" workbookViewId="0">
      <selection activeCell="B259" sqref="B259"/>
    </sheetView>
  </sheetViews>
  <sheetFormatPr defaultRowHeight="10" x14ac:dyDescent="0.2"/>
  <cols>
    <col min="1" max="1" width="1.26953125" style="23" customWidth="1"/>
    <col min="2" max="2" width="35.81640625" style="23" customWidth="1"/>
    <col min="3" max="14" width="7.81640625" style="23" customWidth="1"/>
    <col min="15" max="15" width="3.26953125" style="23" customWidth="1"/>
    <col min="16" max="16" width="37.453125" style="23" customWidth="1"/>
    <col min="17" max="28" width="7.81640625" style="23" customWidth="1"/>
    <col min="29" max="31" width="7.1796875" style="23" customWidth="1"/>
    <col min="32" max="256" width="8.7265625" style="23"/>
    <col min="257" max="257" width="32.1796875" style="23" customWidth="1"/>
    <col min="258" max="258" width="11.453125" style="23" bestFit="1" customWidth="1"/>
    <col min="259" max="269" width="8.7265625" style="23"/>
    <col min="270" max="271" width="7.81640625" style="23" bestFit="1" customWidth="1"/>
    <col min="272" max="272" width="8.1796875" style="23" bestFit="1" customWidth="1"/>
    <col min="273" max="273" width="7.81640625" style="23" bestFit="1" customWidth="1"/>
    <col min="274" max="274" width="8.7265625" style="23" bestFit="1" customWidth="1"/>
    <col min="275" max="512" width="8.7265625" style="23"/>
    <col min="513" max="513" width="32.1796875" style="23" customWidth="1"/>
    <col min="514" max="514" width="11.453125" style="23" bestFit="1" customWidth="1"/>
    <col min="515" max="525" width="8.7265625" style="23"/>
    <col min="526" max="527" width="7.81640625" style="23" bestFit="1" customWidth="1"/>
    <col min="528" max="528" width="8.1796875" style="23" bestFit="1" customWidth="1"/>
    <col min="529" max="529" width="7.81640625" style="23" bestFit="1" customWidth="1"/>
    <col min="530" max="530" width="8.7265625" style="23" bestFit="1" customWidth="1"/>
    <col min="531" max="768" width="8.7265625" style="23"/>
    <col min="769" max="769" width="32.1796875" style="23" customWidth="1"/>
    <col min="770" max="770" width="11.453125" style="23" bestFit="1" customWidth="1"/>
    <col min="771" max="781" width="8.7265625" style="23"/>
    <col min="782" max="783" width="7.81640625" style="23" bestFit="1" customWidth="1"/>
    <col min="784" max="784" width="8.1796875" style="23" bestFit="1" customWidth="1"/>
    <col min="785" max="785" width="7.81640625" style="23" bestFit="1" customWidth="1"/>
    <col min="786" max="786" width="8.7265625" style="23" bestFit="1" customWidth="1"/>
    <col min="787" max="1024" width="8.7265625" style="23"/>
    <col min="1025" max="1025" width="32.1796875" style="23" customWidth="1"/>
    <col min="1026" max="1026" width="11.453125" style="23" bestFit="1" customWidth="1"/>
    <col min="1027" max="1037" width="8.7265625" style="23"/>
    <col min="1038" max="1039" width="7.81640625" style="23" bestFit="1" customWidth="1"/>
    <col min="1040" max="1040" width="8.1796875" style="23" bestFit="1" customWidth="1"/>
    <col min="1041" max="1041" width="7.81640625" style="23" bestFit="1" customWidth="1"/>
    <col min="1042" max="1042" width="8.7265625" style="23" bestFit="1" customWidth="1"/>
    <col min="1043" max="1280" width="8.7265625" style="23"/>
    <col min="1281" max="1281" width="32.1796875" style="23" customWidth="1"/>
    <col min="1282" max="1282" width="11.453125" style="23" bestFit="1" customWidth="1"/>
    <col min="1283" max="1293" width="8.7265625" style="23"/>
    <col min="1294" max="1295" width="7.81640625" style="23" bestFit="1" customWidth="1"/>
    <col min="1296" max="1296" width="8.1796875" style="23" bestFit="1" customWidth="1"/>
    <col min="1297" max="1297" width="7.81640625" style="23" bestFit="1" customWidth="1"/>
    <col min="1298" max="1298" width="8.7265625" style="23" bestFit="1" customWidth="1"/>
    <col min="1299" max="1536" width="8.7265625" style="23"/>
    <col min="1537" max="1537" width="32.1796875" style="23" customWidth="1"/>
    <col min="1538" max="1538" width="11.453125" style="23" bestFit="1" customWidth="1"/>
    <col min="1539" max="1549" width="8.7265625" style="23"/>
    <col min="1550" max="1551" width="7.81640625" style="23" bestFit="1" customWidth="1"/>
    <col min="1552" max="1552" width="8.1796875" style="23" bestFit="1" customWidth="1"/>
    <col min="1553" max="1553" width="7.81640625" style="23" bestFit="1" customWidth="1"/>
    <col min="1554" max="1554" width="8.7265625" style="23" bestFit="1" customWidth="1"/>
    <col min="1555" max="1792" width="8.7265625" style="23"/>
    <col min="1793" max="1793" width="32.1796875" style="23" customWidth="1"/>
    <col min="1794" max="1794" width="11.453125" style="23" bestFit="1" customWidth="1"/>
    <col min="1795" max="1805" width="8.7265625" style="23"/>
    <col min="1806" max="1807" width="7.81640625" style="23" bestFit="1" customWidth="1"/>
    <col min="1808" max="1808" width="8.1796875" style="23" bestFit="1" customWidth="1"/>
    <col min="1809" max="1809" width="7.81640625" style="23" bestFit="1" customWidth="1"/>
    <col min="1810" max="1810" width="8.7265625" style="23" bestFit="1" customWidth="1"/>
    <col min="1811" max="2048" width="8.7265625" style="23"/>
    <col min="2049" max="2049" width="32.1796875" style="23" customWidth="1"/>
    <col min="2050" max="2050" width="11.453125" style="23" bestFit="1" customWidth="1"/>
    <col min="2051" max="2061" width="8.7265625" style="23"/>
    <col min="2062" max="2063" width="7.81640625" style="23" bestFit="1" customWidth="1"/>
    <col min="2064" max="2064" width="8.1796875" style="23" bestFit="1" customWidth="1"/>
    <col min="2065" max="2065" width="7.81640625" style="23" bestFit="1" customWidth="1"/>
    <col min="2066" max="2066" width="8.7265625" style="23" bestFit="1" customWidth="1"/>
    <col min="2067" max="2304" width="8.7265625" style="23"/>
    <col min="2305" max="2305" width="32.1796875" style="23" customWidth="1"/>
    <col min="2306" max="2306" width="11.453125" style="23" bestFit="1" customWidth="1"/>
    <col min="2307" max="2317" width="8.7265625" style="23"/>
    <col min="2318" max="2319" width="7.81640625" style="23" bestFit="1" customWidth="1"/>
    <col min="2320" max="2320" width="8.1796875" style="23" bestFit="1" customWidth="1"/>
    <col min="2321" max="2321" width="7.81640625" style="23" bestFit="1" customWidth="1"/>
    <col min="2322" max="2322" width="8.7265625" style="23" bestFit="1" customWidth="1"/>
    <col min="2323" max="2560" width="8.7265625" style="23"/>
    <col min="2561" max="2561" width="32.1796875" style="23" customWidth="1"/>
    <col min="2562" max="2562" width="11.453125" style="23" bestFit="1" customWidth="1"/>
    <col min="2563" max="2573" width="8.7265625" style="23"/>
    <col min="2574" max="2575" width="7.81640625" style="23" bestFit="1" customWidth="1"/>
    <col min="2576" max="2576" width="8.1796875" style="23" bestFit="1" customWidth="1"/>
    <col min="2577" max="2577" width="7.81640625" style="23" bestFit="1" customWidth="1"/>
    <col min="2578" max="2578" width="8.7265625" style="23" bestFit="1" customWidth="1"/>
    <col min="2579" max="2816" width="8.7265625" style="23"/>
    <col min="2817" max="2817" width="32.1796875" style="23" customWidth="1"/>
    <col min="2818" max="2818" width="11.453125" style="23" bestFit="1" customWidth="1"/>
    <col min="2819" max="2829" width="8.7265625" style="23"/>
    <col min="2830" max="2831" width="7.81640625" style="23" bestFit="1" customWidth="1"/>
    <col min="2832" max="2832" width="8.1796875" style="23" bestFit="1" customWidth="1"/>
    <col min="2833" max="2833" width="7.81640625" style="23" bestFit="1" customWidth="1"/>
    <col min="2834" max="2834" width="8.7265625" style="23" bestFit="1" customWidth="1"/>
    <col min="2835" max="3072" width="8.7265625" style="23"/>
    <col min="3073" max="3073" width="32.1796875" style="23" customWidth="1"/>
    <col min="3074" max="3074" width="11.453125" style="23" bestFit="1" customWidth="1"/>
    <col min="3075" max="3085" width="8.7265625" style="23"/>
    <col min="3086" max="3087" width="7.81640625" style="23" bestFit="1" customWidth="1"/>
    <col min="3088" max="3088" width="8.1796875" style="23" bestFit="1" customWidth="1"/>
    <col min="3089" max="3089" width="7.81640625" style="23" bestFit="1" customWidth="1"/>
    <col min="3090" max="3090" width="8.7265625" style="23" bestFit="1" customWidth="1"/>
    <col min="3091" max="3328" width="8.7265625" style="23"/>
    <col min="3329" max="3329" width="32.1796875" style="23" customWidth="1"/>
    <col min="3330" max="3330" width="11.453125" style="23" bestFit="1" customWidth="1"/>
    <col min="3331" max="3341" width="8.7265625" style="23"/>
    <col min="3342" max="3343" width="7.81640625" style="23" bestFit="1" customWidth="1"/>
    <col min="3344" max="3344" width="8.1796875" style="23" bestFit="1" customWidth="1"/>
    <col min="3345" max="3345" width="7.81640625" style="23" bestFit="1" customWidth="1"/>
    <col min="3346" max="3346" width="8.7265625" style="23" bestFit="1" customWidth="1"/>
    <col min="3347" max="3584" width="8.7265625" style="23"/>
    <col min="3585" max="3585" width="32.1796875" style="23" customWidth="1"/>
    <col min="3586" max="3586" width="11.453125" style="23" bestFit="1" customWidth="1"/>
    <col min="3587" max="3597" width="8.7265625" style="23"/>
    <col min="3598" max="3599" width="7.81640625" style="23" bestFit="1" customWidth="1"/>
    <col min="3600" max="3600" width="8.1796875" style="23" bestFit="1" customWidth="1"/>
    <col min="3601" max="3601" width="7.81640625" style="23" bestFit="1" customWidth="1"/>
    <col min="3602" max="3602" width="8.7265625" style="23" bestFit="1" customWidth="1"/>
    <col min="3603" max="3840" width="8.7265625" style="23"/>
    <col min="3841" max="3841" width="32.1796875" style="23" customWidth="1"/>
    <col min="3842" max="3842" width="11.453125" style="23" bestFit="1" customWidth="1"/>
    <col min="3843" max="3853" width="8.7265625" style="23"/>
    <col min="3854" max="3855" width="7.81640625" style="23" bestFit="1" customWidth="1"/>
    <col min="3856" max="3856" width="8.1796875" style="23" bestFit="1" customWidth="1"/>
    <col min="3857" max="3857" width="7.81640625" style="23" bestFit="1" customWidth="1"/>
    <col min="3858" max="3858" width="8.7265625" style="23" bestFit="1" customWidth="1"/>
    <col min="3859" max="4096" width="8.7265625" style="23"/>
    <col min="4097" max="4097" width="32.1796875" style="23" customWidth="1"/>
    <col min="4098" max="4098" width="11.453125" style="23" bestFit="1" customWidth="1"/>
    <col min="4099" max="4109" width="8.7265625" style="23"/>
    <col min="4110" max="4111" width="7.81640625" style="23" bestFit="1" customWidth="1"/>
    <col min="4112" max="4112" width="8.1796875" style="23" bestFit="1" customWidth="1"/>
    <col min="4113" max="4113" width="7.81640625" style="23" bestFit="1" customWidth="1"/>
    <col min="4114" max="4114" width="8.7265625" style="23" bestFit="1" customWidth="1"/>
    <col min="4115" max="4352" width="8.7265625" style="23"/>
    <col min="4353" max="4353" width="32.1796875" style="23" customWidth="1"/>
    <col min="4354" max="4354" width="11.453125" style="23" bestFit="1" customWidth="1"/>
    <col min="4355" max="4365" width="8.7265625" style="23"/>
    <col min="4366" max="4367" width="7.81640625" style="23" bestFit="1" customWidth="1"/>
    <col min="4368" max="4368" width="8.1796875" style="23" bestFit="1" customWidth="1"/>
    <col min="4369" max="4369" width="7.81640625" style="23" bestFit="1" customWidth="1"/>
    <col min="4370" max="4370" width="8.7265625" style="23" bestFit="1" customWidth="1"/>
    <col min="4371" max="4608" width="8.7265625" style="23"/>
    <col min="4609" max="4609" width="32.1796875" style="23" customWidth="1"/>
    <col min="4610" max="4610" width="11.453125" style="23" bestFit="1" customWidth="1"/>
    <col min="4611" max="4621" width="8.7265625" style="23"/>
    <col min="4622" max="4623" width="7.81640625" style="23" bestFit="1" customWidth="1"/>
    <col min="4624" max="4624" width="8.1796875" style="23" bestFit="1" customWidth="1"/>
    <col min="4625" max="4625" width="7.81640625" style="23" bestFit="1" customWidth="1"/>
    <col min="4626" max="4626" width="8.7265625" style="23" bestFit="1" customWidth="1"/>
    <col min="4627" max="4864" width="8.7265625" style="23"/>
    <col min="4865" max="4865" width="32.1796875" style="23" customWidth="1"/>
    <col min="4866" max="4866" width="11.453125" style="23" bestFit="1" customWidth="1"/>
    <col min="4867" max="4877" width="8.7265625" style="23"/>
    <col min="4878" max="4879" width="7.81640625" style="23" bestFit="1" customWidth="1"/>
    <col min="4880" max="4880" width="8.1796875" style="23" bestFit="1" customWidth="1"/>
    <col min="4881" max="4881" width="7.81640625" style="23" bestFit="1" customWidth="1"/>
    <col min="4882" max="4882" width="8.7265625" style="23" bestFit="1" customWidth="1"/>
    <col min="4883" max="5120" width="8.7265625" style="23"/>
    <col min="5121" max="5121" width="32.1796875" style="23" customWidth="1"/>
    <col min="5122" max="5122" width="11.453125" style="23" bestFit="1" customWidth="1"/>
    <col min="5123" max="5133" width="8.7265625" style="23"/>
    <col min="5134" max="5135" width="7.81640625" style="23" bestFit="1" customWidth="1"/>
    <col min="5136" max="5136" width="8.1796875" style="23" bestFit="1" customWidth="1"/>
    <col min="5137" max="5137" width="7.81640625" style="23" bestFit="1" customWidth="1"/>
    <col min="5138" max="5138" width="8.7265625" style="23" bestFit="1" customWidth="1"/>
    <col min="5139" max="5376" width="8.7265625" style="23"/>
    <col min="5377" max="5377" width="32.1796875" style="23" customWidth="1"/>
    <col min="5378" max="5378" width="11.453125" style="23" bestFit="1" customWidth="1"/>
    <col min="5379" max="5389" width="8.7265625" style="23"/>
    <col min="5390" max="5391" width="7.81640625" style="23" bestFit="1" customWidth="1"/>
    <col min="5392" max="5392" width="8.1796875" style="23" bestFit="1" customWidth="1"/>
    <col min="5393" max="5393" width="7.81640625" style="23" bestFit="1" customWidth="1"/>
    <col min="5394" max="5394" width="8.7265625" style="23" bestFit="1" customWidth="1"/>
    <col min="5395" max="5632" width="8.7265625" style="23"/>
    <col min="5633" max="5633" width="32.1796875" style="23" customWidth="1"/>
    <col min="5634" max="5634" width="11.453125" style="23" bestFit="1" customWidth="1"/>
    <col min="5635" max="5645" width="8.7265625" style="23"/>
    <col min="5646" max="5647" width="7.81640625" style="23" bestFit="1" customWidth="1"/>
    <col min="5648" max="5648" width="8.1796875" style="23" bestFit="1" customWidth="1"/>
    <col min="5649" max="5649" width="7.81640625" style="23" bestFit="1" customWidth="1"/>
    <col min="5650" max="5650" width="8.7265625" style="23" bestFit="1" customWidth="1"/>
    <col min="5651" max="5888" width="8.7265625" style="23"/>
    <col min="5889" max="5889" width="32.1796875" style="23" customWidth="1"/>
    <col min="5890" max="5890" width="11.453125" style="23" bestFit="1" customWidth="1"/>
    <col min="5891" max="5901" width="8.7265625" style="23"/>
    <col min="5902" max="5903" width="7.81640625" style="23" bestFit="1" customWidth="1"/>
    <col min="5904" max="5904" width="8.1796875" style="23" bestFit="1" customWidth="1"/>
    <col min="5905" max="5905" width="7.81640625" style="23" bestFit="1" customWidth="1"/>
    <col min="5906" max="5906" width="8.7265625" style="23" bestFit="1" customWidth="1"/>
    <col min="5907" max="6144" width="8.7265625" style="23"/>
    <col min="6145" max="6145" width="32.1796875" style="23" customWidth="1"/>
    <col min="6146" max="6146" width="11.453125" style="23" bestFit="1" customWidth="1"/>
    <col min="6147" max="6157" width="8.7265625" style="23"/>
    <col min="6158" max="6159" width="7.81640625" style="23" bestFit="1" customWidth="1"/>
    <col min="6160" max="6160" width="8.1796875" style="23" bestFit="1" customWidth="1"/>
    <col min="6161" max="6161" width="7.81640625" style="23" bestFit="1" customWidth="1"/>
    <col min="6162" max="6162" width="8.7265625" style="23" bestFit="1" customWidth="1"/>
    <col min="6163" max="6400" width="8.7265625" style="23"/>
    <col min="6401" max="6401" width="32.1796875" style="23" customWidth="1"/>
    <col min="6402" max="6402" width="11.453125" style="23" bestFit="1" customWidth="1"/>
    <col min="6403" max="6413" width="8.7265625" style="23"/>
    <col min="6414" max="6415" width="7.81640625" style="23" bestFit="1" customWidth="1"/>
    <col min="6416" max="6416" width="8.1796875" style="23" bestFit="1" customWidth="1"/>
    <col min="6417" max="6417" width="7.81640625" style="23" bestFit="1" customWidth="1"/>
    <col min="6418" max="6418" width="8.7265625" style="23" bestFit="1" customWidth="1"/>
    <col min="6419" max="6656" width="8.7265625" style="23"/>
    <col min="6657" max="6657" width="32.1796875" style="23" customWidth="1"/>
    <col min="6658" max="6658" width="11.453125" style="23" bestFit="1" customWidth="1"/>
    <col min="6659" max="6669" width="8.7265625" style="23"/>
    <col min="6670" max="6671" width="7.81640625" style="23" bestFit="1" customWidth="1"/>
    <col min="6672" max="6672" width="8.1796875" style="23" bestFit="1" customWidth="1"/>
    <col min="6673" max="6673" width="7.81640625" style="23" bestFit="1" customWidth="1"/>
    <col min="6674" max="6674" width="8.7265625" style="23" bestFit="1" customWidth="1"/>
    <col min="6675" max="6912" width="8.7265625" style="23"/>
    <col min="6913" max="6913" width="32.1796875" style="23" customWidth="1"/>
    <col min="6914" max="6914" width="11.453125" style="23" bestFit="1" customWidth="1"/>
    <col min="6915" max="6925" width="8.7265625" style="23"/>
    <col min="6926" max="6927" width="7.81640625" style="23" bestFit="1" customWidth="1"/>
    <col min="6928" max="6928" width="8.1796875" style="23" bestFit="1" customWidth="1"/>
    <col min="6929" max="6929" width="7.81640625" style="23" bestFit="1" customWidth="1"/>
    <col min="6930" max="6930" width="8.7265625" style="23" bestFit="1" customWidth="1"/>
    <col min="6931" max="7168" width="8.7265625" style="23"/>
    <col min="7169" max="7169" width="32.1796875" style="23" customWidth="1"/>
    <col min="7170" max="7170" width="11.453125" style="23" bestFit="1" customWidth="1"/>
    <col min="7171" max="7181" width="8.7265625" style="23"/>
    <col min="7182" max="7183" width="7.81640625" style="23" bestFit="1" customWidth="1"/>
    <col min="7184" max="7184" width="8.1796875" style="23" bestFit="1" customWidth="1"/>
    <col min="7185" max="7185" width="7.81640625" style="23" bestFit="1" customWidth="1"/>
    <col min="7186" max="7186" width="8.7265625" style="23" bestFit="1" customWidth="1"/>
    <col min="7187" max="7424" width="8.7265625" style="23"/>
    <col min="7425" max="7425" width="32.1796875" style="23" customWidth="1"/>
    <col min="7426" max="7426" width="11.453125" style="23" bestFit="1" customWidth="1"/>
    <col min="7427" max="7437" width="8.7265625" style="23"/>
    <col min="7438" max="7439" width="7.81640625" style="23" bestFit="1" customWidth="1"/>
    <col min="7440" max="7440" width="8.1796875" style="23" bestFit="1" customWidth="1"/>
    <col min="7441" max="7441" width="7.81640625" style="23" bestFit="1" customWidth="1"/>
    <col min="7442" max="7442" width="8.7265625" style="23" bestFit="1" customWidth="1"/>
    <col min="7443" max="7680" width="8.7265625" style="23"/>
    <col min="7681" max="7681" width="32.1796875" style="23" customWidth="1"/>
    <col min="7682" max="7682" width="11.453125" style="23" bestFit="1" customWidth="1"/>
    <col min="7683" max="7693" width="8.7265625" style="23"/>
    <col min="7694" max="7695" width="7.81640625" style="23" bestFit="1" customWidth="1"/>
    <col min="7696" max="7696" width="8.1796875" style="23" bestFit="1" customWidth="1"/>
    <col min="7697" max="7697" width="7.81640625" style="23" bestFit="1" customWidth="1"/>
    <col min="7698" max="7698" width="8.7265625" style="23" bestFit="1" customWidth="1"/>
    <col min="7699" max="7936" width="8.7265625" style="23"/>
    <col min="7937" max="7937" width="32.1796875" style="23" customWidth="1"/>
    <col min="7938" max="7938" width="11.453125" style="23" bestFit="1" customWidth="1"/>
    <col min="7939" max="7949" width="8.7265625" style="23"/>
    <col min="7950" max="7951" width="7.81640625" style="23" bestFit="1" customWidth="1"/>
    <col min="7952" max="7952" width="8.1796875" style="23" bestFit="1" customWidth="1"/>
    <col min="7953" max="7953" width="7.81640625" style="23" bestFit="1" customWidth="1"/>
    <col min="7954" max="7954" width="8.7265625" style="23" bestFit="1" customWidth="1"/>
    <col min="7955" max="8192" width="8.7265625" style="23"/>
    <col min="8193" max="8193" width="32.1796875" style="23" customWidth="1"/>
    <col min="8194" max="8194" width="11.453125" style="23" bestFit="1" customWidth="1"/>
    <col min="8195" max="8205" width="8.7265625" style="23"/>
    <col min="8206" max="8207" width="7.81640625" style="23" bestFit="1" customWidth="1"/>
    <col min="8208" max="8208" width="8.1796875" style="23" bestFit="1" customWidth="1"/>
    <col min="8209" max="8209" width="7.81640625" style="23" bestFit="1" customWidth="1"/>
    <col min="8210" max="8210" width="8.7265625" style="23" bestFit="1" customWidth="1"/>
    <col min="8211" max="8448" width="8.7265625" style="23"/>
    <col min="8449" max="8449" width="32.1796875" style="23" customWidth="1"/>
    <col min="8450" max="8450" width="11.453125" style="23" bestFit="1" customWidth="1"/>
    <col min="8451" max="8461" width="8.7265625" style="23"/>
    <col min="8462" max="8463" width="7.81640625" style="23" bestFit="1" customWidth="1"/>
    <col min="8464" max="8464" width="8.1796875" style="23" bestFit="1" customWidth="1"/>
    <col min="8465" max="8465" width="7.81640625" style="23" bestFit="1" customWidth="1"/>
    <col min="8466" max="8466" width="8.7265625" style="23" bestFit="1" customWidth="1"/>
    <col min="8467" max="8704" width="8.7265625" style="23"/>
    <col min="8705" max="8705" width="32.1796875" style="23" customWidth="1"/>
    <col min="8706" max="8706" width="11.453125" style="23" bestFit="1" customWidth="1"/>
    <col min="8707" max="8717" width="8.7265625" style="23"/>
    <col min="8718" max="8719" width="7.81640625" style="23" bestFit="1" customWidth="1"/>
    <col min="8720" max="8720" width="8.1796875" style="23" bestFit="1" customWidth="1"/>
    <col min="8721" max="8721" width="7.81640625" style="23" bestFit="1" customWidth="1"/>
    <col min="8722" max="8722" width="8.7265625" style="23" bestFit="1" customWidth="1"/>
    <col min="8723" max="8960" width="8.7265625" style="23"/>
    <col min="8961" max="8961" width="32.1796875" style="23" customWidth="1"/>
    <col min="8962" max="8962" width="11.453125" style="23" bestFit="1" customWidth="1"/>
    <col min="8963" max="8973" width="8.7265625" style="23"/>
    <col min="8974" max="8975" width="7.81640625" style="23" bestFit="1" customWidth="1"/>
    <col min="8976" max="8976" width="8.1796875" style="23" bestFit="1" customWidth="1"/>
    <col min="8977" max="8977" width="7.81640625" style="23" bestFit="1" customWidth="1"/>
    <col min="8978" max="8978" width="8.7265625" style="23" bestFit="1" customWidth="1"/>
    <col min="8979" max="9216" width="8.7265625" style="23"/>
    <col min="9217" max="9217" width="32.1796875" style="23" customWidth="1"/>
    <col min="9218" max="9218" width="11.453125" style="23" bestFit="1" customWidth="1"/>
    <col min="9219" max="9229" width="8.7265625" style="23"/>
    <col min="9230" max="9231" width="7.81640625" style="23" bestFit="1" customWidth="1"/>
    <col min="9232" max="9232" width="8.1796875" style="23" bestFit="1" customWidth="1"/>
    <col min="9233" max="9233" width="7.81640625" style="23" bestFit="1" customWidth="1"/>
    <col min="9234" max="9234" width="8.7265625" style="23" bestFit="1" customWidth="1"/>
    <col min="9235" max="9472" width="8.7265625" style="23"/>
    <col min="9473" max="9473" width="32.1796875" style="23" customWidth="1"/>
    <col min="9474" max="9474" width="11.453125" style="23" bestFit="1" customWidth="1"/>
    <col min="9475" max="9485" width="8.7265625" style="23"/>
    <col min="9486" max="9487" width="7.81640625" style="23" bestFit="1" customWidth="1"/>
    <col min="9488" max="9488" width="8.1796875" style="23" bestFit="1" customWidth="1"/>
    <col min="9489" max="9489" width="7.81640625" style="23" bestFit="1" customWidth="1"/>
    <col min="9490" max="9490" width="8.7265625" style="23" bestFit="1" customWidth="1"/>
    <col min="9491" max="9728" width="8.7265625" style="23"/>
    <col min="9729" max="9729" width="32.1796875" style="23" customWidth="1"/>
    <col min="9730" max="9730" width="11.453125" style="23" bestFit="1" customWidth="1"/>
    <col min="9731" max="9741" width="8.7265625" style="23"/>
    <col min="9742" max="9743" width="7.81640625" style="23" bestFit="1" customWidth="1"/>
    <col min="9744" max="9744" width="8.1796875" style="23" bestFit="1" customWidth="1"/>
    <col min="9745" max="9745" width="7.81640625" style="23" bestFit="1" customWidth="1"/>
    <col min="9746" max="9746" width="8.7265625" style="23" bestFit="1" customWidth="1"/>
    <col min="9747" max="9984" width="8.7265625" style="23"/>
    <col min="9985" max="9985" width="32.1796875" style="23" customWidth="1"/>
    <col min="9986" max="9986" width="11.453125" style="23" bestFit="1" customWidth="1"/>
    <col min="9987" max="9997" width="8.7265625" style="23"/>
    <col min="9998" max="9999" width="7.81640625" style="23" bestFit="1" customWidth="1"/>
    <col min="10000" max="10000" width="8.1796875" style="23" bestFit="1" customWidth="1"/>
    <col min="10001" max="10001" width="7.81640625" style="23" bestFit="1" customWidth="1"/>
    <col min="10002" max="10002" width="8.7265625" style="23" bestFit="1" customWidth="1"/>
    <col min="10003" max="10240" width="8.7265625" style="23"/>
    <col min="10241" max="10241" width="32.1796875" style="23" customWidth="1"/>
    <col min="10242" max="10242" width="11.453125" style="23" bestFit="1" customWidth="1"/>
    <col min="10243" max="10253" width="8.7265625" style="23"/>
    <col min="10254" max="10255" width="7.81640625" style="23" bestFit="1" customWidth="1"/>
    <col min="10256" max="10256" width="8.1796875" style="23" bestFit="1" customWidth="1"/>
    <col min="10257" max="10257" width="7.81640625" style="23" bestFit="1" customWidth="1"/>
    <col min="10258" max="10258" width="8.7265625" style="23" bestFit="1" customWidth="1"/>
    <col min="10259" max="10496" width="8.7265625" style="23"/>
    <col min="10497" max="10497" width="32.1796875" style="23" customWidth="1"/>
    <col min="10498" max="10498" width="11.453125" style="23" bestFit="1" customWidth="1"/>
    <col min="10499" max="10509" width="8.7265625" style="23"/>
    <col min="10510" max="10511" width="7.81640625" style="23" bestFit="1" customWidth="1"/>
    <col min="10512" max="10512" width="8.1796875" style="23" bestFit="1" customWidth="1"/>
    <col min="10513" max="10513" width="7.81640625" style="23" bestFit="1" customWidth="1"/>
    <col min="10514" max="10514" width="8.7265625" style="23" bestFit="1" customWidth="1"/>
    <col min="10515" max="10752" width="8.7265625" style="23"/>
    <col min="10753" max="10753" width="32.1796875" style="23" customWidth="1"/>
    <col min="10754" max="10754" width="11.453125" style="23" bestFit="1" customWidth="1"/>
    <col min="10755" max="10765" width="8.7265625" style="23"/>
    <col min="10766" max="10767" width="7.81640625" style="23" bestFit="1" customWidth="1"/>
    <col min="10768" max="10768" width="8.1796875" style="23" bestFit="1" customWidth="1"/>
    <col min="10769" max="10769" width="7.81640625" style="23" bestFit="1" customWidth="1"/>
    <col min="10770" max="10770" width="8.7265625" style="23" bestFit="1" customWidth="1"/>
    <col min="10771" max="11008" width="8.7265625" style="23"/>
    <col min="11009" max="11009" width="32.1796875" style="23" customWidth="1"/>
    <col min="11010" max="11010" width="11.453125" style="23" bestFit="1" customWidth="1"/>
    <col min="11011" max="11021" width="8.7265625" style="23"/>
    <col min="11022" max="11023" width="7.81640625" style="23" bestFit="1" customWidth="1"/>
    <col min="11024" max="11024" width="8.1796875" style="23" bestFit="1" customWidth="1"/>
    <col min="11025" max="11025" width="7.81640625" style="23" bestFit="1" customWidth="1"/>
    <col min="11026" max="11026" width="8.7265625" style="23" bestFit="1" customWidth="1"/>
    <col min="11027" max="11264" width="8.7265625" style="23"/>
    <col min="11265" max="11265" width="32.1796875" style="23" customWidth="1"/>
    <col min="11266" max="11266" width="11.453125" style="23" bestFit="1" customWidth="1"/>
    <col min="11267" max="11277" width="8.7265625" style="23"/>
    <col min="11278" max="11279" width="7.81640625" style="23" bestFit="1" customWidth="1"/>
    <col min="11280" max="11280" width="8.1796875" style="23" bestFit="1" customWidth="1"/>
    <col min="11281" max="11281" width="7.81640625" style="23" bestFit="1" customWidth="1"/>
    <col min="11282" max="11282" width="8.7265625" style="23" bestFit="1" customWidth="1"/>
    <col min="11283" max="11520" width="8.7265625" style="23"/>
    <col min="11521" max="11521" width="32.1796875" style="23" customWidth="1"/>
    <col min="11522" max="11522" width="11.453125" style="23" bestFit="1" customWidth="1"/>
    <col min="11523" max="11533" width="8.7265625" style="23"/>
    <col min="11534" max="11535" width="7.81640625" style="23" bestFit="1" customWidth="1"/>
    <col min="11536" max="11536" width="8.1796875" style="23" bestFit="1" customWidth="1"/>
    <col min="11537" max="11537" width="7.81640625" style="23" bestFit="1" customWidth="1"/>
    <col min="11538" max="11538" width="8.7265625" style="23" bestFit="1" customWidth="1"/>
    <col min="11539" max="11776" width="8.7265625" style="23"/>
    <col min="11777" max="11777" width="32.1796875" style="23" customWidth="1"/>
    <col min="11778" max="11778" width="11.453125" style="23" bestFit="1" customWidth="1"/>
    <col min="11779" max="11789" width="8.7265625" style="23"/>
    <col min="11790" max="11791" width="7.81640625" style="23" bestFit="1" customWidth="1"/>
    <col min="11792" max="11792" width="8.1796875" style="23" bestFit="1" customWidth="1"/>
    <col min="11793" max="11793" width="7.81640625" style="23" bestFit="1" customWidth="1"/>
    <col min="11794" max="11794" width="8.7265625" style="23" bestFit="1" customWidth="1"/>
    <col min="11795" max="12032" width="8.7265625" style="23"/>
    <col min="12033" max="12033" width="32.1796875" style="23" customWidth="1"/>
    <col min="12034" max="12034" width="11.453125" style="23" bestFit="1" customWidth="1"/>
    <col min="12035" max="12045" width="8.7265625" style="23"/>
    <col min="12046" max="12047" width="7.81640625" style="23" bestFit="1" customWidth="1"/>
    <col min="12048" max="12048" width="8.1796875" style="23" bestFit="1" customWidth="1"/>
    <col min="12049" max="12049" width="7.81640625" style="23" bestFit="1" customWidth="1"/>
    <col min="12050" max="12050" width="8.7265625" style="23" bestFit="1" customWidth="1"/>
    <col min="12051" max="12288" width="8.7265625" style="23"/>
    <col min="12289" max="12289" width="32.1796875" style="23" customWidth="1"/>
    <col min="12290" max="12290" width="11.453125" style="23" bestFit="1" customWidth="1"/>
    <col min="12291" max="12301" width="8.7265625" style="23"/>
    <col min="12302" max="12303" width="7.81640625" style="23" bestFit="1" customWidth="1"/>
    <col min="12304" max="12304" width="8.1796875" style="23" bestFit="1" customWidth="1"/>
    <col min="12305" max="12305" width="7.81640625" style="23" bestFit="1" customWidth="1"/>
    <col min="12306" max="12306" width="8.7265625" style="23" bestFit="1" customWidth="1"/>
    <col min="12307" max="12544" width="8.7265625" style="23"/>
    <col min="12545" max="12545" width="32.1796875" style="23" customWidth="1"/>
    <col min="12546" max="12546" width="11.453125" style="23" bestFit="1" customWidth="1"/>
    <col min="12547" max="12557" width="8.7265625" style="23"/>
    <col min="12558" max="12559" width="7.81640625" style="23" bestFit="1" customWidth="1"/>
    <col min="12560" max="12560" width="8.1796875" style="23" bestFit="1" customWidth="1"/>
    <col min="12561" max="12561" width="7.81640625" style="23" bestFit="1" customWidth="1"/>
    <col min="12562" max="12562" width="8.7265625" style="23" bestFit="1" customWidth="1"/>
    <col min="12563" max="12800" width="8.7265625" style="23"/>
    <col min="12801" max="12801" width="32.1796875" style="23" customWidth="1"/>
    <col min="12802" max="12802" width="11.453125" style="23" bestFit="1" customWidth="1"/>
    <col min="12803" max="12813" width="8.7265625" style="23"/>
    <col min="12814" max="12815" width="7.81640625" style="23" bestFit="1" customWidth="1"/>
    <col min="12816" max="12816" width="8.1796875" style="23" bestFit="1" customWidth="1"/>
    <col min="12817" max="12817" width="7.81640625" style="23" bestFit="1" customWidth="1"/>
    <col min="12818" max="12818" width="8.7265625" style="23" bestFit="1" customWidth="1"/>
    <col min="12819" max="13056" width="8.7265625" style="23"/>
    <col min="13057" max="13057" width="32.1796875" style="23" customWidth="1"/>
    <col min="13058" max="13058" width="11.453125" style="23" bestFit="1" customWidth="1"/>
    <col min="13059" max="13069" width="8.7265625" style="23"/>
    <col min="13070" max="13071" width="7.81640625" style="23" bestFit="1" customWidth="1"/>
    <col min="13072" max="13072" width="8.1796875" style="23" bestFit="1" customWidth="1"/>
    <col min="13073" max="13073" width="7.81640625" style="23" bestFit="1" customWidth="1"/>
    <col min="13074" max="13074" width="8.7265625" style="23" bestFit="1" customWidth="1"/>
    <col min="13075" max="13312" width="8.7265625" style="23"/>
    <col min="13313" max="13313" width="32.1796875" style="23" customWidth="1"/>
    <col min="13314" max="13314" width="11.453125" style="23" bestFit="1" customWidth="1"/>
    <col min="13315" max="13325" width="8.7265625" style="23"/>
    <col min="13326" max="13327" width="7.81640625" style="23" bestFit="1" customWidth="1"/>
    <col min="13328" max="13328" width="8.1796875" style="23" bestFit="1" customWidth="1"/>
    <col min="13329" max="13329" width="7.81640625" style="23" bestFit="1" customWidth="1"/>
    <col min="13330" max="13330" width="8.7265625" style="23" bestFit="1" customWidth="1"/>
    <col min="13331" max="13568" width="8.7265625" style="23"/>
    <col min="13569" max="13569" width="32.1796875" style="23" customWidth="1"/>
    <col min="13570" max="13570" width="11.453125" style="23" bestFit="1" customWidth="1"/>
    <col min="13571" max="13581" width="8.7265625" style="23"/>
    <col min="13582" max="13583" width="7.81640625" style="23" bestFit="1" customWidth="1"/>
    <col min="13584" max="13584" width="8.1796875" style="23" bestFit="1" customWidth="1"/>
    <col min="13585" max="13585" width="7.81640625" style="23" bestFit="1" customWidth="1"/>
    <col min="13586" max="13586" width="8.7265625" style="23" bestFit="1" customWidth="1"/>
    <col min="13587" max="13824" width="8.7265625" style="23"/>
    <col min="13825" max="13825" width="32.1796875" style="23" customWidth="1"/>
    <col min="13826" max="13826" width="11.453125" style="23" bestFit="1" customWidth="1"/>
    <col min="13827" max="13837" width="8.7265625" style="23"/>
    <col min="13838" max="13839" width="7.81640625" style="23" bestFit="1" customWidth="1"/>
    <col min="13840" max="13840" width="8.1796875" style="23" bestFit="1" customWidth="1"/>
    <col min="13841" max="13841" width="7.81640625" style="23" bestFit="1" customWidth="1"/>
    <col min="13842" max="13842" width="8.7265625" style="23" bestFit="1" customWidth="1"/>
    <col min="13843" max="14080" width="8.7265625" style="23"/>
    <col min="14081" max="14081" width="32.1796875" style="23" customWidth="1"/>
    <col min="14082" max="14082" width="11.453125" style="23" bestFit="1" customWidth="1"/>
    <col min="14083" max="14093" width="8.7265625" style="23"/>
    <col min="14094" max="14095" width="7.81640625" style="23" bestFit="1" customWidth="1"/>
    <col min="14096" max="14096" width="8.1796875" style="23" bestFit="1" customWidth="1"/>
    <col min="14097" max="14097" width="7.81640625" style="23" bestFit="1" customWidth="1"/>
    <col min="14098" max="14098" width="8.7265625" style="23" bestFit="1" customWidth="1"/>
    <col min="14099" max="14336" width="8.7265625" style="23"/>
    <col min="14337" max="14337" width="32.1796875" style="23" customWidth="1"/>
    <col min="14338" max="14338" width="11.453125" style="23" bestFit="1" customWidth="1"/>
    <col min="14339" max="14349" width="8.7265625" style="23"/>
    <col min="14350" max="14351" width="7.81640625" style="23" bestFit="1" customWidth="1"/>
    <col min="14352" max="14352" width="8.1796875" style="23" bestFit="1" customWidth="1"/>
    <col min="14353" max="14353" width="7.81640625" style="23" bestFit="1" customWidth="1"/>
    <col min="14354" max="14354" width="8.7265625" style="23" bestFit="1" customWidth="1"/>
    <col min="14355" max="14592" width="8.7265625" style="23"/>
    <col min="14593" max="14593" width="32.1796875" style="23" customWidth="1"/>
    <col min="14594" max="14594" width="11.453125" style="23" bestFit="1" customWidth="1"/>
    <col min="14595" max="14605" width="8.7265625" style="23"/>
    <col min="14606" max="14607" width="7.81640625" style="23" bestFit="1" customWidth="1"/>
    <col min="14608" max="14608" width="8.1796875" style="23" bestFit="1" customWidth="1"/>
    <col min="14609" max="14609" width="7.81640625" style="23" bestFit="1" customWidth="1"/>
    <col min="14610" max="14610" width="8.7265625" style="23" bestFit="1" customWidth="1"/>
    <col min="14611" max="14848" width="8.7265625" style="23"/>
    <col min="14849" max="14849" width="32.1796875" style="23" customWidth="1"/>
    <col min="14850" max="14850" width="11.453125" style="23" bestFit="1" customWidth="1"/>
    <col min="14851" max="14861" width="8.7265625" style="23"/>
    <col min="14862" max="14863" width="7.81640625" style="23" bestFit="1" customWidth="1"/>
    <col min="14864" max="14864" width="8.1796875" style="23" bestFit="1" customWidth="1"/>
    <col min="14865" max="14865" width="7.81640625" style="23" bestFit="1" customWidth="1"/>
    <col min="14866" max="14866" width="8.7265625" style="23" bestFit="1" customWidth="1"/>
    <col min="14867" max="15104" width="8.7265625" style="23"/>
    <col min="15105" max="15105" width="32.1796875" style="23" customWidth="1"/>
    <col min="15106" max="15106" width="11.453125" style="23" bestFit="1" customWidth="1"/>
    <col min="15107" max="15117" width="8.7265625" style="23"/>
    <col min="15118" max="15119" width="7.81640625" style="23" bestFit="1" customWidth="1"/>
    <col min="15120" max="15120" width="8.1796875" style="23" bestFit="1" customWidth="1"/>
    <col min="15121" max="15121" width="7.81640625" style="23" bestFit="1" customWidth="1"/>
    <col min="15122" max="15122" width="8.7265625" style="23" bestFit="1" customWidth="1"/>
    <col min="15123" max="15360" width="8.7265625" style="23"/>
    <col min="15361" max="15361" width="32.1796875" style="23" customWidth="1"/>
    <col min="15362" max="15362" width="11.453125" style="23" bestFit="1" customWidth="1"/>
    <col min="15363" max="15373" width="8.7265625" style="23"/>
    <col min="15374" max="15375" width="7.81640625" style="23" bestFit="1" customWidth="1"/>
    <col min="15376" max="15376" width="8.1796875" style="23" bestFit="1" customWidth="1"/>
    <col min="15377" max="15377" width="7.81640625" style="23" bestFit="1" customWidth="1"/>
    <col min="15378" max="15378" width="8.7265625" style="23" bestFit="1" customWidth="1"/>
    <col min="15379" max="15616" width="8.7265625" style="23"/>
    <col min="15617" max="15617" width="32.1796875" style="23" customWidth="1"/>
    <col min="15618" max="15618" width="11.453125" style="23" bestFit="1" customWidth="1"/>
    <col min="15619" max="15629" width="8.7265625" style="23"/>
    <col min="15630" max="15631" width="7.81640625" style="23" bestFit="1" customWidth="1"/>
    <col min="15632" max="15632" width="8.1796875" style="23" bestFit="1" customWidth="1"/>
    <col min="15633" max="15633" width="7.81640625" style="23" bestFit="1" customWidth="1"/>
    <col min="15634" max="15634" width="8.7265625" style="23" bestFit="1" customWidth="1"/>
    <col min="15635" max="15872" width="8.7265625" style="23"/>
    <col min="15873" max="15873" width="32.1796875" style="23" customWidth="1"/>
    <col min="15874" max="15874" width="11.453125" style="23" bestFit="1" customWidth="1"/>
    <col min="15875" max="15885" width="8.7265625" style="23"/>
    <col min="15886" max="15887" width="7.81640625" style="23" bestFit="1" customWidth="1"/>
    <col min="15888" max="15888" width="8.1796875" style="23" bestFit="1" customWidth="1"/>
    <col min="15889" max="15889" width="7.81640625" style="23" bestFit="1" customWidth="1"/>
    <col min="15890" max="15890" width="8.7265625" style="23" bestFit="1" customWidth="1"/>
    <col min="15891" max="16128" width="8.7265625" style="23"/>
    <col min="16129" max="16129" width="32.1796875" style="23" customWidth="1"/>
    <col min="16130" max="16130" width="11.453125" style="23" bestFit="1" customWidth="1"/>
    <col min="16131" max="16141" width="8.7265625" style="23"/>
    <col min="16142" max="16143" width="7.81640625" style="23" bestFit="1" customWidth="1"/>
    <col min="16144" max="16144" width="8.1796875" style="23" bestFit="1" customWidth="1"/>
    <col min="16145" max="16145" width="7.81640625" style="23" bestFit="1" customWidth="1"/>
    <col min="16146" max="16146" width="8.7265625" style="23" bestFit="1" customWidth="1"/>
    <col min="16147" max="16384" width="8.7265625" style="23"/>
  </cols>
  <sheetData>
    <row r="2" spans="2:28" s="86" customFormat="1" ht="15.5" x14ac:dyDescent="0.35">
      <c r="B2" s="201" t="s">
        <v>122</v>
      </c>
      <c r="C2" s="31"/>
      <c r="D2" s="31"/>
      <c r="E2" s="31"/>
      <c r="F2" s="31"/>
      <c r="G2" s="31"/>
      <c r="H2" s="31"/>
      <c r="I2" s="31"/>
      <c r="J2" s="31"/>
      <c r="K2" s="31"/>
      <c r="L2" s="31"/>
      <c r="M2" s="31"/>
      <c r="N2" s="31"/>
      <c r="P2" s="32" t="s">
        <v>170</v>
      </c>
      <c r="Q2" s="68"/>
      <c r="R2" s="68"/>
      <c r="S2" s="68"/>
      <c r="T2" s="68"/>
      <c r="U2" s="68"/>
      <c r="V2" s="68"/>
      <c r="W2" s="68"/>
      <c r="X2" s="68"/>
      <c r="Y2" s="68"/>
      <c r="Z2" s="68"/>
      <c r="AA2" s="68"/>
      <c r="AB2" s="68"/>
    </row>
    <row r="3" spans="2:28" s="86" customFormat="1" ht="16" thickBot="1" x14ac:dyDescent="0.4">
      <c r="B3" s="201"/>
      <c r="C3" s="31"/>
      <c r="D3" s="31"/>
      <c r="E3" s="31"/>
      <c r="F3" s="31"/>
      <c r="G3" s="31"/>
      <c r="H3" s="31"/>
      <c r="I3" s="31"/>
      <c r="J3" s="31"/>
      <c r="K3" s="31"/>
      <c r="L3" s="31"/>
      <c r="M3" s="31"/>
      <c r="N3" s="31"/>
      <c r="P3" s="32"/>
      <c r="Q3" s="68"/>
      <c r="R3" s="68"/>
      <c r="S3" s="68"/>
      <c r="T3" s="68"/>
      <c r="U3" s="68"/>
      <c r="V3" s="68"/>
      <c r="W3" s="68"/>
      <c r="X3" s="68"/>
      <c r="Y3" s="68"/>
      <c r="Z3" s="68"/>
      <c r="AA3" s="68"/>
      <c r="AB3" s="68"/>
    </row>
    <row r="4" spans="2:28" s="86" customFormat="1" ht="15" thickBot="1" x14ac:dyDescent="0.4">
      <c r="B4" s="24"/>
      <c r="C4" s="217">
        <v>43922</v>
      </c>
      <c r="D4" s="217">
        <v>43952</v>
      </c>
      <c r="E4" s="217">
        <v>43983</v>
      </c>
      <c r="F4" s="217">
        <v>44013</v>
      </c>
      <c r="G4" s="217">
        <v>44044</v>
      </c>
      <c r="H4" s="217">
        <v>44075</v>
      </c>
      <c r="I4" s="217">
        <v>44105</v>
      </c>
      <c r="J4" s="217">
        <v>44136</v>
      </c>
      <c r="K4" s="217">
        <v>44166</v>
      </c>
      <c r="L4" s="217">
        <v>44197</v>
      </c>
      <c r="M4" s="217">
        <v>44228</v>
      </c>
      <c r="N4" s="217">
        <v>44256</v>
      </c>
      <c r="P4" s="24"/>
      <c r="Q4" s="217">
        <v>43922</v>
      </c>
      <c r="R4" s="217">
        <v>43952</v>
      </c>
      <c r="S4" s="217">
        <v>43983</v>
      </c>
      <c r="T4" s="217">
        <v>44013</v>
      </c>
      <c r="U4" s="217">
        <v>44044</v>
      </c>
      <c r="V4" s="217">
        <v>44075</v>
      </c>
      <c r="W4" s="217">
        <v>44105</v>
      </c>
      <c r="X4" s="217">
        <v>44136</v>
      </c>
      <c r="Y4" s="217">
        <v>44166</v>
      </c>
      <c r="Z4" s="217">
        <v>44197</v>
      </c>
      <c r="AA4" s="217">
        <v>44228</v>
      </c>
      <c r="AB4" s="217">
        <v>44256</v>
      </c>
    </row>
    <row r="5" spans="2:28" s="86" customFormat="1" ht="23.15" customHeight="1" x14ac:dyDescent="0.35">
      <c r="B5" s="202" t="s">
        <v>124</v>
      </c>
      <c r="C5" s="106">
        <v>273704</v>
      </c>
      <c r="D5" s="107">
        <v>253870</v>
      </c>
      <c r="E5" s="107">
        <v>222162</v>
      </c>
      <c r="F5" s="107">
        <v>204167</v>
      </c>
      <c r="G5" s="107">
        <v>160894</v>
      </c>
      <c r="H5" s="107">
        <v>183052</v>
      </c>
      <c r="I5" s="107">
        <v>160872</v>
      </c>
      <c r="J5" s="107">
        <v>180259</v>
      </c>
      <c r="K5" s="107">
        <v>137120</v>
      </c>
      <c r="L5" s="107">
        <v>284029</v>
      </c>
      <c r="M5" s="107">
        <v>192051</v>
      </c>
      <c r="N5" s="108">
        <v>245868</v>
      </c>
      <c r="P5" s="202" t="s">
        <v>171</v>
      </c>
      <c r="Q5" s="112">
        <v>627636</v>
      </c>
      <c r="R5" s="112">
        <v>998851</v>
      </c>
      <c r="S5" s="112">
        <v>874562</v>
      </c>
      <c r="T5" s="113">
        <v>788495</v>
      </c>
      <c r="U5" s="114">
        <v>700973</v>
      </c>
      <c r="V5" s="114">
        <v>700081</v>
      </c>
      <c r="W5" s="114">
        <v>741219</v>
      </c>
      <c r="X5" s="114">
        <v>386092</v>
      </c>
      <c r="Y5" s="115">
        <v>373774</v>
      </c>
      <c r="Z5" s="115">
        <v>419314</v>
      </c>
      <c r="AA5" s="115">
        <v>487988</v>
      </c>
      <c r="AB5" s="116">
        <v>373739</v>
      </c>
    </row>
    <row r="6" spans="2:28" s="86" customFormat="1" ht="21.5" x14ac:dyDescent="0.35">
      <c r="B6" s="65" t="s">
        <v>126</v>
      </c>
      <c r="C6" s="249">
        <v>134851</v>
      </c>
      <c r="D6" s="110">
        <v>124455</v>
      </c>
      <c r="E6" s="110">
        <v>208807</v>
      </c>
      <c r="F6" s="110">
        <v>218657</v>
      </c>
      <c r="G6" s="110">
        <v>182644</v>
      </c>
      <c r="H6" s="110">
        <v>246774</v>
      </c>
      <c r="I6" s="110">
        <v>225752</v>
      </c>
      <c r="J6" s="110">
        <v>230551</v>
      </c>
      <c r="K6" s="110">
        <v>167333</v>
      </c>
      <c r="L6" s="110">
        <v>238995</v>
      </c>
      <c r="M6" s="110">
        <v>222759</v>
      </c>
      <c r="N6" s="111">
        <v>214060</v>
      </c>
      <c r="P6" s="203" t="s">
        <v>172</v>
      </c>
      <c r="Q6" s="117">
        <v>139840</v>
      </c>
      <c r="R6" s="117">
        <v>53217</v>
      </c>
      <c r="S6" s="117">
        <v>128483</v>
      </c>
      <c r="T6" s="109">
        <v>144928</v>
      </c>
      <c r="U6" s="109">
        <v>68484</v>
      </c>
      <c r="V6" s="109">
        <v>77921</v>
      </c>
      <c r="W6" s="109">
        <v>166436</v>
      </c>
      <c r="X6" s="109">
        <v>342966</v>
      </c>
      <c r="Y6" s="118">
        <v>272633</v>
      </c>
      <c r="Z6" s="118">
        <v>344781</v>
      </c>
      <c r="AA6" s="118">
        <v>316144</v>
      </c>
      <c r="AB6" s="119">
        <v>373129</v>
      </c>
    </row>
    <row r="7" spans="2:28" s="86" customFormat="1" ht="14.5" x14ac:dyDescent="0.35">
      <c r="B7" s="205"/>
      <c r="C7" s="206"/>
      <c r="D7" s="206"/>
      <c r="E7" s="206"/>
      <c r="F7" s="207"/>
      <c r="G7" s="207"/>
      <c r="H7" s="207"/>
      <c r="I7" s="207"/>
      <c r="J7" s="207"/>
      <c r="K7" s="207"/>
      <c r="L7" s="207"/>
      <c r="M7" s="207"/>
      <c r="N7" s="207"/>
      <c r="P7" s="208"/>
      <c r="Q7" s="209"/>
      <c r="R7" s="209"/>
      <c r="S7" s="209"/>
      <c r="T7" s="206"/>
      <c r="U7" s="206"/>
      <c r="V7" s="206"/>
      <c r="W7" s="206"/>
      <c r="X7" s="206"/>
      <c r="Y7" s="210"/>
      <c r="Z7" s="210"/>
      <c r="AA7" s="210"/>
      <c r="AB7" s="210"/>
    </row>
    <row r="8" spans="2:28" s="86" customFormat="1" ht="15.5" x14ac:dyDescent="0.35">
      <c r="B8" s="211" t="s">
        <v>127</v>
      </c>
      <c r="C8" s="101"/>
      <c r="D8" s="101"/>
      <c r="E8" s="101"/>
      <c r="F8" s="101"/>
      <c r="G8" s="101"/>
      <c r="H8" s="101"/>
      <c r="I8" s="101"/>
      <c r="J8" s="101"/>
      <c r="K8" s="101"/>
      <c r="L8" s="101"/>
      <c r="M8" s="101"/>
      <c r="N8" s="101"/>
      <c r="Q8" s="68"/>
      <c r="R8" s="68"/>
      <c r="S8" s="68"/>
      <c r="T8" s="68"/>
      <c r="U8" s="68"/>
      <c r="V8" s="68"/>
      <c r="W8" s="68"/>
      <c r="X8" s="68"/>
      <c r="Y8" s="68"/>
      <c r="Z8" s="68"/>
      <c r="AA8" s="68"/>
      <c r="AB8" s="68"/>
    </row>
    <row r="9" spans="2:28" s="86" customFormat="1" ht="16" thickBot="1" x14ac:dyDescent="0.4">
      <c r="B9" s="88"/>
      <c r="C9" s="101"/>
      <c r="D9" s="101"/>
      <c r="E9" s="101"/>
      <c r="F9" s="101"/>
      <c r="G9" s="101"/>
      <c r="H9" s="101"/>
      <c r="I9" s="101"/>
      <c r="J9" s="101"/>
      <c r="K9" s="101"/>
      <c r="L9" s="101"/>
      <c r="M9" s="101"/>
      <c r="N9" s="101"/>
      <c r="P9" s="200" t="s">
        <v>128</v>
      </c>
      <c r="Q9" s="68"/>
      <c r="R9" s="68"/>
      <c r="S9" s="68"/>
      <c r="T9" s="68"/>
      <c r="U9" s="68"/>
      <c r="V9" s="68"/>
      <c r="W9" s="68"/>
      <c r="X9" s="68"/>
      <c r="Y9" s="120"/>
      <c r="Z9" s="120"/>
      <c r="AA9" s="120"/>
      <c r="AB9" s="120"/>
    </row>
    <row r="10" spans="2:28" s="86" customFormat="1" ht="16" thickBot="1" x14ac:dyDescent="0.4">
      <c r="B10" s="85"/>
      <c r="C10" s="217">
        <v>43922</v>
      </c>
      <c r="D10" s="217">
        <v>43952</v>
      </c>
      <c r="E10" s="217">
        <v>43983</v>
      </c>
      <c r="F10" s="217">
        <v>44013</v>
      </c>
      <c r="G10" s="217">
        <v>44044</v>
      </c>
      <c r="H10" s="217">
        <v>44075</v>
      </c>
      <c r="I10" s="217">
        <v>44105</v>
      </c>
      <c r="J10" s="217">
        <v>44136</v>
      </c>
      <c r="K10" s="217">
        <v>44166</v>
      </c>
      <c r="L10" s="217">
        <v>44197</v>
      </c>
      <c r="M10" s="217">
        <v>44228</v>
      </c>
      <c r="N10" s="217">
        <v>44256</v>
      </c>
      <c r="P10" s="200"/>
      <c r="Q10" s="68"/>
      <c r="R10" s="68"/>
      <c r="S10" s="68"/>
      <c r="T10" s="68"/>
      <c r="U10" s="68"/>
      <c r="V10" s="68"/>
      <c r="W10" s="68"/>
      <c r="X10" s="68"/>
      <c r="Y10" s="120"/>
      <c r="Z10" s="120"/>
      <c r="AA10" s="120"/>
      <c r="AB10" s="120"/>
    </row>
    <row r="11" spans="2:28" s="86" customFormat="1" ht="15" thickBot="1" x14ac:dyDescent="0.4">
      <c r="B11" s="90" t="s">
        <v>127</v>
      </c>
      <c r="C11" s="102">
        <v>0.8</v>
      </c>
      <c r="D11" s="103">
        <v>0.82</v>
      </c>
      <c r="E11" s="103">
        <v>0.8</v>
      </c>
      <c r="F11" s="103">
        <v>0.81</v>
      </c>
      <c r="G11" s="104">
        <v>0.79</v>
      </c>
      <c r="H11" s="104">
        <v>0.79</v>
      </c>
      <c r="I11" s="104">
        <v>0.79</v>
      </c>
      <c r="J11" s="104">
        <v>0.78</v>
      </c>
      <c r="K11" s="104">
        <v>0.78</v>
      </c>
      <c r="L11" s="104">
        <v>0.79</v>
      </c>
      <c r="M11" s="104">
        <v>0.78</v>
      </c>
      <c r="N11" s="105">
        <v>0.81</v>
      </c>
      <c r="P11" s="24"/>
      <c r="Q11" s="217">
        <v>43922</v>
      </c>
      <c r="R11" s="217">
        <v>43952</v>
      </c>
      <c r="S11" s="217">
        <v>43983</v>
      </c>
      <c r="T11" s="217">
        <v>44013</v>
      </c>
      <c r="U11" s="217">
        <v>44044</v>
      </c>
      <c r="V11" s="217">
        <v>44075</v>
      </c>
      <c r="W11" s="217">
        <v>44105</v>
      </c>
      <c r="X11" s="217">
        <v>44136</v>
      </c>
      <c r="Y11" s="217">
        <v>44166</v>
      </c>
      <c r="Z11" s="217">
        <v>44197</v>
      </c>
      <c r="AA11" s="217">
        <v>44228</v>
      </c>
      <c r="AB11" s="217">
        <v>44256</v>
      </c>
    </row>
    <row r="12" spans="2:28" s="86" customFormat="1" ht="14.5" x14ac:dyDescent="0.35">
      <c r="B12" s="68"/>
      <c r="C12" s="68"/>
      <c r="D12" s="68"/>
      <c r="E12" s="68"/>
      <c r="F12" s="68"/>
      <c r="G12" s="68"/>
      <c r="H12" s="68"/>
      <c r="I12" s="68"/>
      <c r="J12" s="68"/>
      <c r="K12" s="68"/>
      <c r="L12" s="68"/>
      <c r="M12" s="68"/>
      <c r="N12" s="68"/>
      <c r="P12" s="67" t="s">
        <v>129</v>
      </c>
      <c r="Q12" s="121">
        <v>14295</v>
      </c>
      <c r="R12" s="122">
        <v>13425</v>
      </c>
      <c r="S12" s="122">
        <v>17153</v>
      </c>
      <c r="T12" s="123">
        <v>18293</v>
      </c>
      <c r="U12" s="124">
        <v>17225</v>
      </c>
      <c r="V12" s="124">
        <v>18935</v>
      </c>
      <c r="W12" s="124">
        <v>19039</v>
      </c>
      <c r="X12" s="124">
        <v>19420</v>
      </c>
      <c r="Y12" s="125">
        <v>20999</v>
      </c>
      <c r="Z12" s="125">
        <v>19388</v>
      </c>
      <c r="AA12" s="125">
        <v>22618</v>
      </c>
      <c r="AB12" s="126">
        <v>26848</v>
      </c>
    </row>
    <row r="13" spans="2:28" ht="20" x14ac:dyDescent="0.35">
      <c r="B13" s="32" t="s">
        <v>173</v>
      </c>
      <c r="C13" s="31"/>
      <c r="D13" s="31"/>
      <c r="E13" s="31"/>
      <c r="F13" s="31"/>
      <c r="G13" s="31"/>
      <c r="H13" s="31"/>
      <c r="I13" s="31"/>
      <c r="J13" s="31"/>
      <c r="K13" s="31"/>
      <c r="L13" s="31"/>
      <c r="M13" s="31"/>
      <c r="N13" s="31"/>
      <c r="P13" s="204" t="s">
        <v>130</v>
      </c>
      <c r="Q13" s="127">
        <v>0.98599999999999999</v>
      </c>
      <c r="R13" s="128">
        <v>0.98199999999999998</v>
      </c>
      <c r="S13" s="128">
        <v>0.97299999999999998</v>
      </c>
      <c r="T13" s="129">
        <v>0.98099999999999998</v>
      </c>
      <c r="U13" s="130">
        <v>0.97099999999999997</v>
      </c>
      <c r="V13" s="130">
        <v>0.97599999999999998</v>
      </c>
      <c r="W13" s="130">
        <v>0.97399999999999998</v>
      </c>
      <c r="X13" s="130">
        <v>0.95699999999999996</v>
      </c>
      <c r="Y13" s="131">
        <v>0.94399999999999995</v>
      </c>
      <c r="Z13" s="131">
        <v>0.96799999999999997</v>
      </c>
      <c r="AA13" s="131">
        <v>0.97099999999999997</v>
      </c>
      <c r="AB13" s="132">
        <v>0.97799999999999998</v>
      </c>
    </row>
    <row r="14" spans="2:28" s="86" customFormat="1" ht="15" thickBot="1" x14ac:dyDescent="0.4">
      <c r="B14" s="23"/>
      <c r="C14" s="23"/>
      <c r="D14" s="23"/>
      <c r="E14" s="23"/>
      <c r="F14" s="23"/>
      <c r="G14" s="23"/>
      <c r="H14" s="23"/>
      <c r="I14" s="23"/>
      <c r="J14" s="23"/>
      <c r="K14" s="23"/>
      <c r="L14" s="23"/>
      <c r="M14" s="23"/>
      <c r="N14" s="23"/>
      <c r="P14" s="66"/>
      <c r="Q14" s="68"/>
      <c r="R14" s="68"/>
      <c r="S14" s="68"/>
      <c r="T14" s="68"/>
      <c r="U14" s="68"/>
      <c r="V14" s="68"/>
      <c r="W14" s="68"/>
      <c r="X14" s="68"/>
      <c r="Y14" s="120"/>
      <c r="Z14" s="120"/>
      <c r="AA14" s="120"/>
      <c r="AB14" s="120"/>
    </row>
    <row r="15" spans="2:28" s="86" customFormat="1" ht="16" thickBot="1" x14ac:dyDescent="0.4">
      <c r="B15" s="222"/>
      <c r="C15" s="217">
        <v>43922</v>
      </c>
      <c r="D15" s="217">
        <v>43952</v>
      </c>
      <c r="E15" s="217">
        <v>43983</v>
      </c>
      <c r="F15" s="217">
        <v>44013</v>
      </c>
      <c r="G15" s="217">
        <v>44044</v>
      </c>
      <c r="H15" s="217">
        <v>44075</v>
      </c>
      <c r="I15" s="217">
        <v>44105</v>
      </c>
      <c r="J15" s="217">
        <v>44136</v>
      </c>
      <c r="K15" s="217">
        <v>44166</v>
      </c>
      <c r="L15" s="217">
        <v>44197</v>
      </c>
      <c r="M15" s="217">
        <v>44228</v>
      </c>
      <c r="N15" s="217">
        <v>44256</v>
      </c>
      <c r="P15" s="32" t="s">
        <v>174</v>
      </c>
      <c r="Q15" s="31"/>
      <c r="R15" s="31"/>
      <c r="S15" s="31"/>
      <c r="T15" s="31"/>
      <c r="U15" s="31"/>
      <c r="V15" s="31"/>
      <c r="W15" s="31"/>
      <c r="X15" s="31"/>
      <c r="Y15" s="31"/>
      <c r="Z15" s="31"/>
      <c r="AA15" s="31"/>
      <c r="AB15" s="31"/>
    </row>
    <row r="16" spans="2:28" s="86" customFormat="1" ht="15" thickBot="1" x14ac:dyDescent="0.4">
      <c r="B16" s="223" t="s">
        <v>175</v>
      </c>
      <c r="C16" s="224">
        <v>8.5344245319493878E-3</v>
      </c>
      <c r="D16" s="225">
        <v>1.0403605810577818E-2</v>
      </c>
      <c r="E16" s="225">
        <v>6.4276101838096978E-3</v>
      </c>
      <c r="F16" s="225">
        <v>5.7998247816181204E-3</v>
      </c>
      <c r="G16" s="225">
        <v>7.1625107001179683E-3</v>
      </c>
      <c r="H16" s="225">
        <v>5.8072937320487643E-3</v>
      </c>
      <c r="I16" s="225">
        <v>6.7376350318379694E-3</v>
      </c>
      <c r="J16" s="225">
        <v>8.854109179737224E-3</v>
      </c>
      <c r="K16" s="225">
        <v>9.0742896036834584E-3</v>
      </c>
      <c r="L16" s="225">
        <v>9.6083933055559363E-3</v>
      </c>
      <c r="M16" s="225">
        <v>1.0197668054739961E-2</v>
      </c>
      <c r="N16" s="226">
        <v>1.2198171768011044E-2</v>
      </c>
      <c r="P16" s="23"/>
      <c r="Q16" s="23"/>
      <c r="R16" s="23"/>
      <c r="S16" s="23"/>
      <c r="T16" s="23"/>
      <c r="U16" s="23"/>
      <c r="V16" s="23"/>
      <c r="W16" s="23"/>
      <c r="X16" s="23"/>
      <c r="Y16" s="23"/>
      <c r="Z16" s="23"/>
      <c r="AA16" s="23"/>
      <c r="AB16" s="23"/>
    </row>
    <row r="17" spans="2:28" s="86" customFormat="1" ht="15" thickBot="1" x14ac:dyDescent="0.4">
      <c r="B17" s="227" t="s">
        <v>176</v>
      </c>
      <c r="C17" s="228">
        <v>0.30535632870596002</v>
      </c>
      <c r="D17" s="229">
        <v>0.26610012172008823</v>
      </c>
      <c r="E17" s="229">
        <v>0.34318419445335874</v>
      </c>
      <c r="F17" s="229">
        <v>0.30780975472737732</v>
      </c>
      <c r="G17" s="229">
        <v>0.27665418146749565</v>
      </c>
      <c r="H17" s="229">
        <v>0.2553969984586888</v>
      </c>
      <c r="I17" s="229">
        <v>0.15067010669290712</v>
      </c>
      <c r="J17" s="229">
        <v>0.16778058962213138</v>
      </c>
      <c r="K17" s="229">
        <v>0.27972078318438642</v>
      </c>
      <c r="L17" s="229">
        <v>0.25881459068097656</v>
      </c>
      <c r="M17" s="229">
        <v>0.24343927891372596</v>
      </c>
      <c r="N17" s="230">
        <v>0.17176417972945685</v>
      </c>
      <c r="P17" s="222"/>
      <c r="Q17" s="217">
        <v>43922</v>
      </c>
      <c r="R17" s="217">
        <v>43952</v>
      </c>
      <c r="S17" s="217">
        <v>43983</v>
      </c>
      <c r="T17" s="217">
        <v>44013</v>
      </c>
      <c r="U17" s="217">
        <v>44044</v>
      </c>
      <c r="V17" s="217">
        <v>44075</v>
      </c>
      <c r="W17" s="217">
        <v>44105</v>
      </c>
      <c r="X17" s="217">
        <v>44136</v>
      </c>
      <c r="Y17" s="217">
        <v>44166</v>
      </c>
      <c r="Z17" s="217">
        <v>44197</v>
      </c>
      <c r="AA17" s="217">
        <v>44228</v>
      </c>
      <c r="AB17" s="217">
        <v>44256</v>
      </c>
    </row>
    <row r="18" spans="2:28" s="86" customFormat="1" ht="15" thickBot="1" x14ac:dyDescent="0.4">
      <c r="B18" s="231" t="s">
        <v>177</v>
      </c>
      <c r="C18" s="232">
        <v>4.2414618936070979E-2</v>
      </c>
      <c r="D18" s="233">
        <v>5.8284310495002968E-2</v>
      </c>
      <c r="E18" s="233">
        <v>0.11232000331266369</v>
      </c>
      <c r="F18" s="233">
        <v>9.8264393273152784E-2</v>
      </c>
      <c r="G18" s="233">
        <v>8.1259068822746958E-2</v>
      </c>
      <c r="H18" s="233">
        <v>8.7825826053491651E-2</v>
      </c>
      <c r="I18" s="233">
        <v>7.0761413527158659E-2</v>
      </c>
      <c r="J18" s="233">
        <v>7.9217586283967439E-2</v>
      </c>
      <c r="K18" s="233">
        <v>6.4701140970059315E-2</v>
      </c>
      <c r="L18" s="233">
        <v>6.1099190223157809E-2</v>
      </c>
      <c r="M18" s="233">
        <v>8.9569452567405936E-2</v>
      </c>
      <c r="N18" s="234">
        <v>5.3308324795494501E-2</v>
      </c>
      <c r="P18" s="239" t="s">
        <v>178</v>
      </c>
      <c r="Q18" s="240">
        <v>927899</v>
      </c>
      <c r="R18" s="241">
        <v>1316186</v>
      </c>
      <c r="S18" s="241">
        <v>1275002</v>
      </c>
      <c r="T18" s="241">
        <v>2072456</v>
      </c>
      <c r="U18" s="241">
        <v>1091463</v>
      </c>
      <c r="V18" s="241">
        <v>1174752</v>
      </c>
      <c r="W18" s="241">
        <v>1348897</v>
      </c>
      <c r="X18" s="241">
        <v>1293677</v>
      </c>
      <c r="Y18" s="241">
        <v>1225310</v>
      </c>
      <c r="Z18" s="241">
        <v>1418358</v>
      </c>
      <c r="AA18" s="241">
        <v>1251617</v>
      </c>
      <c r="AB18" s="242">
        <v>1298293</v>
      </c>
    </row>
    <row r="19" spans="2:28" s="86" customFormat="1" ht="15" thickBot="1" x14ac:dyDescent="0.4">
      <c r="B19" s="231" t="s">
        <v>179</v>
      </c>
      <c r="C19" s="232">
        <v>0.1156413602276479</v>
      </c>
      <c r="D19" s="233">
        <v>0.13806615125527313</v>
      </c>
      <c r="E19" s="233">
        <v>0.18206645513928715</v>
      </c>
      <c r="F19" s="233">
        <v>0.23329907307073613</v>
      </c>
      <c r="G19" s="233">
        <v>0.18637160883433249</v>
      </c>
      <c r="H19" s="233">
        <v>0.30873510328198411</v>
      </c>
      <c r="I19" s="233">
        <v>0.46492839771165878</v>
      </c>
      <c r="J19" s="233">
        <v>0.2699918528612319</v>
      </c>
      <c r="K19" s="233">
        <v>0.18304509101153491</v>
      </c>
      <c r="L19" s="233">
        <v>0.18896048169969931</v>
      </c>
      <c r="M19" s="233">
        <v>0.18999965094021745</v>
      </c>
      <c r="N19" s="234">
        <v>0.21533317393281143</v>
      </c>
      <c r="P19" s="243" t="s">
        <v>180</v>
      </c>
      <c r="Q19" s="235">
        <v>786969</v>
      </c>
      <c r="R19" s="236">
        <v>1143357</v>
      </c>
      <c r="S19" s="236">
        <v>1061940</v>
      </c>
      <c r="T19" s="236">
        <v>1029418</v>
      </c>
      <c r="U19" s="236">
        <v>852904</v>
      </c>
      <c r="V19" s="236">
        <v>854438</v>
      </c>
      <c r="W19" s="236">
        <v>996541</v>
      </c>
      <c r="X19" s="236">
        <v>936638</v>
      </c>
      <c r="Y19" s="236">
        <v>861121</v>
      </c>
      <c r="Z19" s="236">
        <v>1055216</v>
      </c>
      <c r="AA19" s="236">
        <v>988864</v>
      </c>
      <c r="AB19" s="244">
        <v>1044207</v>
      </c>
    </row>
    <row r="20" spans="2:28" s="86" customFormat="1" ht="11.5" customHeight="1" x14ac:dyDescent="0.35">
      <c r="B20" s="231" t="s">
        <v>181</v>
      </c>
      <c r="C20" s="232">
        <v>0.2531450940934174</v>
      </c>
      <c r="D20" s="233">
        <v>0.18695427437597611</v>
      </c>
      <c r="E20" s="233">
        <v>0.19485385459476806</v>
      </c>
      <c r="F20" s="233">
        <v>0.25898666132367199</v>
      </c>
      <c r="G20" s="233">
        <v>0.28625535065577506</v>
      </c>
      <c r="H20" s="233">
        <v>0.27606817234159159</v>
      </c>
      <c r="I20" s="233">
        <v>0.18491915915284629</v>
      </c>
      <c r="J20" s="233">
        <v>0.22307010144269246</v>
      </c>
      <c r="K20" s="233">
        <v>0.199301957960966</v>
      </c>
      <c r="L20" s="233">
        <v>0.20351800148557275</v>
      </c>
      <c r="M20" s="233">
        <v>0.15293377623558257</v>
      </c>
      <c r="N20" s="234">
        <v>0.17636160462641431</v>
      </c>
      <c r="P20" s="245" t="s">
        <v>182</v>
      </c>
      <c r="Q20" s="61">
        <v>0.79800000000000004</v>
      </c>
      <c r="R20" s="62">
        <v>0.874</v>
      </c>
      <c r="S20" s="62">
        <v>0.82399999999999995</v>
      </c>
      <c r="T20" s="62">
        <v>0.76600000000000001</v>
      </c>
      <c r="U20" s="62">
        <v>0.82199999999999995</v>
      </c>
      <c r="V20" s="62">
        <v>0.81899999999999995</v>
      </c>
      <c r="W20" s="62">
        <v>0.74399999999999999</v>
      </c>
      <c r="X20" s="62">
        <v>0.41199999999999998</v>
      </c>
      <c r="Y20" s="62">
        <v>0.434</v>
      </c>
      <c r="Z20" s="62">
        <v>0.39700000000000002</v>
      </c>
      <c r="AA20" s="62">
        <v>0.49299999999999999</v>
      </c>
      <c r="AB20" s="63">
        <v>0.35799999999999998</v>
      </c>
    </row>
    <row r="21" spans="2:28" s="86" customFormat="1" ht="15" thickBot="1" x14ac:dyDescent="0.4">
      <c r="B21" s="231" t="s">
        <v>183</v>
      </c>
      <c r="C21" s="232">
        <v>0.28073849314278826</v>
      </c>
      <c r="D21" s="233">
        <v>0.35336461161128652</v>
      </c>
      <c r="E21" s="233">
        <v>0.16948480315531217</v>
      </c>
      <c r="F21" s="233">
        <v>0.10411674781551197</v>
      </c>
      <c r="G21" s="233">
        <v>0.17316909482171733</v>
      </c>
      <c r="H21" s="233">
        <v>7.3597448580663777E-2</v>
      </c>
      <c r="I21" s="233">
        <v>0.12919875556059587</v>
      </c>
      <c r="J21" s="233">
        <v>0.26135588576702068</v>
      </c>
      <c r="K21" s="233">
        <v>0.27552392280844534</v>
      </c>
      <c r="L21" s="233">
        <v>0.28954456809371132</v>
      </c>
      <c r="M21" s="233">
        <v>0.32566992764489366</v>
      </c>
      <c r="N21" s="234">
        <v>0.38464130546549702</v>
      </c>
      <c r="P21" s="246" t="s">
        <v>184</v>
      </c>
      <c r="Q21" s="59">
        <v>0.97499999999999998</v>
      </c>
      <c r="R21" s="60">
        <v>0.92</v>
      </c>
      <c r="S21" s="60">
        <v>0.94499999999999995</v>
      </c>
      <c r="T21" s="60">
        <v>0.90700000000000003</v>
      </c>
      <c r="U21" s="60">
        <v>0.90200000000000002</v>
      </c>
      <c r="V21" s="60">
        <v>0.91100000000000003</v>
      </c>
      <c r="W21" s="60">
        <v>0.91100000000000003</v>
      </c>
      <c r="X21" s="60">
        <v>0.77800000000000002</v>
      </c>
      <c r="Y21" s="60">
        <v>0.751</v>
      </c>
      <c r="Z21" s="60">
        <v>0.72399999999999998</v>
      </c>
      <c r="AA21" s="60">
        <v>0.81299999999999994</v>
      </c>
      <c r="AB21" s="33">
        <v>0.71499999999999997</v>
      </c>
    </row>
    <row r="22" spans="2:28" s="86" customFormat="1" ht="15" thickBot="1" x14ac:dyDescent="0.4">
      <c r="B22" s="222" t="s">
        <v>185</v>
      </c>
      <c r="C22" s="235">
        <v>2752481</v>
      </c>
      <c r="D22" s="236">
        <v>3245558</v>
      </c>
      <c r="E22" s="236">
        <v>2728252</v>
      </c>
      <c r="F22" s="236">
        <v>2619187</v>
      </c>
      <c r="G22" s="236">
        <v>2167493</v>
      </c>
      <c r="H22" s="236">
        <v>2521283</v>
      </c>
      <c r="I22" s="236">
        <v>2216154</v>
      </c>
      <c r="J22" s="236">
        <v>2458738</v>
      </c>
      <c r="K22" s="236">
        <v>2962039</v>
      </c>
      <c r="L22" s="236">
        <v>3605534</v>
      </c>
      <c r="M22" s="237">
        <v>2669155</v>
      </c>
      <c r="N22" s="238">
        <v>3362661</v>
      </c>
      <c r="P22" s="29"/>
      <c r="Q22" s="45"/>
      <c r="R22" s="45"/>
      <c r="S22" s="45"/>
      <c r="T22" s="45"/>
      <c r="U22" s="45"/>
      <c r="V22" s="45"/>
      <c r="W22" s="45"/>
      <c r="X22" s="45"/>
      <c r="Y22" s="45"/>
      <c r="Z22" s="45"/>
      <c r="AA22" s="45"/>
      <c r="AB22" s="45"/>
    </row>
    <row r="23" spans="2:28" s="86" customFormat="1" ht="14.5" x14ac:dyDescent="0.35">
      <c r="B23" s="29"/>
      <c r="C23" s="28"/>
      <c r="D23" s="28"/>
      <c r="E23" s="28"/>
      <c r="F23" s="26"/>
      <c r="G23" s="26"/>
      <c r="H23" s="26"/>
      <c r="I23" s="28"/>
      <c r="J23" s="28"/>
      <c r="K23" s="28"/>
      <c r="L23" s="28"/>
      <c r="M23" s="28"/>
      <c r="N23" s="28"/>
      <c r="P23" s="66" t="s">
        <v>186</v>
      </c>
      <c r="Q23" s="45"/>
      <c r="R23" s="45"/>
      <c r="S23" s="45"/>
      <c r="T23" s="45"/>
      <c r="U23" s="45"/>
      <c r="V23" s="45"/>
      <c r="W23" s="45"/>
      <c r="X23" s="45"/>
      <c r="Y23" s="45"/>
      <c r="Z23" s="45"/>
      <c r="AA23" s="45"/>
      <c r="AB23" s="45"/>
    </row>
    <row r="24" spans="2:28" s="86" customFormat="1" ht="14.5" x14ac:dyDescent="0.35">
      <c r="B24" s="48" t="s">
        <v>139</v>
      </c>
      <c r="C24" s="23"/>
      <c r="D24" s="23"/>
      <c r="E24" s="23"/>
      <c r="F24" s="23"/>
      <c r="G24" s="23"/>
      <c r="H24" s="23"/>
      <c r="I24" s="23"/>
      <c r="J24" s="23"/>
      <c r="K24" s="23"/>
      <c r="L24" s="23"/>
      <c r="M24" s="23"/>
      <c r="N24" s="23"/>
      <c r="P24" s="48" t="s">
        <v>139</v>
      </c>
      <c r="Q24" s="23"/>
      <c r="R24" s="23"/>
      <c r="S24" s="23"/>
      <c r="T24" s="23"/>
      <c r="U24" s="23"/>
      <c r="V24" s="23"/>
      <c r="W24" s="23"/>
      <c r="X24" s="23"/>
      <c r="Y24" s="23"/>
      <c r="Z24" s="23"/>
      <c r="AA24" s="23"/>
      <c r="AB24" s="23"/>
    </row>
    <row r="25" spans="2:28" s="86" customFormat="1" ht="14.5" x14ac:dyDescent="0.35">
      <c r="B25" s="250" t="s">
        <v>140</v>
      </c>
      <c r="C25" s="274"/>
      <c r="D25" s="274"/>
      <c r="E25" s="274"/>
      <c r="F25" s="274"/>
      <c r="G25" s="274"/>
      <c r="H25" s="274"/>
      <c r="I25" s="274"/>
      <c r="J25" s="274"/>
      <c r="K25" s="274"/>
      <c r="L25" s="274"/>
      <c r="M25" s="274"/>
      <c r="N25" s="274"/>
      <c r="P25" s="23"/>
      <c r="Q25" s="23"/>
      <c r="R25" s="23"/>
      <c r="S25" s="23"/>
      <c r="T25" s="23"/>
      <c r="U25" s="23"/>
      <c r="V25" s="23"/>
      <c r="W25" s="23"/>
      <c r="X25" s="23"/>
      <c r="Y25" s="23"/>
      <c r="Z25" s="23"/>
      <c r="AA25" s="23"/>
      <c r="AB25" s="23"/>
    </row>
    <row r="26" spans="2:28" s="86" customFormat="1" ht="15" thickBot="1" x14ac:dyDescent="0.4">
      <c r="B26" s="274"/>
      <c r="C26" s="274"/>
      <c r="D26" s="274"/>
      <c r="E26" s="274"/>
      <c r="F26" s="274"/>
      <c r="G26" s="274"/>
      <c r="H26" s="274"/>
      <c r="I26" s="274"/>
      <c r="J26" s="274"/>
      <c r="K26" s="274"/>
      <c r="L26" s="274"/>
      <c r="M26" s="274"/>
      <c r="N26" s="274"/>
      <c r="P26" s="25" t="s">
        <v>140</v>
      </c>
      <c r="Q26" s="23"/>
      <c r="R26" s="23"/>
      <c r="S26" s="23"/>
      <c r="T26" s="23"/>
      <c r="U26" s="23"/>
      <c r="V26" s="23"/>
      <c r="W26" s="23"/>
      <c r="X26" s="23"/>
      <c r="Y26" s="23"/>
      <c r="Z26" s="23"/>
      <c r="AA26" s="23"/>
      <c r="AB26" s="23"/>
    </row>
    <row r="27" spans="2:28" s="86" customFormat="1" ht="15" thickBot="1" x14ac:dyDescent="0.4">
      <c r="B27" s="222"/>
      <c r="C27" s="217">
        <v>43922</v>
      </c>
      <c r="D27" s="217">
        <v>43952</v>
      </c>
      <c r="E27" s="217">
        <v>43983</v>
      </c>
      <c r="F27" s="217">
        <v>44013</v>
      </c>
      <c r="G27" s="217">
        <v>44044</v>
      </c>
      <c r="H27" s="217">
        <v>44075</v>
      </c>
      <c r="I27" s="217">
        <v>44105</v>
      </c>
      <c r="J27" s="217">
        <v>44136</v>
      </c>
      <c r="K27" s="217">
        <v>44166</v>
      </c>
      <c r="L27" s="217">
        <v>44197</v>
      </c>
      <c r="M27" s="217">
        <v>44228</v>
      </c>
      <c r="N27" s="217">
        <v>44256</v>
      </c>
      <c r="P27" s="23"/>
      <c r="Q27" s="23"/>
      <c r="R27" s="23"/>
      <c r="S27" s="23"/>
      <c r="T27" s="23"/>
      <c r="U27" s="23"/>
      <c r="V27" s="23"/>
      <c r="W27" s="23"/>
      <c r="X27" s="23"/>
      <c r="Y27" s="23"/>
      <c r="Z27" s="23"/>
      <c r="AA27" s="23"/>
      <c r="AB27" s="23"/>
    </row>
    <row r="28" spans="2:28" s="86" customFormat="1" ht="15" thickBot="1" x14ac:dyDescent="0.4">
      <c r="B28" s="223" t="s">
        <v>175</v>
      </c>
      <c r="C28" s="224">
        <v>9.3057539027779339E-3</v>
      </c>
      <c r="D28" s="225">
        <v>7.6876744923711432E-3</v>
      </c>
      <c r="E28" s="225">
        <v>5.2149330186699134E-3</v>
      </c>
      <c r="F28" s="225">
        <v>5.7320747986809835E-3</v>
      </c>
      <c r="G28" s="225">
        <v>6.2825682554488518E-3</v>
      </c>
      <c r="H28" s="225">
        <v>7.5587840093418882E-3</v>
      </c>
      <c r="I28" s="225">
        <v>5.1632464647203965E-3</v>
      </c>
      <c r="J28" s="225">
        <v>5.8703835929479085E-3</v>
      </c>
      <c r="K28" s="225">
        <v>6.360163673837467E-3</v>
      </c>
      <c r="L28" s="225">
        <v>7.4243581263898706E-3</v>
      </c>
      <c r="M28" s="225">
        <v>4.7980771412378968E-3</v>
      </c>
      <c r="N28" s="226">
        <v>6.0347322793243502E-3</v>
      </c>
      <c r="P28" s="24"/>
      <c r="Q28" s="217">
        <v>43922</v>
      </c>
      <c r="R28" s="217">
        <v>43952</v>
      </c>
      <c r="S28" s="217">
        <v>43983</v>
      </c>
      <c r="T28" s="217">
        <v>44013</v>
      </c>
      <c r="U28" s="217">
        <v>44044</v>
      </c>
      <c r="V28" s="217">
        <v>44075</v>
      </c>
      <c r="W28" s="217">
        <v>44105</v>
      </c>
      <c r="X28" s="217">
        <v>44136</v>
      </c>
      <c r="Y28" s="217">
        <v>44166</v>
      </c>
      <c r="Z28" s="217">
        <v>44197</v>
      </c>
      <c r="AA28" s="217">
        <v>44228</v>
      </c>
      <c r="AB28" s="217">
        <v>44256</v>
      </c>
    </row>
    <row r="29" spans="2:28" s="86" customFormat="1" ht="15" thickBot="1" x14ac:dyDescent="0.4">
      <c r="B29" s="227" t="s">
        <v>176</v>
      </c>
      <c r="C29" s="228">
        <v>0.15017618922988807</v>
      </c>
      <c r="D29" s="229">
        <v>0.13511576901029335</v>
      </c>
      <c r="E29" s="229">
        <v>0.14426827681480806</v>
      </c>
      <c r="F29" s="229">
        <v>0.13591064387759072</v>
      </c>
      <c r="G29" s="229">
        <v>0.18425178267392661</v>
      </c>
      <c r="H29" s="229">
        <v>7.3477097838820699E-2</v>
      </c>
      <c r="I29" s="229">
        <v>9.9207514778894057E-2</v>
      </c>
      <c r="J29" s="229">
        <v>0.11290395700889604</v>
      </c>
      <c r="K29" s="229">
        <v>0.12652596197467728</v>
      </c>
      <c r="L29" s="229">
        <v>0.11905486214928902</v>
      </c>
      <c r="M29" s="229">
        <v>0.11638455389107087</v>
      </c>
      <c r="N29" s="230">
        <v>8.7099934030346035E-2</v>
      </c>
      <c r="P29" s="47" t="s">
        <v>178</v>
      </c>
      <c r="Q29" s="42">
        <v>74239</v>
      </c>
      <c r="R29" s="41">
        <v>81783</v>
      </c>
      <c r="S29" s="41">
        <v>91398</v>
      </c>
      <c r="T29" s="41">
        <v>106677</v>
      </c>
      <c r="U29" s="41">
        <v>84617</v>
      </c>
      <c r="V29" s="41">
        <v>90940</v>
      </c>
      <c r="W29" s="41">
        <v>62050</v>
      </c>
      <c r="X29" s="41">
        <v>67722</v>
      </c>
      <c r="Y29" s="41">
        <v>54990</v>
      </c>
      <c r="Z29" s="41">
        <v>57307</v>
      </c>
      <c r="AA29" s="41">
        <v>48742</v>
      </c>
      <c r="AB29" s="40">
        <v>48060</v>
      </c>
    </row>
    <row r="30" spans="2:28" s="86" customFormat="1" ht="15" thickBot="1" x14ac:dyDescent="0.4">
      <c r="B30" s="231" t="s">
        <v>177</v>
      </c>
      <c r="C30" s="232">
        <v>5.0049879189946786E-2</v>
      </c>
      <c r="D30" s="233">
        <v>0.11380006480073773</v>
      </c>
      <c r="E30" s="233">
        <v>0.18766143700738352</v>
      </c>
      <c r="F30" s="233">
        <v>0.11284162446538046</v>
      </c>
      <c r="G30" s="233">
        <v>8.1623708298916062E-2</v>
      </c>
      <c r="H30" s="233">
        <v>6.1460075687321841E-2</v>
      </c>
      <c r="I30" s="233">
        <v>8.9657198098491736E-2</v>
      </c>
      <c r="J30" s="233">
        <v>0.12504315500580632</v>
      </c>
      <c r="K30" s="233">
        <v>8.8340825669154951E-2</v>
      </c>
      <c r="L30" s="233">
        <v>6.1550429371066993E-2</v>
      </c>
      <c r="M30" s="233">
        <v>0.22023478502658927</v>
      </c>
      <c r="N30" s="234">
        <v>8.943885812526238E-2</v>
      </c>
      <c r="P30" s="39" t="s">
        <v>180</v>
      </c>
      <c r="Q30" s="38">
        <v>73168</v>
      </c>
      <c r="R30" s="37">
        <v>79679</v>
      </c>
      <c r="S30" s="37">
        <v>85135</v>
      </c>
      <c r="T30" s="37">
        <v>101831</v>
      </c>
      <c r="U30" s="37">
        <v>83944</v>
      </c>
      <c r="V30" s="37">
        <v>89237</v>
      </c>
      <c r="W30" s="37">
        <v>61596</v>
      </c>
      <c r="X30" s="37">
        <v>62740</v>
      </c>
      <c r="Y30" s="37">
        <v>45527</v>
      </c>
      <c r="Z30" s="37">
        <v>51095</v>
      </c>
      <c r="AA30" s="37">
        <v>44317</v>
      </c>
      <c r="AB30" s="36">
        <v>45754</v>
      </c>
    </row>
    <row r="31" spans="2:28" s="86" customFormat="1" ht="14.5" x14ac:dyDescent="0.35">
      <c r="B31" s="231" t="s">
        <v>179</v>
      </c>
      <c r="C31" s="232">
        <v>0.26494005014470656</v>
      </c>
      <c r="D31" s="233">
        <v>0.36508984871520078</v>
      </c>
      <c r="E31" s="233">
        <v>0.45797862179513799</v>
      </c>
      <c r="F31" s="233">
        <v>0.43175519974004162</v>
      </c>
      <c r="G31" s="233">
        <v>0.30519377623438582</v>
      </c>
      <c r="H31" s="233">
        <v>0.49120086695608034</v>
      </c>
      <c r="I31" s="233">
        <v>0.64299667207537592</v>
      </c>
      <c r="J31" s="233">
        <v>0.55118793961437729</v>
      </c>
      <c r="K31" s="233">
        <v>0.47002721986225099</v>
      </c>
      <c r="L31" s="233">
        <v>0.50524110836838998</v>
      </c>
      <c r="M31" s="233">
        <v>0.5246515588613534</v>
      </c>
      <c r="N31" s="234">
        <v>0.57657144380251746</v>
      </c>
      <c r="P31" s="35" t="s">
        <v>182</v>
      </c>
      <c r="Q31" s="61">
        <v>0.95299999999999996</v>
      </c>
      <c r="R31" s="62">
        <v>0.97599999999999998</v>
      </c>
      <c r="S31" s="62">
        <v>0.95799999999999996</v>
      </c>
      <c r="T31" s="62">
        <v>0.95199999999999996</v>
      </c>
      <c r="U31" s="62">
        <v>0.91200000000000003</v>
      </c>
      <c r="V31" s="62">
        <v>0.91800000000000004</v>
      </c>
      <c r="W31" s="62">
        <v>0.85699999999999998</v>
      </c>
      <c r="X31" s="62">
        <v>0.80300000000000005</v>
      </c>
      <c r="Y31" s="62">
        <v>0.85399999999999998</v>
      </c>
      <c r="Z31" s="62">
        <v>0.91500000000000004</v>
      </c>
      <c r="AA31" s="62">
        <v>0.89900000000000002</v>
      </c>
      <c r="AB31" s="63">
        <v>0.88200000000000001</v>
      </c>
    </row>
    <row r="32" spans="2:28" s="86" customFormat="1" ht="15" thickBot="1" x14ac:dyDescent="0.4">
      <c r="B32" s="231" t="s">
        <v>181</v>
      </c>
      <c r="C32" s="232">
        <v>0.31695095908389187</v>
      </c>
      <c r="D32" s="233">
        <v>0.22494579169055157</v>
      </c>
      <c r="E32" s="233">
        <v>0.18749532818949693</v>
      </c>
      <c r="F32" s="233">
        <v>0.28103424997654425</v>
      </c>
      <c r="G32" s="233">
        <v>0.37567134741491209</v>
      </c>
      <c r="H32" s="233">
        <v>0.22421565960837059</v>
      </c>
      <c r="I32" s="233">
        <v>0.13626810467991182</v>
      </c>
      <c r="J32" s="233">
        <v>0.12727849712474326</v>
      </c>
      <c r="K32" s="233">
        <v>0.23427640532849425</v>
      </c>
      <c r="L32" s="233">
        <v>0.18320411639954107</v>
      </c>
      <c r="M32" s="233">
        <v>8.2248618400472692E-2</v>
      </c>
      <c r="N32" s="234">
        <v>0.17404660522826165</v>
      </c>
      <c r="P32" s="34" t="s">
        <v>187</v>
      </c>
      <c r="Q32" s="59">
        <v>0.98899999999999999</v>
      </c>
      <c r="R32" s="60">
        <v>0.97899999999999998</v>
      </c>
      <c r="S32" s="60">
        <v>0.98499999999999999</v>
      </c>
      <c r="T32" s="60">
        <v>0.98799999999999999</v>
      </c>
      <c r="U32" s="60">
        <v>0.97299999999999998</v>
      </c>
      <c r="V32" s="60">
        <v>0.97699999999999998</v>
      </c>
      <c r="W32" s="60">
        <v>0.98199999999999998</v>
      </c>
      <c r="X32" s="60">
        <v>0.96799999999999997</v>
      </c>
      <c r="Y32" s="60">
        <v>0.96299999999999997</v>
      </c>
      <c r="Z32" s="60">
        <v>0.97299999999999998</v>
      </c>
      <c r="AA32" s="60">
        <v>0.95499999999999996</v>
      </c>
      <c r="AB32" s="33">
        <v>0.93600000000000005</v>
      </c>
    </row>
    <row r="33" spans="2:28" s="86" customFormat="1" ht="15" thickBot="1" x14ac:dyDescent="0.4">
      <c r="B33" s="231" t="s">
        <v>183</v>
      </c>
      <c r="C33" s="232">
        <v>0.21691189021267879</v>
      </c>
      <c r="D33" s="233">
        <v>0.16392405852005085</v>
      </c>
      <c r="E33" s="233">
        <v>2.3651127186753374E-2</v>
      </c>
      <c r="F33" s="233">
        <v>4.0540695159876704E-2</v>
      </c>
      <c r="G33" s="233">
        <v>5.4665295595151799E-2</v>
      </c>
      <c r="H33" s="233">
        <v>0.15111764088571727</v>
      </c>
      <c r="I33" s="233">
        <v>3.1494087016531259E-2</v>
      </c>
      <c r="J33" s="233">
        <v>8.3527167601837093E-2</v>
      </c>
      <c r="K33" s="233">
        <v>8.1350270136511693E-2</v>
      </c>
      <c r="L33" s="233">
        <v>0.13193164829816084</v>
      </c>
      <c r="M33" s="233">
        <v>5.6141600917590628E-2</v>
      </c>
      <c r="N33" s="234">
        <v>7.2343388707861056E-2</v>
      </c>
      <c r="P33" s="46"/>
      <c r="Q33" s="23"/>
      <c r="R33" s="23"/>
      <c r="S33" s="23"/>
      <c r="T33" s="23"/>
      <c r="U33" s="23"/>
      <c r="V33" s="23"/>
      <c r="W33" s="23"/>
      <c r="X33" s="23"/>
      <c r="Y33" s="23"/>
      <c r="Z33" s="23"/>
      <c r="AA33" s="23"/>
      <c r="AB33" s="23"/>
    </row>
    <row r="34" spans="2:28" s="31" customFormat="1" ht="16" thickBot="1" x14ac:dyDescent="0.4">
      <c r="B34" s="222" t="s">
        <v>185</v>
      </c>
      <c r="C34" s="235">
        <v>310940</v>
      </c>
      <c r="D34" s="236">
        <v>458383</v>
      </c>
      <c r="E34" s="236">
        <v>577834</v>
      </c>
      <c r="F34" s="236">
        <v>711004</v>
      </c>
      <c r="G34" s="236">
        <v>469260</v>
      </c>
      <c r="H34" s="236">
        <v>758429</v>
      </c>
      <c r="I34" s="236">
        <v>479441</v>
      </c>
      <c r="J34" s="236">
        <v>426438</v>
      </c>
      <c r="K34" s="236">
        <v>385919</v>
      </c>
      <c r="L34" s="236">
        <v>410760</v>
      </c>
      <c r="M34" s="236">
        <v>352147</v>
      </c>
      <c r="N34" s="244">
        <v>467337</v>
      </c>
      <c r="P34" s="25" t="s">
        <v>141</v>
      </c>
      <c r="Q34" s="23"/>
      <c r="R34" s="23"/>
      <c r="S34" s="23"/>
      <c r="T34" s="23"/>
      <c r="U34" s="23"/>
      <c r="V34" s="23"/>
      <c r="W34" s="23"/>
      <c r="X34" s="23"/>
      <c r="Y34" s="23"/>
      <c r="Z34" s="23"/>
      <c r="AA34" s="23"/>
      <c r="AB34" s="23"/>
    </row>
    <row r="35" spans="2:28" ht="10.5" thickBot="1" x14ac:dyDescent="0.25">
      <c r="B35" s="274"/>
      <c r="C35" s="274"/>
      <c r="D35" s="274"/>
      <c r="E35" s="274"/>
      <c r="F35" s="274"/>
      <c r="G35" s="274"/>
      <c r="H35" s="274"/>
      <c r="I35" s="274"/>
      <c r="J35" s="274"/>
      <c r="K35" s="274"/>
      <c r="L35" s="274"/>
      <c r="M35" s="274"/>
      <c r="N35" s="274"/>
    </row>
    <row r="36" spans="2:28" ht="11" thickBot="1" x14ac:dyDescent="0.3">
      <c r="B36" s="250" t="s">
        <v>141</v>
      </c>
      <c r="C36" s="274"/>
      <c r="D36" s="274"/>
      <c r="E36" s="274"/>
      <c r="F36" s="274"/>
      <c r="G36" s="274"/>
      <c r="H36" s="274"/>
      <c r="I36" s="274"/>
      <c r="J36" s="274"/>
      <c r="K36" s="274"/>
      <c r="L36" s="274"/>
      <c r="M36" s="274"/>
      <c r="N36" s="274"/>
      <c r="O36" s="17"/>
      <c r="P36" s="24"/>
      <c r="Q36" s="217">
        <v>43922</v>
      </c>
      <c r="R36" s="217">
        <v>43952</v>
      </c>
      <c r="S36" s="217">
        <v>43983</v>
      </c>
      <c r="T36" s="217">
        <v>44013</v>
      </c>
      <c r="U36" s="217">
        <v>44044</v>
      </c>
      <c r="V36" s="217">
        <v>44075</v>
      </c>
      <c r="W36" s="217">
        <v>44105</v>
      </c>
      <c r="X36" s="217">
        <v>44136</v>
      </c>
      <c r="Y36" s="217">
        <v>44166</v>
      </c>
      <c r="Z36" s="217">
        <v>44197</v>
      </c>
      <c r="AA36" s="217">
        <v>44228</v>
      </c>
      <c r="AB36" s="217">
        <v>44256</v>
      </c>
    </row>
    <row r="37" spans="2:28" ht="10.5" thickBot="1" x14ac:dyDescent="0.25">
      <c r="B37" s="274"/>
      <c r="C37" s="274"/>
      <c r="D37" s="274"/>
      <c r="E37" s="274"/>
      <c r="F37" s="274"/>
      <c r="G37" s="274"/>
      <c r="H37" s="274"/>
      <c r="I37" s="274"/>
      <c r="J37" s="274"/>
      <c r="K37" s="274"/>
      <c r="L37" s="274"/>
      <c r="M37" s="274"/>
      <c r="N37" s="274"/>
      <c r="P37" s="47" t="s">
        <v>178</v>
      </c>
      <c r="Q37" s="42">
        <v>631714</v>
      </c>
      <c r="R37" s="41">
        <v>914440</v>
      </c>
      <c r="S37" s="41">
        <v>895565</v>
      </c>
      <c r="T37" s="41">
        <v>1578026</v>
      </c>
      <c r="U37" s="41">
        <v>700071</v>
      </c>
      <c r="V37" s="41">
        <v>765358</v>
      </c>
      <c r="W37" s="41">
        <v>875315</v>
      </c>
      <c r="X37" s="41">
        <v>873940</v>
      </c>
      <c r="Y37" s="41">
        <v>775031</v>
      </c>
      <c r="Z37" s="41">
        <v>923039</v>
      </c>
      <c r="AA37" s="41">
        <v>787093</v>
      </c>
      <c r="AB37" s="40">
        <v>847358</v>
      </c>
    </row>
    <row r="38" spans="2:28" ht="10.5" thickBot="1" x14ac:dyDescent="0.25">
      <c r="B38" s="222"/>
      <c r="C38" s="217">
        <v>43922</v>
      </c>
      <c r="D38" s="217">
        <v>43952</v>
      </c>
      <c r="E38" s="217">
        <v>43983</v>
      </c>
      <c r="F38" s="217">
        <v>44013</v>
      </c>
      <c r="G38" s="217">
        <v>44044</v>
      </c>
      <c r="H38" s="217">
        <v>44075</v>
      </c>
      <c r="I38" s="217">
        <v>44105</v>
      </c>
      <c r="J38" s="217">
        <v>44136</v>
      </c>
      <c r="K38" s="217">
        <v>44166</v>
      </c>
      <c r="L38" s="217">
        <v>44197</v>
      </c>
      <c r="M38" s="217">
        <v>44228</v>
      </c>
      <c r="N38" s="217">
        <v>44256</v>
      </c>
      <c r="P38" s="39" t="s">
        <v>180</v>
      </c>
      <c r="Q38" s="38">
        <v>517232</v>
      </c>
      <c r="R38" s="37">
        <v>785778</v>
      </c>
      <c r="S38" s="37">
        <v>731221</v>
      </c>
      <c r="T38" s="37">
        <v>593645</v>
      </c>
      <c r="U38" s="37">
        <v>500573</v>
      </c>
      <c r="V38" s="37">
        <v>494368</v>
      </c>
      <c r="W38" s="37">
        <v>601972</v>
      </c>
      <c r="X38" s="37">
        <v>597990</v>
      </c>
      <c r="Y38" s="37">
        <v>489784</v>
      </c>
      <c r="Z38" s="37">
        <v>664288</v>
      </c>
      <c r="AA38" s="37">
        <v>606287</v>
      </c>
      <c r="AB38" s="36">
        <v>652871</v>
      </c>
    </row>
    <row r="39" spans="2:28" x14ac:dyDescent="0.2">
      <c r="B39" s="223" t="s">
        <v>175</v>
      </c>
      <c r="C39" s="224">
        <v>1.0215938121509078E-2</v>
      </c>
      <c r="D39" s="225">
        <v>1.5598527772734599E-2</v>
      </c>
      <c r="E39" s="225">
        <v>8.3636085320604944E-3</v>
      </c>
      <c r="F39" s="225">
        <v>6.6070811312943798E-3</v>
      </c>
      <c r="G39" s="225">
        <v>8.1460674020583136E-3</v>
      </c>
      <c r="H39" s="225">
        <v>5.6199632959944013E-3</v>
      </c>
      <c r="I39" s="225">
        <v>7.8495582991481572E-3</v>
      </c>
      <c r="J39" s="225">
        <v>1.05079930942791E-2</v>
      </c>
      <c r="K39" s="225">
        <v>1.0208857669766374E-2</v>
      </c>
      <c r="L39" s="225">
        <v>1.1228699145074414E-2</v>
      </c>
      <c r="M39" s="225">
        <v>1.2652124719432766E-2</v>
      </c>
      <c r="N39" s="226">
        <v>1.5188825152186038E-2</v>
      </c>
      <c r="O39" s="50"/>
      <c r="P39" s="35" t="s">
        <v>182</v>
      </c>
      <c r="Q39" s="61">
        <v>0.73299999999999998</v>
      </c>
      <c r="R39" s="62">
        <v>0.86199999999999999</v>
      </c>
      <c r="S39" s="62">
        <v>0.80800000000000005</v>
      </c>
      <c r="T39" s="62">
        <v>0.73</v>
      </c>
      <c r="U39" s="62">
        <v>0.86099999999999999</v>
      </c>
      <c r="V39" s="62">
        <v>0.872</v>
      </c>
      <c r="W39" s="62">
        <v>0.74099999999999999</v>
      </c>
      <c r="X39" s="62">
        <v>0.27700000000000002</v>
      </c>
      <c r="Y39" s="62">
        <v>0.27800000000000002</v>
      </c>
      <c r="Z39" s="62">
        <v>0.23599999999999999</v>
      </c>
      <c r="AA39" s="62">
        <v>0.43099999999999999</v>
      </c>
      <c r="AB39" s="63">
        <v>0.22500000000000001</v>
      </c>
    </row>
    <row r="40" spans="2:28" ht="10.5" thickBot="1" x14ac:dyDescent="0.25">
      <c r="B40" s="227" t="s">
        <v>176</v>
      </c>
      <c r="C40" s="228">
        <v>0.24053478895685615</v>
      </c>
      <c r="D40" s="229">
        <v>0.16840080118068732</v>
      </c>
      <c r="E40" s="229">
        <v>0.29556405397124408</v>
      </c>
      <c r="F40" s="229">
        <v>0.3119887358474796</v>
      </c>
      <c r="G40" s="229">
        <v>0.26057468016742341</v>
      </c>
      <c r="H40" s="229">
        <v>0.27572726514058671</v>
      </c>
      <c r="I40" s="229">
        <v>0.11934586822562807</v>
      </c>
      <c r="J40" s="229">
        <v>0.13859809218409527</v>
      </c>
      <c r="K40" s="229">
        <v>0.25808097142884323</v>
      </c>
      <c r="L40" s="229">
        <v>0.23259097008379367</v>
      </c>
      <c r="M40" s="229">
        <v>0.2350114251401853</v>
      </c>
      <c r="N40" s="230">
        <v>0.14800210566945157</v>
      </c>
      <c r="O40" s="49"/>
      <c r="P40" s="34" t="s">
        <v>187</v>
      </c>
      <c r="Q40" s="59">
        <v>0.97599999999999998</v>
      </c>
      <c r="R40" s="60">
        <v>0.90100000000000002</v>
      </c>
      <c r="S40" s="60">
        <v>0.94699999999999995</v>
      </c>
      <c r="T40" s="60">
        <v>0.9</v>
      </c>
      <c r="U40" s="60">
        <v>0.91100000000000003</v>
      </c>
      <c r="V40" s="60">
        <v>0.93799999999999994</v>
      </c>
      <c r="W40" s="60">
        <v>0.94099999999999995</v>
      </c>
      <c r="X40" s="60">
        <v>0.73799999999999999</v>
      </c>
      <c r="Y40" s="60">
        <v>0.69099999999999995</v>
      </c>
      <c r="Z40" s="60">
        <v>0.66500000000000004</v>
      </c>
      <c r="AA40" s="60">
        <v>0.86399999999999999</v>
      </c>
      <c r="AB40" s="33">
        <v>0.70599999999999996</v>
      </c>
    </row>
    <row r="41" spans="2:28" x14ac:dyDescent="0.2">
      <c r="B41" s="231" t="s">
        <v>177</v>
      </c>
      <c r="C41" s="232">
        <v>3.5242248709311093E-2</v>
      </c>
      <c r="D41" s="233">
        <v>2.2401433691756272E-2</v>
      </c>
      <c r="E41" s="233">
        <v>9.4762882854257213E-2</v>
      </c>
      <c r="F41" s="233">
        <v>9.0958674533285613E-2</v>
      </c>
      <c r="G41" s="233">
        <v>7.6168448442397285E-2</v>
      </c>
      <c r="H41" s="233">
        <v>9.6935087230632003E-2</v>
      </c>
      <c r="I41" s="233">
        <v>5.1474166534997631E-2</v>
      </c>
      <c r="J41" s="233">
        <v>5.8411404253141667E-2</v>
      </c>
      <c r="K41" s="233">
        <v>5.5244545701008813E-2</v>
      </c>
      <c r="L41" s="233">
        <v>5.3697309073521909E-2</v>
      </c>
      <c r="M41" s="233">
        <v>5.5186119546895909E-2</v>
      </c>
      <c r="N41" s="234">
        <v>3.555627637183368E-2</v>
      </c>
      <c r="P41" s="29"/>
      <c r="Q41" s="45"/>
      <c r="R41" s="45"/>
      <c r="S41" s="45"/>
      <c r="T41" s="45"/>
      <c r="U41" s="45"/>
      <c r="V41" s="45"/>
      <c r="W41" s="45"/>
      <c r="X41" s="45"/>
      <c r="Y41" s="45"/>
      <c r="Z41" s="45"/>
      <c r="AA41" s="45"/>
      <c r="AB41" s="45"/>
    </row>
    <row r="42" spans="2:28" ht="10.5" x14ac:dyDescent="0.25">
      <c r="B42" s="231" t="s">
        <v>179</v>
      </c>
      <c r="C42" s="232">
        <v>6.0288770767924112E-2</v>
      </c>
      <c r="D42" s="233">
        <v>4.9501019045611078E-2</v>
      </c>
      <c r="E42" s="233">
        <v>9.9676581064672434E-2</v>
      </c>
      <c r="F42" s="233">
        <v>0.16601659190806942</v>
      </c>
      <c r="G42" s="233">
        <v>0.1549875483773466</v>
      </c>
      <c r="H42" s="233">
        <v>0.24836534011655317</v>
      </c>
      <c r="I42" s="233">
        <v>0.44417232843524518</v>
      </c>
      <c r="J42" s="233">
        <v>0.19954671249291073</v>
      </c>
      <c r="K42" s="233">
        <v>0.13125752091587514</v>
      </c>
      <c r="L42" s="233">
        <v>0.13499164083716217</v>
      </c>
      <c r="M42" s="233">
        <v>0.10826196642461694</v>
      </c>
      <c r="N42" s="234">
        <v>0.13145393576258485</v>
      </c>
      <c r="P42" s="25" t="s">
        <v>142</v>
      </c>
    </row>
    <row r="43" spans="2:28" ht="10.5" thickBot="1" x14ac:dyDescent="0.25">
      <c r="B43" s="231" t="s">
        <v>181</v>
      </c>
      <c r="C43" s="232">
        <v>0.27031844945557265</v>
      </c>
      <c r="D43" s="233">
        <v>0.13957410921357791</v>
      </c>
      <c r="E43" s="233">
        <v>0.24145209427945666</v>
      </c>
      <c r="F43" s="233">
        <v>0.2825039165218286</v>
      </c>
      <c r="G43" s="233">
        <v>0.27355065083547431</v>
      </c>
      <c r="H43" s="233">
        <v>0.33430515168494879</v>
      </c>
      <c r="I43" s="233">
        <v>0.20221098646442304</v>
      </c>
      <c r="J43" s="233">
        <v>0.25444865655475907</v>
      </c>
      <c r="K43" s="233">
        <v>0.20273892136391958</v>
      </c>
      <c r="L43" s="233">
        <v>0.21001028690532511</v>
      </c>
      <c r="M43" s="233">
        <v>0.15799002878383472</v>
      </c>
      <c r="N43" s="234">
        <v>0.16403744902313791</v>
      </c>
    </row>
    <row r="44" spans="2:28" ht="10.5" thickBot="1" x14ac:dyDescent="0.25">
      <c r="B44" s="231" t="s">
        <v>183</v>
      </c>
      <c r="C44" s="232">
        <v>0.39336571586712343</v>
      </c>
      <c r="D44" s="233">
        <v>0.62754058612692387</v>
      </c>
      <c r="E44" s="233">
        <v>0.27297012062958886</v>
      </c>
      <c r="F44" s="233">
        <v>0.15265648406709628</v>
      </c>
      <c r="G44" s="233">
        <v>0.2408965168310456</v>
      </c>
      <c r="H44" s="233">
        <v>4.7327914994434624E-2</v>
      </c>
      <c r="I44" s="233">
        <v>0.18360878495812924</v>
      </c>
      <c r="J44" s="233">
        <v>0.35103770004562723</v>
      </c>
      <c r="K44" s="233">
        <v>0.35538081399496785</v>
      </c>
      <c r="L44" s="233">
        <v>0.37124616345572675</v>
      </c>
      <c r="M44" s="233">
        <v>0.4460539323513843</v>
      </c>
      <c r="N44" s="234">
        <v>0.52330325536134792</v>
      </c>
      <c r="O44" s="17"/>
      <c r="P44" s="24"/>
      <c r="Q44" s="217">
        <v>43922</v>
      </c>
      <c r="R44" s="217">
        <v>43952</v>
      </c>
      <c r="S44" s="217">
        <v>43983</v>
      </c>
      <c r="T44" s="217">
        <v>44013</v>
      </c>
      <c r="U44" s="217">
        <v>44044</v>
      </c>
      <c r="V44" s="217">
        <v>44075</v>
      </c>
      <c r="W44" s="217">
        <v>44105</v>
      </c>
      <c r="X44" s="217">
        <v>44136</v>
      </c>
      <c r="Y44" s="217">
        <v>44166</v>
      </c>
      <c r="Z44" s="217">
        <v>44197</v>
      </c>
      <c r="AA44" s="217">
        <v>44228</v>
      </c>
      <c r="AB44" s="217">
        <v>44256</v>
      </c>
    </row>
    <row r="45" spans="2:28" ht="10.5" thickBot="1" x14ac:dyDescent="0.25">
      <c r="B45" s="222" t="s">
        <v>185</v>
      </c>
      <c r="C45" s="235">
        <v>2019806</v>
      </c>
      <c r="D45" s="236">
        <v>2054936</v>
      </c>
      <c r="E45" s="236">
        <v>1671254</v>
      </c>
      <c r="F45" s="236">
        <v>1586786</v>
      </c>
      <c r="G45" s="236">
        <v>1383447</v>
      </c>
      <c r="H45" s="236">
        <v>1507651</v>
      </c>
      <c r="I45" s="236">
        <v>1514408</v>
      </c>
      <c r="J45" s="236">
        <v>1728964</v>
      </c>
      <c r="K45" s="236">
        <v>2104295</v>
      </c>
      <c r="L45" s="236">
        <v>2809389</v>
      </c>
      <c r="M45" s="236">
        <v>2028201</v>
      </c>
      <c r="N45" s="244">
        <v>2542265</v>
      </c>
      <c r="O45" s="17"/>
      <c r="P45" s="47" t="s">
        <v>178</v>
      </c>
      <c r="Q45" s="42">
        <v>197051</v>
      </c>
      <c r="R45" s="41">
        <v>294942</v>
      </c>
      <c r="S45" s="41">
        <v>262833</v>
      </c>
      <c r="T45" s="41">
        <v>355041</v>
      </c>
      <c r="U45" s="41">
        <v>279160</v>
      </c>
      <c r="V45" s="41">
        <v>285295</v>
      </c>
      <c r="W45" s="41">
        <v>363134</v>
      </c>
      <c r="X45" s="41">
        <v>305204</v>
      </c>
      <c r="Y45" s="41">
        <v>352571</v>
      </c>
      <c r="Z45" s="41">
        <v>397982</v>
      </c>
      <c r="AA45" s="41">
        <v>377718</v>
      </c>
      <c r="AB45" s="40">
        <v>369291</v>
      </c>
    </row>
    <row r="46" spans="2:28" ht="10.5" thickBot="1" x14ac:dyDescent="0.25">
      <c r="B46" s="274"/>
      <c r="C46" s="274"/>
      <c r="D46" s="274"/>
      <c r="E46" s="274"/>
      <c r="F46" s="274"/>
      <c r="G46" s="274"/>
      <c r="H46" s="274"/>
      <c r="I46" s="274"/>
      <c r="J46" s="274"/>
      <c r="K46" s="274"/>
      <c r="L46" s="274"/>
      <c r="M46" s="274"/>
      <c r="N46" s="274"/>
      <c r="P46" s="39" t="s">
        <v>180</v>
      </c>
      <c r="Q46" s="38">
        <v>173979</v>
      </c>
      <c r="R46" s="37">
        <v>256005</v>
      </c>
      <c r="S46" s="37">
        <v>228346</v>
      </c>
      <c r="T46" s="37">
        <v>310766</v>
      </c>
      <c r="U46" s="37">
        <v>245088</v>
      </c>
      <c r="V46" s="37">
        <v>243962</v>
      </c>
      <c r="W46" s="37">
        <v>305914</v>
      </c>
      <c r="X46" s="37">
        <v>251315</v>
      </c>
      <c r="Y46" s="37">
        <v>300002</v>
      </c>
      <c r="Z46" s="37">
        <v>315352</v>
      </c>
      <c r="AA46" s="37">
        <v>316733</v>
      </c>
      <c r="AB46" s="36">
        <v>324341</v>
      </c>
    </row>
    <row r="47" spans="2:28" ht="10.5" x14ac:dyDescent="0.25">
      <c r="B47" s="250" t="s">
        <v>142</v>
      </c>
      <c r="C47" s="274"/>
      <c r="D47" s="274"/>
      <c r="E47" s="274"/>
      <c r="F47" s="274"/>
      <c r="G47" s="274"/>
      <c r="H47" s="274"/>
      <c r="I47" s="274"/>
      <c r="J47" s="274"/>
      <c r="K47" s="274"/>
      <c r="L47" s="274"/>
      <c r="M47" s="274"/>
      <c r="N47" s="274"/>
      <c r="P47" s="35" t="s">
        <v>182</v>
      </c>
      <c r="Q47" s="61">
        <v>0.91500000000000004</v>
      </c>
      <c r="R47" s="62">
        <v>0.88300000000000001</v>
      </c>
      <c r="S47" s="62">
        <v>0.82</v>
      </c>
      <c r="T47" s="62">
        <v>0.76600000000000001</v>
      </c>
      <c r="U47" s="62">
        <v>0.70499999999999996</v>
      </c>
      <c r="V47" s="62">
        <v>0.67500000000000004</v>
      </c>
      <c r="W47" s="62">
        <v>0.71299999999999997</v>
      </c>
      <c r="X47" s="62">
        <v>0.60899999999999999</v>
      </c>
      <c r="Y47" s="62">
        <v>0.60099999999999998</v>
      </c>
      <c r="Z47" s="62">
        <v>0.61699999999999999</v>
      </c>
      <c r="AA47" s="62">
        <v>0.52800000000000002</v>
      </c>
      <c r="AB47" s="63">
        <v>0.51400000000000001</v>
      </c>
    </row>
    <row r="48" spans="2:28" ht="10.5" thickBot="1" x14ac:dyDescent="0.25">
      <c r="B48" s="274"/>
      <c r="C48" s="274"/>
      <c r="D48" s="274"/>
      <c r="E48" s="274"/>
      <c r="F48" s="274"/>
      <c r="G48" s="274"/>
      <c r="H48" s="274"/>
      <c r="I48" s="274"/>
      <c r="J48" s="274"/>
      <c r="K48" s="274"/>
      <c r="L48" s="274"/>
      <c r="M48" s="274"/>
      <c r="N48" s="274"/>
      <c r="P48" s="34" t="s">
        <v>187</v>
      </c>
      <c r="Q48" s="59">
        <v>0.96799999999999997</v>
      </c>
      <c r="R48" s="60">
        <v>0.95899999999999996</v>
      </c>
      <c r="S48" s="60">
        <v>0.91900000000000004</v>
      </c>
      <c r="T48" s="60">
        <v>0.88900000000000001</v>
      </c>
      <c r="U48" s="60">
        <v>0.85499999999999998</v>
      </c>
      <c r="V48" s="60">
        <v>0.82799999999999996</v>
      </c>
      <c r="W48" s="60">
        <v>0.83399999999999996</v>
      </c>
      <c r="X48" s="60">
        <v>0.81200000000000006</v>
      </c>
      <c r="Y48" s="60">
        <v>0.8</v>
      </c>
      <c r="Z48" s="60">
        <v>0.79100000000000004</v>
      </c>
      <c r="AA48" s="60">
        <v>0.68500000000000005</v>
      </c>
      <c r="AB48" s="33">
        <v>0.68500000000000005</v>
      </c>
    </row>
    <row r="49" spans="2:28" ht="10.5" thickBot="1" x14ac:dyDescent="0.25">
      <c r="B49" s="222"/>
      <c r="C49" s="217">
        <v>43922</v>
      </c>
      <c r="D49" s="217">
        <v>43952</v>
      </c>
      <c r="E49" s="217">
        <v>43983</v>
      </c>
      <c r="F49" s="217">
        <v>44013</v>
      </c>
      <c r="G49" s="217">
        <v>44044</v>
      </c>
      <c r="H49" s="217">
        <v>44075</v>
      </c>
      <c r="I49" s="217">
        <v>44105</v>
      </c>
      <c r="J49" s="217">
        <v>44136</v>
      </c>
      <c r="K49" s="217">
        <v>44166</v>
      </c>
      <c r="L49" s="217">
        <v>44197</v>
      </c>
      <c r="M49" s="217">
        <v>44228</v>
      </c>
      <c r="N49" s="217">
        <v>44256</v>
      </c>
    </row>
    <row r="50" spans="2:28" ht="10.5" x14ac:dyDescent="0.25">
      <c r="B50" s="223" t="s">
        <v>175</v>
      </c>
      <c r="C50" s="224">
        <v>5.9878094969896233E-3</v>
      </c>
      <c r="D50" s="225">
        <v>2.1035520618116871E-3</v>
      </c>
      <c r="E50" s="225">
        <v>2.5475278826918484E-3</v>
      </c>
      <c r="F50" s="225">
        <v>3.4360265264147317E-3</v>
      </c>
      <c r="G50" s="225">
        <v>4.2900190673089336E-3</v>
      </c>
      <c r="H50" s="225">
        <v>3.0882310383008702E-3</v>
      </c>
      <c r="I50" s="225">
        <v>3.9095064040630409E-3</v>
      </c>
      <c r="J50" s="225">
        <v>4.3150552520569265E-3</v>
      </c>
      <c r="K50" s="225">
        <v>4.3986341542762144E-3</v>
      </c>
      <c r="L50" s="225">
        <v>4.2642473316947382E-3</v>
      </c>
      <c r="M50" s="225">
        <v>4.3722790838672592E-3</v>
      </c>
      <c r="N50" s="226">
        <v>6.5200654626072748E-3</v>
      </c>
      <c r="P50" s="25" t="s">
        <v>143</v>
      </c>
    </row>
    <row r="51" spans="2:28" ht="10.5" thickBot="1" x14ac:dyDescent="0.25">
      <c r="B51" s="227" t="s">
        <v>176</v>
      </c>
      <c r="C51" s="228">
        <v>0.29607450194506663</v>
      </c>
      <c r="D51" s="229">
        <v>0.58306730294553233</v>
      </c>
      <c r="E51" s="229">
        <v>0.51694218773156564</v>
      </c>
      <c r="F51" s="229">
        <v>0.42310883253914228</v>
      </c>
      <c r="G51" s="229">
        <v>0.35967106260421405</v>
      </c>
      <c r="H51" s="229">
        <v>0.45359102118878653</v>
      </c>
      <c r="I51" s="229">
        <v>0.37510070656653116</v>
      </c>
      <c r="J51" s="229">
        <v>0.36299425594442958</v>
      </c>
      <c r="K51" s="229">
        <v>0.33680978347186191</v>
      </c>
      <c r="L51" s="229">
        <v>0.40547471782986133</v>
      </c>
      <c r="M51" s="229">
        <v>0.37113582037439907</v>
      </c>
      <c r="N51" s="230">
        <v>0.3007471038383594</v>
      </c>
    </row>
    <row r="52" spans="2:28" ht="10.5" thickBot="1" x14ac:dyDescent="0.25">
      <c r="B52" s="231" t="s">
        <v>177</v>
      </c>
      <c r="C52" s="232">
        <v>0.11337970057762584</v>
      </c>
      <c r="D52" s="233">
        <v>0.17130162909330263</v>
      </c>
      <c r="E52" s="233">
        <v>0.16692938846449215</v>
      </c>
      <c r="F52" s="233">
        <v>0.16140869639210348</v>
      </c>
      <c r="G52" s="233">
        <v>0.14823657217927341</v>
      </c>
      <c r="H52" s="233">
        <v>0.16749710604459209</v>
      </c>
      <c r="I52" s="233">
        <v>0.17641938381471844</v>
      </c>
      <c r="J52" s="233">
        <v>0.13936848784397543</v>
      </c>
      <c r="K52" s="233">
        <v>0.12578749536767431</v>
      </c>
      <c r="L52" s="233">
        <v>0.11431490598900119</v>
      </c>
      <c r="M52" s="233">
        <v>0.12151183090269385</v>
      </c>
      <c r="N52" s="234">
        <v>9.6385469284050701E-2</v>
      </c>
      <c r="P52" s="24"/>
      <c r="Q52" s="217">
        <v>43922</v>
      </c>
      <c r="R52" s="217">
        <v>43952</v>
      </c>
      <c r="S52" s="217">
        <v>43983</v>
      </c>
      <c r="T52" s="217">
        <v>44013</v>
      </c>
      <c r="U52" s="217">
        <v>44044</v>
      </c>
      <c r="V52" s="217">
        <v>44075</v>
      </c>
      <c r="W52" s="217">
        <v>44105</v>
      </c>
      <c r="X52" s="217">
        <v>44136</v>
      </c>
      <c r="Y52" s="217">
        <v>44166</v>
      </c>
      <c r="Z52" s="217">
        <v>44197</v>
      </c>
      <c r="AA52" s="217">
        <v>44228</v>
      </c>
      <c r="AB52" s="217">
        <v>44256</v>
      </c>
    </row>
    <row r="53" spans="2:28" ht="10.5" thickBot="1" x14ac:dyDescent="0.25">
      <c r="B53" s="231" t="s">
        <v>179</v>
      </c>
      <c r="C53" s="232">
        <v>0.1590475067782624</v>
      </c>
      <c r="D53" s="233">
        <v>0.15178542043771598</v>
      </c>
      <c r="E53" s="233">
        <v>0.19961467469652264</v>
      </c>
      <c r="F53" s="233">
        <v>0.21571860108917632</v>
      </c>
      <c r="G53" s="233">
        <v>0.20764488909100096</v>
      </c>
      <c r="H53" s="233">
        <v>0.21404197493582969</v>
      </c>
      <c r="I53" s="233">
        <v>0.20792317593784437</v>
      </c>
      <c r="J53" s="233">
        <v>0.22309978626769972</v>
      </c>
      <c r="K53" s="233">
        <v>0.26078670125469849</v>
      </c>
      <c r="L53" s="233">
        <v>0.20281278714154449</v>
      </c>
      <c r="M53" s="233">
        <v>0.24402411838960061</v>
      </c>
      <c r="N53" s="234">
        <v>0.16600223828680319</v>
      </c>
      <c r="P53" s="43" t="s">
        <v>178</v>
      </c>
      <c r="Q53" s="42">
        <v>6160</v>
      </c>
      <c r="R53" s="41">
        <v>8215</v>
      </c>
      <c r="S53" s="41">
        <v>10362</v>
      </c>
      <c r="T53" s="41">
        <v>9168</v>
      </c>
      <c r="U53" s="41">
        <v>8837</v>
      </c>
      <c r="V53" s="41">
        <v>15863</v>
      </c>
      <c r="W53" s="41">
        <v>26253</v>
      </c>
      <c r="X53" s="41">
        <v>29699</v>
      </c>
      <c r="Y53" s="41">
        <v>24734</v>
      </c>
      <c r="Z53" s="41">
        <v>19797</v>
      </c>
      <c r="AA53" s="41">
        <v>20385</v>
      </c>
      <c r="AB53" s="40">
        <v>16641</v>
      </c>
    </row>
    <row r="54" spans="2:28" ht="10.5" thickBot="1" x14ac:dyDescent="0.25">
      <c r="B54" s="231" t="s">
        <v>181</v>
      </c>
      <c r="C54" s="232">
        <v>0.36072144288577157</v>
      </c>
      <c r="D54" s="233">
        <v>9.2858318249136082E-2</v>
      </c>
      <c r="E54" s="233">
        <v>0.11435808307397977</v>
      </c>
      <c r="F54" s="233">
        <v>0.19701965622872702</v>
      </c>
      <c r="G54" s="233">
        <v>0.27335657622151482</v>
      </c>
      <c r="H54" s="233">
        <v>0.16185011827469928</v>
      </c>
      <c r="I54" s="233">
        <v>0.22961097169103689</v>
      </c>
      <c r="J54" s="233">
        <v>0.25702978893935347</v>
      </c>
      <c r="K54" s="233">
        <v>0.26614255210263471</v>
      </c>
      <c r="L54" s="233">
        <v>0.25251313136854231</v>
      </c>
      <c r="M54" s="233">
        <v>0.23875997099347354</v>
      </c>
      <c r="N54" s="234">
        <v>0.30601615196152565</v>
      </c>
      <c r="P54" s="39" t="s">
        <v>180</v>
      </c>
      <c r="Q54" s="38">
        <v>5385</v>
      </c>
      <c r="R54" s="37">
        <v>7498</v>
      </c>
      <c r="S54" s="37">
        <v>4937</v>
      </c>
      <c r="T54" s="37">
        <v>5257</v>
      </c>
      <c r="U54" s="37">
        <v>7160</v>
      </c>
      <c r="V54" s="37">
        <v>12281</v>
      </c>
      <c r="W54" s="37">
        <v>8536</v>
      </c>
      <c r="X54" s="37">
        <v>11048</v>
      </c>
      <c r="Y54" s="37">
        <v>11923</v>
      </c>
      <c r="Z54" s="37">
        <v>7273</v>
      </c>
      <c r="AA54" s="37">
        <v>6238</v>
      </c>
      <c r="AB54" s="36">
        <v>6420</v>
      </c>
    </row>
    <row r="55" spans="2:28" ht="10.5" thickBot="1" x14ac:dyDescent="0.25">
      <c r="B55" s="231" t="s">
        <v>183</v>
      </c>
      <c r="C55" s="232">
        <v>7.0635388423906639E-2</v>
      </c>
      <c r="D55" s="233">
        <v>9.2150732269211783E-4</v>
      </c>
      <c r="E55" s="233">
        <v>1.8862077792597982E-3</v>
      </c>
      <c r="F55" s="233">
        <v>3.0739448604492851E-3</v>
      </c>
      <c r="G55" s="233">
        <v>1.1431964024051337E-2</v>
      </c>
      <c r="H55" s="233">
        <v>2.8486587145805024E-3</v>
      </c>
      <c r="I55" s="233">
        <v>1.0353098058099586E-2</v>
      </c>
      <c r="J55" s="233">
        <v>1.6956652417846649E-2</v>
      </c>
      <c r="K55" s="233">
        <v>8.5940670937229777E-3</v>
      </c>
      <c r="L55" s="233">
        <v>2.1894757052539189E-2</v>
      </c>
      <c r="M55" s="233">
        <v>2.2359197486101039E-2</v>
      </c>
      <c r="N55" s="234">
        <v>0.12842321768851517</v>
      </c>
      <c r="P55" s="35" t="s">
        <v>182</v>
      </c>
      <c r="Q55" s="61">
        <v>0.441</v>
      </c>
      <c r="R55" s="62">
        <v>0.45500000000000002</v>
      </c>
      <c r="S55" s="62">
        <v>0.59599999999999997</v>
      </c>
      <c r="T55" s="62">
        <v>0.61399999999999999</v>
      </c>
      <c r="U55" s="62">
        <v>0.62</v>
      </c>
      <c r="V55" s="62">
        <v>0.69699999999999995</v>
      </c>
      <c r="W55" s="62">
        <v>0.66300000000000003</v>
      </c>
      <c r="X55" s="62">
        <v>0.32100000000000001</v>
      </c>
      <c r="Y55" s="62">
        <v>0.36599999999999999</v>
      </c>
      <c r="Z55" s="62">
        <v>0.54900000000000004</v>
      </c>
      <c r="AA55" s="62">
        <v>0.748</v>
      </c>
      <c r="AB55" s="63">
        <v>0.80400000000000005</v>
      </c>
    </row>
    <row r="56" spans="2:28" ht="10.5" thickBot="1" x14ac:dyDescent="0.25">
      <c r="B56" s="222" t="s">
        <v>185</v>
      </c>
      <c r="C56" s="235">
        <v>125415</v>
      </c>
      <c r="D56" s="236">
        <v>98329</v>
      </c>
      <c r="E56" s="236">
        <v>114419</v>
      </c>
      <c r="F56" s="236">
        <v>145916</v>
      </c>
      <c r="G56" s="236">
        <v>128897</v>
      </c>
      <c r="H56" s="236">
        <v>147871</v>
      </c>
      <c r="I56" s="236">
        <v>159545</v>
      </c>
      <c r="J56" s="236">
        <v>188169</v>
      </c>
      <c r="K56" s="236">
        <v>213117</v>
      </c>
      <c r="L56" s="236">
        <v>237776</v>
      </c>
      <c r="M56" s="236">
        <v>215723</v>
      </c>
      <c r="N56" s="244">
        <v>253138</v>
      </c>
      <c r="P56" s="34" t="s">
        <v>187</v>
      </c>
      <c r="Q56" s="59">
        <v>0.88</v>
      </c>
      <c r="R56" s="60">
        <v>0.877</v>
      </c>
      <c r="S56" s="60">
        <v>0.879</v>
      </c>
      <c r="T56" s="60">
        <v>0.85299999999999998</v>
      </c>
      <c r="U56" s="60">
        <v>0.83599999999999997</v>
      </c>
      <c r="V56" s="60">
        <v>0.88400000000000001</v>
      </c>
      <c r="W56" s="60">
        <v>0.84699999999999998</v>
      </c>
      <c r="X56" s="60">
        <v>0.83599999999999997</v>
      </c>
      <c r="Y56" s="60">
        <v>0.85099999999999998</v>
      </c>
      <c r="Z56" s="60">
        <v>0.86399999999999999</v>
      </c>
      <c r="AA56" s="60">
        <v>0.92200000000000004</v>
      </c>
      <c r="AB56" s="33">
        <v>0.91800000000000004</v>
      </c>
    </row>
    <row r="57" spans="2:28" x14ac:dyDescent="0.2">
      <c r="B57" s="251"/>
      <c r="C57" s="251"/>
      <c r="D57" s="251"/>
      <c r="E57" s="251"/>
      <c r="F57" s="251"/>
      <c r="G57" s="251"/>
      <c r="H57" s="251"/>
      <c r="I57" s="251"/>
      <c r="J57" s="251"/>
      <c r="K57" s="251"/>
      <c r="L57" s="251"/>
      <c r="M57" s="251"/>
      <c r="N57" s="274"/>
    </row>
    <row r="58" spans="2:28" ht="10.5" x14ac:dyDescent="0.25">
      <c r="B58" s="252" t="s">
        <v>144</v>
      </c>
      <c r="C58" s="251"/>
      <c r="D58" s="251"/>
      <c r="E58" s="251"/>
      <c r="F58" s="251"/>
      <c r="G58" s="251"/>
      <c r="H58" s="251"/>
      <c r="I58" s="251"/>
      <c r="J58" s="251"/>
      <c r="K58" s="251"/>
      <c r="L58" s="251"/>
      <c r="M58" s="251"/>
      <c r="N58" s="274"/>
      <c r="P58" s="25" t="s">
        <v>148</v>
      </c>
    </row>
    <row r="59" spans="2:28" ht="11" thickBot="1" x14ac:dyDescent="0.3">
      <c r="B59" s="252"/>
      <c r="C59" s="251"/>
      <c r="D59" s="251"/>
      <c r="E59" s="251"/>
      <c r="F59" s="251"/>
      <c r="G59" s="251"/>
      <c r="H59" s="251"/>
      <c r="I59" s="251"/>
      <c r="J59" s="251"/>
      <c r="K59" s="251"/>
      <c r="L59" s="251"/>
      <c r="M59" s="251"/>
      <c r="N59" s="274"/>
    </row>
    <row r="60" spans="2:28" ht="10.5" thickBot="1" x14ac:dyDescent="0.25">
      <c r="B60" s="253"/>
      <c r="C60" s="217">
        <v>43922</v>
      </c>
      <c r="D60" s="217">
        <v>43952</v>
      </c>
      <c r="E60" s="217">
        <v>43983</v>
      </c>
      <c r="F60" s="217">
        <v>44013</v>
      </c>
      <c r="G60" s="217">
        <v>44044</v>
      </c>
      <c r="H60" s="217">
        <v>44075</v>
      </c>
      <c r="I60" s="217">
        <v>44105</v>
      </c>
      <c r="J60" s="217">
        <v>44136</v>
      </c>
      <c r="K60" s="217">
        <v>44166</v>
      </c>
      <c r="L60" s="217">
        <v>44197</v>
      </c>
      <c r="M60" s="217">
        <v>44228</v>
      </c>
      <c r="N60" s="217">
        <v>44256</v>
      </c>
      <c r="P60" s="24"/>
      <c r="Q60" s="217">
        <v>43922</v>
      </c>
      <c r="R60" s="217">
        <v>43952</v>
      </c>
      <c r="S60" s="217">
        <v>43983</v>
      </c>
      <c r="T60" s="217">
        <v>44013</v>
      </c>
      <c r="U60" s="217">
        <v>44044</v>
      </c>
      <c r="V60" s="217">
        <v>44075</v>
      </c>
      <c r="W60" s="217">
        <v>44105</v>
      </c>
      <c r="X60" s="217">
        <v>44136</v>
      </c>
      <c r="Y60" s="217">
        <v>44166</v>
      </c>
      <c r="Z60" s="217">
        <v>44197</v>
      </c>
      <c r="AA60" s="217">
        <v>44228</v>
      </c>
      <c r="AB60" s="217">
        <v>44256</v>
      </c>
    </row>
    <row r="61" spans="2:28" ht="10.5" thickBot="1" x14ac:dyDescent="0.25">
      <c r="B61" s="254" t="s">
        <v>175</v>
      </c>
      <c r="C61" s="255">
        <v>6.6743028249589061E-4</v>
      </c>
      <c r="D61" s="255">
        <v>5.280727481759259E-3</v>
      </c>
      <c r="E61" s="255">
        <v>2.1470506985110578E-3</v>
      </c>
      <c r="F61" s="255">
        <v>1.3580537013747013E-3</v>
      </c>
      <c r="G61" s="255">
        <v>4.6738343979500939E-3</v>
      </c>
      <c r="H61" s="255">
        <v>2.5676476282300196E-4</v>
      </c>
      <c r="I61" s="255">
        <v>1.5387486526729319E-3</v>
      </c>
      <c r="J61" s="255">
        <v>5.267943593625448E-3</v>
      </c>
      <c r="K61" s="255">
        <v>9.8633164581007123E-3</v>
      </c>
      <c r="L61" s="255">
        <v>1.8298041559170212E-3</v>
      </c>
      <c r="M61" s="255">
        <v>2.646419850782086E-3</v>
      </c>
      <c r="N61" s="255">
        <v>8.7837380218103688E-4</v>
      </c>
      <c r="P61" s="43" t="s">
        <v>178</v>
      </c>
      <c r="Q61" s="42">
        <v>18735</v>
      </c>
      <c r="R61" s="41">
        <v>16806</v>
      </c>
      <c r="S61" s="41">
        <v>14844</v>
      </c>
      <c r="T61" s="41">
        <v>23544</v>
      </c>
      <c r="U61" s="41">
        <v>18778</v>
      </c>
      <c r="V61" s="41">
        <v>17296</v>
      </c>
      <c r="W61" s="41">
        <v>22145</v>
      </c>
      <c r="X61" s="41">
        <v>17112</v>
      </c>
      <c r="Y61" s="41">
        <v>17984</v>
      </c>
      <c r="Z61" s="41">
        <v>20233</v>
      </c>
      <c r="AA61" s="41">
        <v>17679</v>
      </c>
      <c r="AB61" s="40">
        <v>16943</v>
      </c>
    </row>
    <row r="62" spans="2:28" ht="10.5" thickBot="1" x14ac:dyDescent="0.25">
      <c r="B62" s="256" t="s">
        <v>188</v>
      </c>
      <c r="C62" s="257">
        <v>0.91182679601637284</v>
      </c>
      <c r="D62" s="257">
        <v>0.52016802092482817</v>
      </c>
      <c r="E62" s="257">
        <v>0.78398022206497719</v>
      </c>
      <c r="F62" s="257">
        <v>0.84257094271442234</v>
      </c>
      <c r="G62" s="257">
        <v>0.59315334628525496</v>
      </c>
      <c r="H62" s="257">
        <v>0.94387845762009126</v>
      </c>
      <c r="I62" s="257">
        <v>0.76862518697352189</v>
      </c>
      <c r="J62" s="257">
        <v>0.63284693901605338</v>
      </c>
      <c r="K62" s="257">
        <v>0.59960482240163016</v>
      </c>
      <c r="L62" s="257">
        <v>0.76606531392549038</v>
      </c>
      <c r="M62" s="257">
        <v>0.70144418616153126</v>
      </c>
      <c r="N62" s="257">
        <v>0.84168655529037395</v>
      </c>
      <c r="P62" s="39" t="s">
        <v>180</v>
      </c>
      <c r="Q62" s="38">
        <v>17205</v>
      </c>
      <c r="R62" s="37">
        <v>14397</v>
      </c>
      <c r="S62" s="37">
        <v>12301</v>
      </c>
      <c r="T62" s="37">
        <v>17919</v>
      </c>
      <c r="U62" s="37">
        <v>16139</v>
      </c>
      <c r="V62" s="37">
        <v>14590</v>
      </c>
      <c r="W62" s="37">
        <v>18523</v>
      </c>
      <c r="X62" s="37">
        <v>13545</v>
      </c>
      <c r="Y62" s="37">
        <v>13885</v>
      </c>
      <c r="Z62" s="37">
        <v>17208</v>
      </c>
      <c r="AA62" s="37">
        <v>15289</v>
      </c>
      <c r="AB62" s="36">
        <v>14821</v>
      </c>
    </row>
    <row r="63" spans="2:28" ht="12" customHeight="1" thickBot="1" x14ac:dyDescent="0.25">
      <c r="B63" s="256" t="s">
        <v>189</v>
      </c>
      <c r="C63" s="257">
        <v>3.2221935733393499E-2</v>
      </c>
      <c r="D63" s="257">
        <v>4.4462018649544778E-2</v>
      </c>
      <c r="E63" s="257">
        <v>4.332538372164129E-2</v>
      </c>
      <c r="F63" s="257">
        <v>4.9651043327310733E-2</v>
      </c>
      <c r="G63" s="257">
        <v>6.6552460067566918E-2</v>
      </c>
      <c r="H63" s="257">
        <v>2.8460581650180655E-2</v>
      </c>
      <c r="I63" s="257">
        <v>7.796467840554229E-2</v>
      </c>
      <c r="J63" s="257">
        <v>5.9687418967021053E-2</v>
      </c>
      <c r="K63" s="257">
        <v>3.7256294283817784E-2</v>
      </c>
      <c r="L63" s="257">
        <v>7.2331724079518919E-2</v>
      </c>
      <c r="M63" s="257">
        <v>6.506256491418963E-2</v>
      </c>
      <c r="N63" s="257">
        <v>8.9277821974719354E-2</v>
      </c>
      <c r="P63" s="35" t="s">
        <v>182</v>
      </c>
      <c r="Q63" s="61">
        <v>1</v>
      </c>
      <c r="R63" s="62">
        <v>1</v>
      </c>
      <c r="S63" s="62">
        <v>1</v>
      </c>
      <c r="T63" s="62">
        <v>0.93899999999999995</v>
      </c>
      <c r="U63" s="62">
        <v>1</v>
      </c>
      <c r="V63" s="62">
        <v>0.97099999999999997</v>
      </c>
      <c r="W63" s="62">
        <v>1</v>
      </c>
      <c r="X63" s="62">
        <v>1</v>
      </c>
      <c r="Y63" s="62">
        <v>1</v>
      </c>
      <c r="Z63" s="62">
        <v>1</v>
      </c>
      <c r="AA63" s="62">
        <v>1</v>
      </c>
      <c r="AB63" s="63">
        <v>1</v>
      </c>
    </row>
    <row r="64" spans="2:28" x14ac:dyDescent="0.2">
      <c r="B64" s="258" t="s">
        <v>190</v>
      </c>
      <c r="C64" s="257">
        <v>1.7339736358655364E-2</v>
      </c>
      <c r="D64" s="257">
        <v>6.2557327741278895E-2</v>
      </c>
      <c r="E64" s="257">
        <v>5.8185042499847121E-2</v>
      </c>
      <c r="F64" s="257">
        <v>3.5958479470010983E-2</v>
      </c>
      <c r="G64" s="257">
        <v>6.1518437347471984E-2</v>
      </c>
      <c r="H64" s="257">
        <v>1.1268731860451341E-2</v>
      </c>
      <c r="I64" s="257">
        <v>7.1692864827984357E-2</v>
      </c>
      <c r="J64" s="257">
        <v>5.9286674052945472E-2</v>
      </c>
      <c r="K64" s="257">
        <v>2.1534091786171872E-2</v>
      </c>
      <c r="L64" s="257">
        <v>5.9651288008034167E-2</v>
      </c>
      <c r="M64" s="257">
        <v>7.5671398189821451E-2</v>
      </c>
      <c r="N64" s="257">
        <v>4.5390258994077608E-2</v>
      </c>
      <c r="P64" s="34" t="s">
        <v>187</v>
      </c>
      <c r="Q64" s="59">
        <v>1</v>
      </c>
      <c r="R64" s="60">
        <v>1</v>
      </c>
      <c r="S64" s="60">
        <v>1</v>
      </c>
      <c r="T64" s="60">
        <v>1</v>
      </c>
      <c r="U64" s="60">
        <v>1</v>
      </c>
      <c r="V64" s="60">
        <v>1</v>
      </c>
      <c r="W64" s="60">
        <v>1</v>
      </c>
      <c r="X64" s="60">
        <v>1</v>
      </c>
      <c r="Y64" s="60">
        <v>1</v>
      </c>
      <c r="Z64" s="60">
        <v>1</v>
      </c>
      <c r="AA64" s="60">
        <v>1</v>
      </c>
      <c r="AB64" s="33">
        <v>1</v>
      </c>
    </row>
    <row r="65" spans="2:28" ht="10.5" thickBot="1" x14ac:dyDescent="0.25">
      <c r="B65" s="256" t="s">
        <v>181</v>
      </c>
      <c r="C65" s="257">
        <v>8.3395107487027435E-3</v>
      </c>
      <c r="D65" s="257">
        <v>0.25336673872811011</v>
      </c>
      <c r="E65" s="257">
        <v>5.320124747752706E-2</v>
      </c>
      <c r="F65" s="257">
        <v>3.0874694441492188E-2</v>
      </c>
      <c r="G65" s="257">
        <v>0.13473188565303526</v>
      </c>
      <c r="H65" s="257">
        <v>6.9300479772552272E-3</v>
      </c>
      <c r="I65" s="257">
        <v>7.5183037237253003E-2</v>
      </c>
      <c r="J65" s="257">
        <v>8.0856179722307353E-2</v>
      </c>
      <c r="K65" s="257">
        <v>6.6161374477084325E-2</v>
      </c>
      <c r="L65" s="257">
        <v>8.0305395235156757E-2</v>
      </c>
      <c r="M65" s="257">
        <v>0.11610366486967703</v>
      </c>
      <c r="N65" s="257">
        <v>1.8673207814019269E-2</v>
      </c>
    </row>
    <row r="66" spans="2:28" ht="16" thickBot="1" x14ac:dyDescent="0.4">
      <c r="B66" s="256" t="s">
        <v>183</v>
      </c>
      <c r="C66" s="257">
        <v>1.2650272343442808E-2</v>
      </c>
      <c r="D66" s="257">
        <v>0.1140882822907112</v>
      </c>
      <c r="E66" s="257">
        <v>5.5586130985140342E-2</v>
      </c>
      <c r="F66" s="257">
        <v>3.3115456832111097E-2</v>
      </c>
      <c r="G66" s="257">
        <v>0.13886629214558471</v>
      </c>
      <c r="H66" s="257">
        <v>6.0711958775099212E-4</v>
      </c>
      <c r="I66" s="257">
        <v>9.5782927021282171E-3</v>
      </c>
      <c r="J66" s="257">
        <v>0.17041088140307867</v>
      </c>
      <c r="K66" s="257">
        <v>0.28137879933931248</v>
      </c>
      <c r="L66" s="257">
        <v>2.631674470942684E-2</v>
      </c>
      <c r="M66" s="257">
        <v>4.6812404174291507E-2</v>
      </c>
      <c r="N66" s="257">
        <v>1.0010607265977195E-2</v>
      </c>
      <c r="P66" s="69" t="s">
        <v>150</v>
      </c>
      <c r="Q66" s="86"/>
      <c r="R66" s="86"/>
      <c r="S66" s="86"/>
      <c r="T66" s="86"/>
      <c r="U66" s="86"/>
      <c r="V66" s="86"/>
      <c r="W66" s="86"/>
      <c r="X66" s="86"/>
      <c r="Y66" s="86"/>
      <c r="Z66" s="86"/>
      <c r="AA66" s="86"/>
      <c r="AB66" s="86"/>
    </row>
    <row r="67" spans="2:28" ht="16" thickBot="1" x14ac:dyDescent="0.4">
      <c r="B67" s="254" t="s">
        <v>185</v>
      </c>
      <c r="C67" s="259">
        <v>296320</v>
      </c>
      <c r="D67" s="259">
        <v>633910</v>
      </c>
      <c r="E67" s="259">
        <v>364745</v>
      </c>
      <c r="F67" s="259">
        <v>175481</v>
      </c>
      <c r="G67" s="259">
        <v>185889</v>
      </c>
      <c r="H67" s="259">
        <v>107332</v>
      </c>
      <c r="I67" s="259">
        <v>62760</v>
      </c>
      <c r="J67" s="259">
        <v>115167</v>
      </c>
      <c r="K67" s="259">
        <v>258708</v>
      </c>
      <c r="L67" s="259">
        <v>147609</v>
      </c>
      <c r="M67" s="259">
        <v>73084</v>
      </c>
      <c r="N67" s="259">
        <v>99921</v>
      </c>
      <c r="P67" s="69"/>
      <c r="Q67" s="86"/>
      <c r="R67" s="86"/>
      <c r="S67" s="86"/>
      <c r="T67" s="86"/>
      <c r="U67" s="86"/>
      <c r="V67" s="86"/>
      <c r="W67" s="86"/>
      <c r="X67" s="86"/>
      <c r="Y67" s="86"/>
      <c r="Z67" s="86"/>
      <c r="AA67" s="86"/>
      <c r="AB67" s="86"/>
    </row>
    <row r="68" spans="2:28" ht="14.5" x14ac:dyDescent="0.35">
      <c r="B68" s="251"/>
      <c r="C68" s="251"/>
      <c r="D68" s="251"/>
      <c r="E68" s="251"/>
      <c r="F68" s="251"/>
      <c r="G68" s="251"/>
      <c r="H68" s="251"/>
      <c r="I68" s="251"/>
      <c r="J68" s="251"/>
      <c r="K68" s="251"/>
      <c r="L68" s="251"/>
      <c r="M68" s="251"/>
      <c r="N68" s="274"/>
      <c r="P68" s="87" t="s">
        <v>191</v>
      </c>
      <c r="Q68" s="86"/>
      <c r="R68" s="86"/>
      <c r="S68" s="86"/>
      <c r="T68" s="86"/>
      <c r="U68" s="86"/>
      <c r="V68" s="86"/>
      <c r="W68" s="86"/>
      <c r="X68" s="86"/>
      <c r="Y68" s="86"/>
      <c r="Z68" s="86"/>
      <c r="AA68" s="86"/>
      <c r="AB68" s="86"/>
    </row>
    <row r="69" spans="2:28" ht="15" thickBot="1" x14ac:dyDescent="0.4">
      <c r="B69" s="251"/>
      <c r="C69" s="251"/>
      <c r="D69" s="251"/>
      <c r="E69" s="251"/>
      <c r="F69" s="251"/>
      <c r="G69" s="251"/>
      <c r="H69" s="251"/>
      <c r="I69" s="251"/>
      <c r="J69" s="251"/>
      <c r="K69" s="251"/>
      <c r="L69" s="251"/>
      <c r="M69" s="251"/>
      <c r="N69" s="274"/>
      <c r="P69" s="87"/>
      <c r="Q69" s="86"/>
      <c r="R69" s="86"/>
      <c r="S69" s="86"/>
      <c r="T69" s="86"/>
      <c r="U69" s="86"/>
      <c r="V69" s="86"/>
      <c r="W69" s="86"/>
      <c r="X69" s="86"/>
      <c r="Y69" s="86"/>
      <c r="Z69" s="86"/>
      <c r="AA69" s="86"/>
      <c r="AB69" s="86"/>
    </row>
    <row r="70" spans="2:28" ht="16" thickBot="1" x14ac:dyDescent="0.4">
      <c r="B70" s="260" t="s">
        <v>192</v>
      </c>
      <c r="C70" s="261"/>
      <c r="D70" s="261"/>
      <c r="E70" s="261"/>
      <c r="F70" s="261"/>
      <c r="G70" s="261"/>
      <c r="H70" s="261"/>
      <c r="I70" s="261"/>
      <c r="J70" s="261"/>
      <c r="K70" s="261"/>
      <c r="L70" s="261"/>
      <c r="M70" s="261"/>
      <c r="N70" s="261"/>
      <c r="P70" s="24"/>
      <c r="Q70" s="217">
        <v>43922</v>
      </c>
      <c r="R70" s="217">
        <v>43952</v>
      </c>
      <c r="S70" s="217">
        <v>43983</v>
      </c>
      <c r="T70" s="217">
        <v>44013</v>
      </c>
      <c r="U70" s="217">
        <v>44044</v>
      </c>
      <c r="V70" s="217">
        <v>44075</v>
      </c>
      <c r="W70" s="217">
        <v>44105</v>
      </c>
      <c r="X70" s="217">
        <v>44136</v>
      </c>
      <c r="Y70" s="217">
        <v>44166</v>
      </c>
      <c r="Z70" s="217">
        <v>44197</v>
      </c>
      <c r="AA70" s="217">
        <v>44228</v>
      </c>
      <c r="AB70" s="217">
        <v>44256</v>
      </c>
    </row>
    <row r="71" spans="2:28" ht="10.5" thickBot="1" x14ac:dyDescent="0.25">
      <c r="B71" s="274"/>
      <c r="C71" s="274"/>
      <c r="D71" s="274"/>
      <c r="E71" s="274"/>
      <c r="F71" s="274"/>
      <c r="G71" s="274"/>
      <c r="H71" s="274"/>
      <c r="I71" s="274"/>
      <c r="J71" s="274"/>
      <c r="K71" s="274"/>
      <c r="L71" s="274"/>
      <c r="M71" s="274"/>
      <c r="N71" s="274"/>
      <c r="P71" s="24" t="s">
        <v>191</v>
      </c>
      <c r="Q71" s="91">
        <v>70.017220645533683</v>
      </c>
      <c r="R71" s="92">
        <v>76.904336736183524</v>
      </c>
      <c r="S71" s="92">
        <v>70.114707617396149</v>
      </c>
      <c r="T71" s="93">
        <v>73.120699382652219</v>
      </c>
      <c r="U71" s="94">
        <v>78.644230023022999</v>
      </c>
      <c r="V71" s="94">
        <v>72.340412359901137</v>
      </c>
      <c r="W71" s="94">
        <v>72.378614751743925</v>
      </c>
      <c r="X71" s="94">
        <v>70.535932164960741</v>
      </c>
      <c r="Y71" s="94">
        <v>74.913614991615972</v>
      </c>
      <c r="Z71" s="94">
        <v>67.396556897749917</v>
      </c>
      <c r="AA71" s="94">
        <v>68.573164188766754</v>
      </c>
      <c r="AB71" s="95">
        <v>69.935663362893408</v>
      </c>
    </row>
    <row r="72" spans="2:28" ht="10.5" x14ac:dyDescent="0.25">
      <c r="B72" s="250" t="s">
        <v>193</v>
      </c>
      <c r="C72" s="274"/>
      <c r="D72" s="274"/>
      <c r="E72" s="274"/>
      <c r="F72" s="274"/>
      <c r="G72" s="274"/>
      <c r="H72" s="274"/>
      <c r="I72" s="274"/>
      <c r="J72" s="274"/>
      <c r="K72" s="274"/>
      <c r="L72" s="274"/>
      <c r="M72" s="274"/>
      <c r="N72" s="274"/>
      <c r="P72" s="68"/>
      <c r="Q72" s="68"/>
      <c r="R72" s="68"/>
      <c r="S72" s="68"/>
      <c r="T72" s="68"/>
      <c r="U72" s="68"/>
      <c r="V72" s="68"/>
      <c r="W72" s="68"/>
      <c r="X72" s="68"/>
      <c r="Y72" s="68"/>
      <c r="Z72" s="68"/>
      <c r="AA72" s="68"/>
      <c r="AB72" s="68"/>
    </row>
    <row r="73" spans="2:28" ht="11" thickBot="1" x14ac:dyDescent="0.3">
      <c r="B73" s="274"/>
      <c r="C73" s="274"/>
      <c r="D73" s="274"/>
      <c r="E73" s="274"/>
      <c r="F73" s="274"/>
      <c r="G73" s="274"/>
      <c r="H73" s="274"/>
      <c r="I73" s="274"/>
      <c r="J73" s="274"/>
      <c r="K73" s="274"/>
      <c r="L73" s="274"/>
      <c r="M73" s="274"/>
      <c r="N73" s="274"/>
      <c r="P73" s="88" t="s">
        <v>194</v>
      </c>
      <c r="Q73" s="96"/>
      <c r="R73" s="96"/>
      <c r="S73" s="96"/>
      <c r="T73" s="96"/>
      <c r="U73" s="96"/>
      <c r="V73" s="96"/>
      <c r="W73" s="96"/>
      <c r="X73" s="96"/>
      <c r="Y73" s="96"/>
      <c r="Z73" s="96"/>
      <c r="AA73" s="96"/>
      <c r="AB73" s="96"/>
    </row>
    <row r="74" spans="2:28" ht="11" thickBot="1" x14ac:dyDescent="0.3">
      <c r="B74" s="222"/>
      <c r="C74" s="217">
        <v>43922</v>
      </c>
      <c r="D74" s="217">
        <v>43952</v>
      </c>
      <c r="E74" s="217">
        <v>43983</v>
      </c>
      <c r="F74" s="217">
        <v>44013</v>
      </c>
      <c r="G74" s="217">
        <v>44044</v>
      </c>
      <c r="H74" s="217">
        <v>44075</v>
      </c>
      <c r="I74" s="217">
        <v>44105</v>
      </c>
      <c r="J74" s="217">
        <v>44136</v>
      </c>
      <c r="K74" s="217">
        <v>44166</v>
      </c>
      <c r="L74" s="217">
        <v>44197</v>
      </c>
      <c r="M74" s="217">
        <v>44228</v>
      </c>
      <c r="N74" s="217">
        <v>44256</v>
      </c>
      <c r="P74" s="88"/>
      <c r="Q74" s="96"/>
      <c r="R74" s="96"/>
      <c r="S74" s="96"/>
      <c r="T74" s="96"/>
      <c r="U74" s="96"/>
      <c r="V74" s="96"/>
      <c r="W74" s="96"/>
      <c r="X74" s="96"/>
      <c r="Y74" s="96"/>
      <c r="Z74" s="96"/>
      <c r="AA74" s="96"/>
      <c r="AB74" s="96"/>
    </row>
    <row r="75" spans="2:28" ht="11" thickBot="1" x14ac:dyDescent="0.3">
      <c r="B75" s="223" t="s">
        <v>175</v>
      </c>
      <c r="C75" s="262">
        <v>1.0528086658188806E-2</v>
      </c>
      <c r="D75" s="262">
        <v>8.7104836624756366E-3</v>
      </c>
      <c r="E75" s="262">
        <v>5.4572189120458622E-3</v>
      </c>
      <c r="F75" s="262">
        <v>5.4549230237502843E-3</v>
      </c>
      <c r="G75" s="262">
        <v>5.4343235398523768E-3</v>
      </c>
      <c r="H75" s="262">
        <v>8.3752629135839616E-3</v>
      </c>
      <c r="I75" s="262">
        <v>5.3659965881081113E-3</v>
      </c>
      <c r="J75" s="262">
        <v>6.9650436983199606E-3</v>
      </c>
      <c r="K75" s="262">
        <v>8.0536615708672338E-3</v>
      </c>
      <c r="L75" s="262">
        <v>9.5174764122872482E-3</v>
      </c>
      <c r="M75" s="262">
        <v>4.9702545072625821E-3</v>
      </c>
      <c r="N75" s="263">
        <v>4.7783344516333492E-3</v>
      </c>
      <c r="P75" s="89"/>
      <c r="Q75" s="217">
        <v>43922</v>
      </c>
      <c r="R75" s="217">
        <v>43952</v>
      </c>
      <c r="S75" s="217">
        <v>43983</v>
      </c>
      <c r="T75" s="217">
        <v>44013</v>
      </c>
      <c r="U75" s="217">
        <v>44044</v>
      </c>
      <c r="V75" s="217">
        <v>44075</v>
      </c>
      <c r="W75" s="217">
        <v>44105</v>
      </c>
      <c r="X75" s="217">
        <v>44136</v>
      </c>
      <c r="Y75" s="217">
        <v>44166</v>
      </c>
      <c r="Z75" s="217">
        <v>44197</v>
      </c>
      <c r="AA75" s="217">
        <v>44228</v>
      </c>
      <c r="AB75" s="217">
        <v>44256</v>
      </c>
    </row>
    <row r="76" spans="2:28" ht="10.5" thickBot="1" x14ac:dyDescent="0.25">
      <c r="B76" s="227" t="s">
        <v>176</v>
      </c>
      <c r="C76" s="264">
        <v>0.15425765520744594</v>
      </c>
      <c r="D76" s="264">
        <v>0.15504819292275285</v>
      </c>
      <c r="E76" s="264">
        <v>0.16672378539275221</v>
      </c>
      <c r="F76" s="264">
        <v>0.15987470556429109</v>
      </c>
      <c r="G76" s="264">
        <v>0.27415169031755399</v>
      </c>
      <c r="H76" s="264">
        <v>8.5879764568720734E-2</v>
      </c>
      <c r="I76" s="264">
        <v>9.9346028082323526E-2</v>
      </c>
      <c r="J76" s="264">
        <v>0.13460177359590325</v>
      </c>
      <c r="K76" s="264">
        <v>0.15240871913278284</v>
      </c>
      <c r="L76" s="264">
        <v>0.15115071250040577</v>
      </c>
      <c r="M76" s="264">
        <v>0.13333536163318704</v>
      </c>
      <c r="N76" s="265">
        <v>0.10910300821553177</v>
      </c>
      <c r="P76" s="65" t="s">
        <v>194</v>
      </c>
      <c r="Q76" s="97">
        <v>0.86270843711335488</v>
      </c>
      <c r="R76" s="98">
        <v>0.90255937152480459</v>
      </c>
      <c r="S76" s="98">
        <v>0.86692839465536942</v>
      </c>
      <c r="T76" s="99">
        <v>0.89622646599179578</v>
      </c>
      <c r="U76" s="98">
        <v>0.90607573897989213</v>
      </c>
      <c r="V76" s="98">
        <v>0.88574265804734753</v>
      </c>
      <c r="W76" s="98">
        <v>0.89292253279413292</v>
      </c>
      <c r="X76" s="98">
        <v>0.87945692219212712</v>
      </c>
      <c r="Y76" s="98">
        <v>0.90426291721354057</v>
      </c>
      <c r="Z76" s="98">
        <v>0.89125799573560771</v>
      </c>
      <c r="AA76" s="98">
        <v>0.87269350169172277</v>
      </c>
      <c r="AB76" s="100">
        <v>0.86782350778065742</v>
      </c>
    </row>
    <row r="77" spans="2:28" x14ac:dyDescent="0.2">
      <c r="B77" s="231" t="s">
        <v>177</v>
      </c>
      <c r="C77" s="233">
        <v>5.2336379365994848E-2</v>
      </c>
      <c r="D77" s="233">
        <v>0.1068342893589523</v>
      </c>
      <c r="E77" s="233">
        <v>0.18895773085912981</v>
      </c>
      <c r="F77" s="233">
        <v>0.13552743612531928</v>
      </c>
      <c r="G77" s="233">
        <v>0.12166505302114544</v>
      </c>
      <c r="H77" s="233">
        <v>6.0565260723217815E-2</v>
      </c>
      <c r="I77" s="233">
        <v>8.7699557607232165E-2</v>
      </c>
      <c r="J77" s="233">
        <v>0.11264891484717456</v>
      </c>
      <c r="K77" s="233">
        <v>6.4855398583336596E-2</v>
      </c>
      <c r="L77" s="233">
        <v>5.3599831207193173E-2</v>
      </c>
      <c r="M77" s="233">
        <v>0.18503418952940909</v>
      </c>
      <c r="N77" s="234">
        <v>0.11442040387330295</v>
      </c>
      <c r="P77" s="68"/>
      <c r="Q77" s="68"/>
      <c r="R77" s="68"/>
      <c r="S77" s="68"/>
      <c r="T77" s="68"/>
      <c r="U77" s="68"/>
      <c r="V77" s="68"/>
      <c r="W77" s="68"/>
      <c r="X77" s="68"/>
      <c r="Y77" s="68"/>
      <c r="Z77" s="68"/>
      <c r="AA77" s="68"/>
      <c r="AB77" s="68"/>
    </row>
    <row r="78" spans="2:28" x14ac:dyDescent="0.2">
      <c r="B78" s="231" t="s">
        <v>179</v>
      </c>
      <c r="C78" s="233">
        <v>0.18295244696781293</v>
      </c>
      <c r="D78" s="233">
        <v>0.26835716054096925</v>
      </c>
      <c r="E78" s="233">
        <v>0.40321071418944676</v>
      </c>
      <c r="F78" s="233">
        <v>0.40976749678373658</v>
      </c>
      <c r="G78" s="233">
        <v>0.25774406627213509</v>
      </c>
      <c r="H78" s="233">
        <v>0.47807969311194271</v>
      </c>
      <c r="I78" s="233">
        <v>0.63159742258126561</v>
      </c>
      <c r="J78" s="233">
        <v>0.4401574943645804</v>
      </c>
      <c r="K78" s="233">
        <v>0.29630571752827456</v>
      </c>
      <c r="L78" s="233">
        <v>0.35763787450904017</v>
      </c>
      <c r="M78" s="233">
        <v>0.54224061214089581</v>
      </c>
      <c r="N78" s="234">
        <v>0.6406435603539955</v>
      </c>
    </row>
    <row r="79" spans="2:28" x14ac:dyDescent="0.2">
      <c r="B79" s="231" t="s">
        <v>181</v>
      </c>
      <c r="C79" s="233">
        <v>0.32108747069935289</v>
      </c>
      <c r="D79" s="233">
        <v>0.25874794912572963</v>
      </c>
      <c r="E79" s="233">
        <v>0.21315938434998247</v>
      </c>
      <c r="F79" s="233">
        <v>0.25714880578740967</v>
      </c>
      <c r="G79" s="233">
        <v>0.28542620292976917</v>
      </c>
      <c r="H79" s="233">
        <v>0.12923898531375166</v>
      </c>
      <c r="I79" s="233">
        <v>0.14034910559723024</v>
      </c>
      <c r="J79" s="233">
        <v>0.17283935931673139</v>
      </c>
      <c r="K79" s="233">
        <v>0.33332681094196376</v>
      </c>
      <c r="L79" s="233">
        <v>0.19451747979355341</v>
      </c>
      <c r="M79" s="233">
        <v>6.8759365040730797E-2</v>
      </c>
      <c r="N79" s="234">
        <v>0.11417163682498616</v>
      </c>
    </row>
    <row r="80" spans="2:28" ht="10.5" thickBot="1" x14ac:dyDescent="0.25">
      <c r="B80" s="231" t="s">
        <v>183</v>
      </c>
      <c r="C80" s="266">
        <v>0.28812788045865101</v>
      </c>
      <c r="D80" s="266">
        <v>0.21421407980261253</v>
      </c>
      <c r="E80" s="266">
        <v>2.8853299857909145E-2</v>
      </c>
      <c r="F80" s="266">
        <v>3.9732506323764301E-2</v>
      </c>
      <c r="G80" s="266">
        <v>6.1557234765372122E-2</v>
      </c>
      <c r="H80" s="266">
        <v>0.24778954098422309</v>
      </c>
      <c r="I80" s="266">
        <v>4.0522215810732835E-2</v>
      </c>
      <c r="J80" s="266">
        <v>0.13994278339171964</v>
      </c>
      <c r="K80" s="266">
        <v>0.15428716784721949</v>
      </c>
      <c r="L80" s="266">
        <v>0.2449930210666407</v>
      </c>
      <c r="M80" s="266">
        <v>7.0029587824115974E-2</v>
      </c>
      <c r="N80" s="267">
        <v>2.072851430099569E-2</v>
      </c>
    </row>
    <row r="81" spans="2:28" ht="10.5" thickBot="1" x14ac:dyDescent="0.25">
      <c r="B81" s="222" t="s">
        <v>185</v>
      </c>
      <c r="C81" s="268">
        <v>187626</v>
      </c>
      <c r="D81" s="268">
        <v>342517</v>
      </c>
      <c r="E81" s="268">
        <v>441779</v>
      </c>
      <c r="F81" s="268">
        <v>543868</v>
      </c>
      <c r="G81" s="268">
        <v>288561</v>
      </c>
      <c r="H81" s="268">
        <v>476166</v>
      </c>
      <c r="I81" s="268">
        <v>299144</v>
      </c>
      <c r="J81" s="268">
        <v>267849</v>
      </c>
      <c r="K81" s="268">
        <v>224325</v>
      </c>
      <c r="L81" s="268">
        <v>241613</v>
      </c>
      <c r="M81" s="268">
        <v>209688</v>
      </c>
      <c r="N81" s="269">
        <v>254015</v>
      </c>
    </row>
    <row r="82" spans="2:28" ht="13" customHeight="1" x14ac:dyDescent="0.2">
      <c r="B82" s="274"/>
      <c r="C82" s="274"/>
      <c r="D82" s="274"/>
      <c r="E82" s="274"/>
      <c r="F82" s="274"/>
      <c r="G82" s="274"/>
      <c r="H82" s="274"/>
      <c r="I82" s="274"/>
      <c r="J82" s="274"/>
      <c r="K82" s="274"/>
      <c r="L82" s="274"/>
      <c r="M82" s="274"/>
      <c r="N82" s="274"/>
      <c r="P82" s="68"/>
      <c r="Q82" s="68"/>
      <c r="R82" s="68"/>
      <c r="S82" s="68"/>
      <c r="T82" s="68"/>
      <c r="U82" s="68"/>
      <c r="V82" s="68"/>
      <c r="W82" s="68"/>
      <c r="X82" s="68"/>
      <c r="Y82" s="68"/>
      <c r="Z82" s="68"/>
      <c r="AA82" s="68"/>
      <c r="AB82" s="68"/>
    </row>
    <row r="83" spans="2:28" ht="10.5" x14ac:dyDescent="0.25">
      <c r="B83" s="250" t="s">
        <v>195</v>
      </c>
      <c r="C83" s="274"/>
      <c r="D83" s="274"/>
      <c r="E83" s="274"/>
      <c r="F83" s="274"/>
      <c r="G83" s="274"/>
      <c r="H83" s="274"/>
      <c r="I83" s="274"/>
      <c r="J83" s="274"/>
      <c r="K83" s="274"/>
      <c r="L83" s="274"/>
      <c r="M83" s="274"/>
      <c r="N83" s="274"/>
    </row>
    <row r="84" spans="2:28" ht="10.5" thickBot="1" x14ac:dyDescent="0.25">
      <c r="B84" s="274"/>
      <c r="C84" s="274"/>
      <c r="D84" s="274"/>
      <c r="E84" s="274"/>
      <c r="F84" s="274"/>
      <c r="G84" s="274"/>
      <c r="H84" s="274"/>
      <c r="I84" s="274"/>
      <c r="J84" s="274"/>
      <c r="K84" s="274"/>
      <c r="L84" s="274"/>
      <c r="M84" s="274"/>
      <c r="N84" s="274"/>
    </row>
    <row r="85" spans="2:28" ht="10.5" thickBot="1" x14ac:dyDescent="0.25">
      <c r="B85" s="222"/>
      <c r="C85" s="217">
        <v>43922</v>
      </c>
      <c r="D85" s="217">
        <v>43952</v>
      </c>
      <c r="E85" s="217">
        <v>43983</v>
      </c>
      <c r="F85" s="217">
        <v>44013</v>
      </c>
      <c r="G85" s="217">
        <v>44044</v>
      </c>
      <c r="H85" s="217">
        <v>44075</v>
      </c>
      <c r="I85" s="217">
        <v>44105</v>
      </c>
      <c r="J85" s="217">
        <v>44136</v>
      </c>
      <c r="K85" s="217">
        <v>44166</v>
      </c>
      <c r="L85" s="217">
        <v>44197</v>
      </c>
      <c r="M85" s="217">
        <v>44228</v>
      </c>
      <c r="N85" s="217">
        <v>44256</v>
      </c>
    </row>
    <row r="86" spans="2:28" ht="10.5" thickBot="1" x14ac:dyDescent="0.25">
      <c r="B86" s="223" t="s">
        <v>175</v>
      </c>
      <c r="C86" s="262">
        <v>6.2374930477997401E-3</v>
      </c>
      <c r="D86" s="262">
        <v>4.7802805183499372E-3</v>
      </c>
      <c r="E86" s="262">
        <v>4.6351860691328075E-3</v>
      </c>
      <c r="F86" s="262">
        <v>6.5449780184533013E-3</v>
      </c>
      <c r="G86" s="262">
        <v>7.530770431722178E-3</v>
      </c>
      <c r="H86" s="262">
        <v>6.5026765808573759E-3</v>
      </c>
      <c r="I86" s="262">
        <v>4.8886714802950241E-3</v>
      </c>
      <c r="J86" s="262">
        <v>4.3348623520379119E-3</v>
      </c>
      <c r="K86" s="262">
        <v>4.488074057219303E-3</v>
      </c>
      <c r="L86" s="262">
        <v>5.0296230037296845E-3</v>
      </c>
      <c r="M86" s="262">
        <v>4.5833294381668515E-3</v>
      </c>
      <c r="N86" s="263">
        <v>7.5132499834271857E-3</v>
      </c>
    </row>
    <row r="87" spans="2:28" x14ac:dyDescent="0.2">
      <c r="B87" s="227" t="s">
        <v>176</v>
      </c>
      <c r="C87" s="264">
        <v>0.13630797798619429</v>
      </c>
      <c r="D87" s="264">
        <v>6.9217404072043853E-2</v>
      </c>
      <c r="E87" s="264">
        <v>7.9008343360614172E-2</v>
      </c>
      <c r="F87" s="264">
        <v>6.3689035313857265E-2</v>
      </c>
      <c r="G87" s="264">
        <v>5.1366282181111632E-2</v>
      </c>
      <c r="H87" s="264">
        <v>5.3737395933737199E-2</v>
      </c>
      <c r="I87" s="264">
        <v>9.5166684267962126E-2</v>
      </c>
      <c r="J87" s="264">
        <v>7.8802460141305639E-2</v>
      </c>
      <c r="K87" s="264">
        <v>9.5456888138343951E-2</v>
      </c>
      <c r="L87" s="264">
        <v>7.9553693328939315E-2</v>
      </c>
      <c r="M87" s="264">
        <v>9.1753691767969325E-2</v>
      </c>
      <c r="N87" s="265">
        <v>5.9722282365507584E-2</v>
      </c>
    </row>
    <row r="88" spans="2:28" x14ac:dyDescent="0.2">
      <c r="B88" s="231" t="s">
        <v>177</v>
      </c>
      <c r="C88" s="233">
        <v>4.4242905391767701E-2</v>
      </c>
      <c r="D88" s="233">
        <v>0.13429913860610806</v>
      </c>
      <c r="E88" s="233">
        <v>0.18542348273153075</v>
      </c>
      <c r="F88" s="233">
        <v>4.9296082355305818E-2</v>
      </c>
      <c r="G88" s="233">
        <v>2.4254699039197768E-2</v>
      </c>
      <c r="H88" s="233">
        <v>6.2612056953648992E-2</v>
      </c>
      <c r="I88" s="233">
        <v>9.2667300313303058E-2</v>
      </c>
      <c r="J88" s="233">
        <v>0.14261872892699209</v>
      </c>
      <c r="K88" s="233">
        <v>0.11291436842740123</v>
      </c>
      <c r="L88" s="233">
        <v>6.8942140200555529E-2</v>
      </c>
      <c r="M88" s="233">
        <v>0.26647018030513175</v>
      </c>
      <c r="N88" s="234">
        <v>5.8957259775689601E-2</v>
      </c>
    </row>
    <row r="89" spans="2:28" x14ac:dyDescent="0.2">
      <c r="B89" s="231" t="s">
        <v>179</v>
      </c>
      <c r="C89" s="233">
        <v>0.47450785150100244</v>
      </c>
      <c r="D89" s="233">
        <v>0.65081734534064217</v>
      </c>
      <c r="E89" s="233">
        <v>0.60346662158533793</v>
      </c>
      <c r="F89" s="233">
        <v>0.49606312974631001</v>
      </c>
      <c r="G89" s="233">
        <v>0.37476226937041518</v>
      </c>
      <c r="H89" s="233">
        <v>0.51045531955272105</v>
      </c>
      <c r="I89" s="233">
        <v>0.66262540923011937</v>
      </c>
      <c r="J89" s="233">
        <v>0.71170430863590928</v>
      </c>
      <c r="K89" s="233">
        <v>0.66672880593905237</v>
      </c>
      <c r="L89" s="233">
        <v>0.67864036533119909</v>
      </c>
      <c r="M89" s="233">
        <v>0.50322264828261398</v>
      </c>
      <c r="N89" s="234">
        <v>0.50439527129433159</v>
      </c>
    </row>
    <row r="90" spans="2:28" x14ac:dyDescent="0.2">
      <c r="B90" s="231" t="s">
        <v>181</v>
      </c>
      <c r="C90" s="233">
        <v>0.30782997160811121</v>
      </c>
      <c r="D90" s="233">
        <v>0.12826693422083008</v>
      </c>
      <c r="E90" s="233">
        <v>0.12296263884883502</v>
      </c>
      <c r="F90" s="233">
        <v>0.34997509416154715</v>
      </c>
      <c r="G90" s="233">
        <v>0.50718337573377459</v>
      </c>
      <c r="H90" s="233">
        <v>0.35120085100857501</v>
      </c>
      <c r="I90" s="233">
        <v>0.13090435456049565</v>
      </c>
      <c r="J90" s="233">
        <v>6.2867453957066124E-2</v>
      </c>
      <c r="K90" s="233">
        <v>0.12451613610693803</v>
      </c>
      <c r="L90" s="233">
        <v>0.17112188691681182</v>
      </c>
      <c r="M90" s="233">
        <v>0.10064656930733458</v>
      </c>
      <c r="N90" s="234">
        <v>0.2442515047849998</v>
      </c>
    </row>
    <row r="91" spans="2:28" ht="10.5" thickBot="1" x14ac:dyDescent="0.25">
      <c r="B91" s="231" t="s">
        <v>183</v>
      </c>
      <c r="C91" s="266">
        <v>3.6774896726186473E-2</v>
      </c>
      <c r="D91" s="266">
        <v>1.9148884103367268E-2</v>
      </c>
      <c r="E91" s="266">
        <v>1.0441631281138435E-2</v>
      </c>
      <c r="F91" s="266">
        <v>4.3073992187431728E-2</v>
      </c>
      <c r="G91" s="266">
        <v>4.5026798725516834E-2</v>
      </c>
      <c r="H91" s="266">
        <v>2.3332817267882916E-2</v>
      </c>
      <c r="I91" s="266">
        <v>1.8389833491744993E-2</v>
      </c>
      <c r="J91" s="266">
        <v>3.5749987292658545E-3</v>
      </c>
      <c r="K91" s="266">
        <v>8.7726031603302881E-5</v>
      </c>
      <c r="L91" s="266">
        <v>1.5818464290758439E-3</v>
      </c>
      <c r="M91" s="266">
        <v>3.7886513828832506E-2</v>
      </c>
      <c r="N91" s="267">
        <v>0.13264481300249714</v>
      </c>
    </row>
    <row r="92" spans="2:28" ht="10.5" thickBot="1" x14ac:dyDescent="0.25">
      <c r="B92" s="222" t="s">
        <v>185</v>
      </c>
      <c r="C92" s="268">
        <v>122215</v>
      </c>
      <c r="D92" s="268">
        <v>113043</v>
      </c>
      <c r="E92" s="268">
        <v>133349</v>
      </c>
      <c r="F92" s="268">
        <v>164859</v>
      </c>
      <c r="G92" s="268">
        <v>178940</v>
      </c>
      <c r="H92" s="268">
        <v>279851</v>
      </c>
      <c r="I92" s="268">
        <v>178381</v>
      </c>
      <c r="J92" s="268">
        <v>156988</v>
      </c>
      <c r="K92" s="268">
        <v>159667</v>
      </c>
      <c r="L92" s="268">
        <v>167077</v>
      </c>
      <c r="M92" s="268">
        <v>140607</v>
      </c>
      <c r="N92" s="269">
        <v>210867</v>
      </c>
    </row>
    <row r="93" spans="2:28" x14ac:dyDescent="0.2">
      <c r="B93" s="270"/>
      <c r="C93" s="271"/>
      <c r="D93" s="271"/>
      <c r="E93" s="271"/>
      <c r="F93" s="271"/>
      <c r="G93" s="271"/>
      <c r="H93" s="271"/>
      <c r="I93" s="271"/>
      <c r="J93" s="271"/>
      <c r="K93" s="271"/>
      <c r="L93" s="271"/>
      <c r="M93" s="271"/>
      <c r="N93" s="271"/>
    </row>
    <row r="94" spans="2:28" ht="10.5" x14ac:dyDescent="0.25">
      <c r="B94" s="250" t="s">
        <v>196</v>
      </c>
      <c r="C94" s="274"/>
      <c r="D94" s="274"/>
      <c r="E94" s="274"/>
      <c r="F94" s="274"/>
      <c r="G94" s="274"/>
      <c r="H94" s="274"/>
      <c r="I94" s="274"/>
      <c r="J94" s="274"/>
      <c r="K94" s="274"/>
      <c r="L94" s="274"/>
      <c r="M94" s="274"/>
      <c r="N94" s="274"/>
    </row>
    <row r="95" spans="2:28" ht="10.5" thickBot="1" x14ac:dyDescent="0.25">
      <c r="B95" s="274"/>
      <c r="C95" s="274"/>
      <c r="D95" s="274"/>
      <c r="E95" s="274"/>
      <c r="F95" s="274"/>
      <c r="G95" s="274"/>
      <c r="H95" s="274"/>
      <c r="I95" s="274"/>
      <c r="J95" s="274"/>
      <c r="K95" s="274"/>
      <c r="L95" s="274"/>
      <c r="M95" s="274"/>
      <c r="N95" s="274"/>
    </row>
    <row r="96" spans="2:28" ht="10.5" thickBot="1" x14ac:dyDescent="0.25">
      <c r="B96" s="222"/>
      <c r="C96" s="217">
        <v>43922</v>
      </c>
      <c r="D96" s="217">
        <v>43952</v>
      </c>
      <c r="E96" s="217">
        <v>43983</v>
      </c>
      <c r="F96" s="217">
        <v>44013</v>
      </c>
      <c r="G96" s="217">
        <v>44044</v>
      </c>
      <c r="H96" s="217">
        <v>44075</v>
      </c>
      <c r="I96" s="217">
        <v>44105</v>
      </c>
      <c r="J96" s="217">
        <v>44136</v>
      </c>
      <c r="K96" s="217">
        <v>44166</v>
      </c>
      <c r="L96" s="217">
        <v>44197</v>
      </c>
      <c r="M96" s="217">
        <v>44228</v>
      </c>
      <c r="N96" s="217">
        <v>44256</v>
      </c>
    </row>
    <row r="97" spans="2:14" ht="10.5" thickBot="1" x14ac:dyDescent="0.25">
      <c r="B97" s="223" t="s">
        <v>175</v>
      </c>
      <c r="C97" s="262">
        <v>2.921492111446795E-4</v>
      </c>
      <c r="D97" s="262">
        <v>1.1837221633085892E-3</v>
      </c>
      <c r="E97" s="262">
        <v>3.861169162893301E-4</v>
      </c>
      <c r="F97" s="262">
        <v>6.8821576510721255E-4</v>
      </c>
      <c r="G97" s="262">
        <v>2.8557216268722193E-4</v>
      </c>
      <c r="H97" s="262">
        <v>4.5903682686469576E-4</v>
      </c>
      <c r="I97" s="262">
        <v>4.6790856138037139E-4</v>
      </c>
      <c r="J97" s="262">
        <v>1.0722922234949726E-3</v>
      </c>
      <c r="K97" s="262">
        <v>2.2019523902185902E-3</v>
      </c>
      <c r="L97" s="262">
        <v>2.0623068112822218E-3</v>
      </c>
      <c r="M97" s="262">
        <v>2.3264432272648238E-3</v>
      </c>
      <c r="N97" s="263">
        <v>2.4254817873782301E-3</v>
      </c>
    </row>
    <row r="98" spans="2:14" x14ac:dyDescent="0.2">
      <c r="B98" s="227" t="s">
        <v>176</v>
      </c>
      <c r="C98" s="264">
        <v>0.93353474320241692</v>
      </c>
      <c r="D98" s="264">
        <v>0.80911983032873802</v>
      </c>
      <c r="E98" s="264">
        <v>0.90804597701149425</v>
      </c>
      <c r="F98" s="264">
        <v>0.86315789473684212</v>
      </c>
      <c r="G98" s="264">
        <v>0.94247038917089676</v>
      </c>
      <c r="H98" s="264">
        <v>0.89911727616645654</v>
      </c>
      <c r="I98" s="264">
        <v>0.90801186943620182</v>
      </c>
      <c r="J98" s="264">
        <v>0.76116838487972505</v>
      </c>
      <c r="K98" s="264">
        <v>0.45534150612959717</v>
      </c>
      <c r="L98" s="264">
        <v>0.47690014903129657</v>
      </c>
      <c r="M98" s="264">
        <v>0.40845070422535212</v>
      </c>
      <c r="N98" s="265">
        <v>0.41168996188055906</v>
      </c>
    </row>
    <row r="99" spans="2:14" x14ac:dyDescent="0.2">
      <c r="B99" s="231" t="s">
        <v>177</v>
      </c>
      <c r="C99" s="233">
        <v>4.8338368580060423E-2</v>
      </c>
      <c r="D99" s="233">
        <v>9.7560975609756101E-2</v>
      </c>
      <c r="E99" s="233">
        <v>7.1055381400208992E-2</v>
      </c>
      <c r="F99" s="233">
        <v>7.4999999999999997E-2</v>
      </c>
      <c r="G99" s="233">
        <v>4.5685279187817257E-2</v>
      </c>
      <c r="H99" s="233">
        <v>7.0617906683480461E-2</v>
      </c>
      <c r="I99" s="233">
        <v>5.9347181008902079E-2</v>
      </c>
      <c r="J99" s="233">
        <v>0.14089347079037801</v>
      </c>
      <c r="K99" s="233">
        <v>0.36777583187390545</v>
      </c>
      <c r="L99" s="233">
        <v>0.35171385991058124</v>
      </c>
      <c r="M99" s="233">
        <v>0.36776212832550859</v>
      </c>
      <c r="N99" s="234">
        <v>0.3519695044472681</v>
      </c>
    </row>
    <row r="100" spans="2:14" x14ac:dyDescent="0.2">
      <c r="B100" s="231" t="s">
        <v>179</v>
      </c>
      <c r="C100" s="233">
        <v>2.4169184290030211E-2</v>
      </c>
      <c r="D100" s="233">
        <v>4.7720042417815481E-2</v>
      </c>
      <c r="E100" s="233">
        <v>3.2392894461859979E-2</v>
      </c>
      <c r="F100" s="233">
        <v>5.921052631578947E-2</v>
      </c>
      <c r="G100" s="233">
        <v>2.1996615905245348E-2</v>
      </c>
      <c r="H100" s="233">
        <v>2.9003783102143757E-2</v>
      </c>
      <c r="I100" s="233">
        <v>2.3738872403560832E-2</v>
      </c>
      <c r="J100" s="233">
        <v>7.0446735395189003E-2</v>
      </c>
      <c r="K100" s="233">
        <v>0.15236427320490367</v>
      </c>
      <c r="L100" s="233">
        <v>0.16691505216095381</v>
      </c>
      <c r="M100" s="233">
        <v>0.19405320813771518</v>
      </c>
      <c r="N100" s="234">
        <v>0.19313850063532401</v>
      </c>
    </row>
    <row r="101" spans="2:14" x14ac:dyDescent="0.2">
      <c r="B101" s="231" t="s">
        <v>181</v>
      </c>
      <c r="C101" s="233">
        <v>3.0211480362537764E-3</v>
      </c>
      <c r="D101" s="233">
        <v>6.1505832449628844E-2</v>
      </c>
      <c r="E101" s="233">
        <v>4.1797283176593526E-3</v>
      </c>
      <c r="F101" s="233">
        <v>1.4473684210526316E-2</v>
      </c>
      <c r="G101" s="233">
        <v>1.6920473773265651E-3</v>
      </c>
      <c r="H101" s="233">
        <v>6.3051702395964691E-3</v>
      </c>
      <c r="I101" s="233">
        <v>7.4183976261127599E-3</v>
      </c>
      <c r="J101" s="233">
        <v>2.9209621993127148E-2</v>
      </c>
      <c r="K101" s="233">
        <v>3.3274956217162872E-2</v>
      </c>
      <c r="L101" s="233">
        <v>1.7883755588673621E-2</v>
      </c>
      <c r="M101" s="233">
        <v>3.4428794992175271E-2</v>
      </c>
      <c r="N101" s="234">
        <v>4.7013977128335452E-2</v>
      </c>
    </row>
    <row r="102" spans="2:14" ht="10.5" thickBot="1" x14ac:dyDescent="0.25">
      <c r="B102" s="231" t="s">
        <v>183</v>
      </c>
      <c r="C102" s="266">
        <v>0</v>
      </c>
      <c r="D102" s="266">
        <v>2.1208907741251328E-3</v>
      </c>
      <c r="E102" s="266">
        <v>0</v>
      </c>
      <c r="F102" s="266">
        <v>1.3157894736842105E-3</v>
      </c>
      <c r="G102" s="266">
        <v>0</v>
      </c>
      <c r="H102" s="266">
        <v>2.5220680958385876E-3</v>
      </c>
      <c r="I102" s="266">
        <v>7.4183976261127599E-3</v>
      </c>
      <c r="J102" s="266">
        <v>1.718213058419244E-3</v>
      </c>
      <c r="K102" s="266">
        <v>3.5026269702276708E-3</v>
      </c>
      <c r="L102" s="266">
        <v>0</v>
      </c>
      <c r="M102" s="266">
        <v>0</v>
      </c>
      <c r="N102" s="267">
        <v>1.2706480304955528E-3</v>
      </c>
    </row>
    <row r="103" spans="2:14" ht="10.5" thickBot="1" x14ac:dyDescent="0.25">
      <c r="B103" s="222" t="s">
        <v>185</v>
      </c>
      <c r="C103" s="268">
        <v>1099</v>
      </c>
      <c r="D103" s="268">
        <v>2823</v>
      </c>
      <c r="E103" s="268">
        <v>2706</v>
      </c>
      <c r="F103" s="268">
        <v>2277</v>
      </c>
      <c r="G103" s="268">
        <v>1759</v>
      </c>
      <c r="H103" s="268">
        <v>2412</v>
      </c>
      <c r="I103" s="268">
        <v>1916</v>
      </c>
      <c r="J103" s="268">
        <v>1601</v>
      </c>
      <c r="K103" s="268">
        <v>1927</v>
      </c>
      <c r="L103" s="268">
        <v>2070</v>
      </c>
      <c r="M103" s="268">
        <v>1852</v>
      </c>
      <c r="N103" s="269">
        <v>0</v>
      </c>
    </row>
    <row r="104" spans="2:14" x14ac:dyDescent="0.2">
      <c r="B104" s="270"/>
      <c r="C104" s="271"/>
      <c r="D104" s="271"/>
      <c r="E104" s="271"/>
      <c r="F104" s="271"/>
      <c r="G104" s="271"/>
      <c r="H104" s="271"/>
      <c r="I104" s="271"/>
      <c r="J104" s="271"/>
      <c r="K104" s="271"/>
      <c r="L104" s="271"/>
      <c r="M104" s="271"/>
      <c r="N104" s="271"/>
    </row>
    <row r="105" spans="2:14" ht="10.5" x14ac:dyDescent="0.25">
      <c r="B105" s="250" t="s">
        <v>197</v>
      </c>
      <c r="C105" s="274"/>
      <c r="D105" s="274"/>
      <c r="E105" s="274"/>
      <c r="F105" s="274"/>
      <c r="G105" s="274"/>
      <c r="H105" s="274"/>
      <c r="I105" s="274"/>
      <c r="J105" s="274"/>
      <c r="K105" s="274"/>
      <c r="L105" s="274"/>
      <c r="M105" s="274"/>
      <c r="N105" s="272"/>
    </row>
    <row r="106" spans="2:14" ht="10.5" thickBot="1" x14ac:dyDescent="0.25">
      <c r="B106" s="274"/>
      <c r="C106" s="274"/>
      <c r="D106" s="274"/>
      <c r="E106" s="274"/>
      <c r="F106" s="274"/>
      <c r="G106" s="274"/>
      <c r="H106" s="274"/>
      <c r="I106" s="274"/>
      <c r="J106" s="274"/>
      <c r="K106" s="274"/>
      <c r="L106" s="274"/>
      <c r="M106" s="274"/>
      <c r="N106" s="274"/>
    </row>
    <row r="107" spans="2:14" ht="10.5" thickBot="1" x14ac:dyDescent="0.25">
      <c r="B107" s="222"/>
      <c r="C107" s="217">
        <v>43922</v>
      </c>
      <c r="D107" s="217">
        <v>43952</v>
      </c>
      <c r="E107" s="217">
        <v>43983</v>
      </c>
      <c r="F107" s="217">
        <v>44013</v>
      </c>
      <c r="G107" s="217">
        <v>44044</v>
      </c>
      <c r="H107" s="217">
        <v>44075</v>
      </c>
      <c r="I107" s="217">
        <v>44105</v>
      </c>
      <c r="J107" s="217">
        <v>44136</v>
      </c>
      <c r="K107" s="217">
        <v>44166</v>
      </c>
      <c r="L107" s="217">
        <v>44197</v>
      </c>
      <c r="M107" s="217">
        <v>44228</v>
      </c>
      <c r="N107" s="217">
        <v>44256</v>
      </c>
    </row>
    <row r="108" spans="2:14" ht="10.5" thickBot="1" x14ac:dyDescent="0.25">
      <c r="B108" s="223" t="s">
        <v>175</v>
      </c>
      <c r="C108" s="262">
        <v>7.2576669992398335E-3</v>
      </c>
      <c r="D108" s="262">
        <v>2.2989898416259989E-3</v>
      </c>
      <c r="E108" s="262">
        <v>2.4351527255577366E-3</v>
      </c>
      <c r="F108" s="262">
        <v>3.7635524032593633E-3</v>
      </c>
      <c r="G108" s="262">
        <v>5.4056314920662091E-3</v>
      </c>
      <c r="H108" s="262">
        <v>3.0203112623824416E-3</v>
      </c>
      <c r="I108" s="262">
        <v>4.2959568868616337E-3</v>
      </c>
      <c r="J108" s="262">
        <v>4.4700978225980202E-3</v>
      </c>
      <c r="K108" s="262">
        <v>3.6494248644431235E-3</v>
      </c>
      <c r="L108" s="262">
        <v>4.3933278169085163E-3</v>
      </c>
      <c r="M108" s="262">
        <v>4.2266476951696953E-3</v>
      </c>
      <c r="N108" s="263">
        <v>6.9824219025028294E-3</v>
      </c>
    </row>
    <row r="109" spans="2:14" x14ac:dyDescent="0.2">
      <c r="B109" s="227" t="s">
        <v>176</v>
      </c>
      <c r="C109" s="264">
        <v>0.20358228810338275</v>
      </c>
      <c r="D109" s="264">
        <v>0.56585352285054658</v>
      </c>
      <c r="E109" s="264">
        <v>0.55106528884579919</v>
      </c>
      <c r="F109" s="264">
        <v>0.40557444978695123</v>
      </c>
      <c r="G109" s="264">
        <v>0.30107250658274998</v>
      </c>
      <c r="H109" s="264">
        <v>0.48044125609095834</v>
      </c>
      <c r="I109" s="264">
        <v>0.38301353107560582</v>
      </c>
      <c r="J109" s="264">
        <v>0.38036380904641931</v>
      </c>
      <c r="K109" s="264">
        <v>0.38633473678261604</v>
      </c>
      <c r="L109" s="264">
        <v>0.41815172859189892</v>
      </c>
      <c r="M109" s="264">
        <v>0.43594356119228989</v>
      </c>
      <c r="N109" s="265">
        <v>0.35338567409322486</v>
      </c>
    </row>
    <row r="110" spans="2:14" x14ac:dyDescent="0.2">
      <c r="B110" s="231" t="s">
        <v>177</v>
      </c>
      <c r="C110" s="233">
        <v>7.0030406689471678E-2</v>
      </c>
      <c r="D110" s="233">
        <v>0.16566993964006566</v>
      </c>
      <c r="E110" s="233">
        <v>0.15122135779990067</v>
      </c>
      <c r="F110" s="233">
        <v>0.14876275360619209</v>
      </c>
      <c r="G110" s="233">
        <v>0.10258386316442961</v>
      </c>
      <c r="H110" s="233">
        <v>0.1538136166756903</v>
      </c>
      <c r="I110" s="233">
        <v>0.14310832505160156</v>
      </c>
      <c r="J110" s="233">
        <v>0.11832368188473665</v>
      </c>
      <c r="K110" s="233">
        <v>0.11788973974963972</v>
      </c>
      <c r="L110" s="233">
        <v>9.1828291186502251E-2</v>
      </c>
      <c r="M110" s="233">
        <v>8.661789238839869E-2</v>
      </c>
      <c r="N110" s="234">
        <v>6.2960991559577212E-2</v>
      </c>
    </row>
    <row r="111" spans="2:14" x14ac:dyDescent="0.2">
      <c r="B111" s="231" t="s">
        <v>179</v>
      </c>
      <c r="C111" s="233">
        <v>0.15022805017103763</v>
      </c>
      <c r="D111" s="233">
        <v>0.15546160051180774</v>
      </c>
      <c r="E111" s="233">
        <v>0.17876989287994513</v>
      </c>
      <c r="F111" s="233">
        <v>0.20519135295727298</v>
      </c>
      <c r="G111" s="233">
        <v>0.1785156166377668</v>
      </c>
      <c r="H111" s="233">
        <v>0.19694098538170005</v>
      </c>
      <c r="I111" s="233">
        <v>0.18076599648344926</v>
      </c>
      <c r="J111" s="233">
        <v>0.20360379374480603</v>
      </c>
      <c r="K111" s="233">
        <v>0.30838678685467236</v>
      </c>
      <c r="L111" s="233">
        <v>0.19352560092030111</v>
      </c>
      <c r="M111" s="233">
        <v>0.2132434225071855</v>
      </c>
      <c r="N111" s="234">
        <v>8.8548399361265309E-2</v>
      </c>
    </row>
    <row r="112" spans="2:14" x14ac:dyDescent="0.2">
      <c r="B112" s="231" t="s">
        <v>181</v>
      </c>
      <c r="C112" s="233">
        <v>0.5062238692512353</v>
      </c>
      <c r="D112" s="233">
        <v>0.1117632332897555</v>
      </c>
      <c r="E112" s="233">
        <v>0.11705171557615456</v>
      </c>
      <c r="F112" s="233">
        <v>0.23634728900355734</v>
      </c>
      <c r="G112" s="233">
        <v>0.40053090146211973</v>
      </c>
      <c r="H112" s="233">
        <v>0.16672306442880347</v>
      </c>
      <c r="I112" s="233">
        <v>0.27658435899396072</v>
      </c>
      <c r="J112" s="233">
        <v>0.27505968948277909</v>
      </c>
      <c r="K112" s="233">
        <v>0.18259911271864138</v>
      </c>
      <c r="L112" s="233">
        <v>0.26776524248723488</v>
      </c>
      <c r="M112" s="233">
        <v>0.23330251442124092</v>
      </c>
      <c r="N112" s="234">
        <v>0.32772222644665805</v>
      </c>
    </row>
    <row r="113" spans="2:14" ht="10.5" thickBot="1" x14ac:dyDescent="0.25">
      <c r="B113" s="231" t="s">
        <v>183</v>
      </c>
      <c r="C113" s="266">
        <v>6.9745343975674653E-2</v>
      </c>
      <c r="D113" s="266">
        <v>1.5020444493894468E-3</v>
      </c>
      <c r="E113" s="266">
        <v>1.8917448982004776E-3</v>
      </c>
      <c r="F113" s="266">
        <v>4.7300731011297448E-3</v>
      </c>
      <c r="G113" s="266">
        <v>1.8003553614625478E-2</v>
      </c>
      <c r="H113" s="266">
        <v>2.0810774228478615E-3</v>
      </c>
      <c r="I113" s="266">
        <v>1.5916214356700559E-2</v>
      </c>
      <c r="J113" s="266">
        <v>2.2055428774947566E-2</v>
      </c>
      <c r="K113" s="266">
        <v>2.3029755008618499E-3</v>
      </c>
      <c r="L113" s="266">
        <v>2.5197279460735838E-2</v>
      </c>
      <c r="M113" s="266">
        <v>2.7817418045143007E-2</v>
      </c>
      <c r="N113" s="267">
        <v>0.16400844042278154</v>
      </c>
    </row>
    <row r="114" spans="2:14" ht="10.5" thickBot="1" x14ac:dyDescent="0.25">
      <c r="B114" s="222" t="s">
        <v>185</v>
      </c>
      <c r="C114" s="268">
        <v>66969</v>
      </c>
      <c r="D114" s="268">
        <v>56038</v>
      </c>
      <c r="E114" s="268">
        <v>62850</v>
      </c>
      <c r="F114" s="268">
        <v>78372</v>
      </c>
      <c r="G114" s="268">
        <v>78872</v>
      </c>
      <c r="H114" s="268">
        <v>85120</v>
      </c>
      <c r="I114" s="268">
        <v>96709</v>
      </c>
      <c r="J114" s="268">
        <v>119286</v>
      </c>
      <c r="K114" s="268">
        <v>120287</v>
      </c>
      <c r="L114" s="268">
        <v>155012</v>
      </c>
      <c r="M114" s="268">
        <v>140513</v>
      </c>
      <c r="N114" s="269">
        <v>160239</v>
      </c>
    </row>
    <row r="115" spans="2:14" x14ac:dyDescent="0.2">
      <c r="B115" s="272"/>
      <c r="C115" s="273"/>
      <c r="D115" s="273"/>
      <c r="E115" s="273"/>
      <c r="F115" s="26"/>
      <c r="G115" s="26"/>
      <c r="H115" s="26"/>
      <c r="I115" s="273"/>
      <c r="J115" s="273"/>
      <c r="K115" s="273"/>
      <c r="L115" s="273"/>
      <c r="M115" s="273"/>
      <c r="N115" s="273"/>
    </row>
    <row r="116" spans="2:14" ht="10.5" x14ac:dyDescent="0.25">
      <c r="B116" s="250" t="s">
        <v>198</v>
      </c>
      <c r="C116" s="274"/>
      <c r="D116" s="274"/>
      <c r="E116" s="274"/>
      <c r="F116" s="274"/>
      <c r="G116" s="274"/>
      <c r="H116" s="274"/>
      <c r="I116" s="274"/>
      <c r="J116" s="274"/>
      <c r="K116" s="274"/>
      <c r="L116" s="274"/>
      <c r="M116" s="274"/>
      <c r="N116" s="274"/>
    </row>
    <row r="117" spans="2:14" ht="10.5" thickBot="1" x14ac:dyDescent="0.25">
      <c r="B117" s="274"/>
      <c r="C117" s="274"/>
      <c r="D117" s="274"/>
      <c r="E117" s="274"/>
      <c r="F117" s="274"/>
      <c r="G117" s="274"/>
      <c r="H117" s="274"/>
      <c r="I117" s="274"/>
      <c r="J117" s="274"/>
      <c r="K117" s="274"/>
      <c r="L117" s="274"/>
      <c r="M117" s="274"/>
      <c r="N117" s="274"/>
    </row>
    <row r="118" spans="2:14" ht="10.5" thickBot="1" x14ac:dyDescent="0.25">
      <c r="B118" s="222"/>
      <c r="C118" s="217">
        <v>43922</v>
      </c>
      <c r="D118" s="217">
        <v>43952</v>
      </c>
      <c r="E118" s="217">
        <v>43983</v>
      </c>
      <c r="F118" s="217">
        <v>44013</v>
      </c>
      <c r="G118" s="217">
        <v>44044</v>
      </c>
      <c r="H118" s="217">
        <v>44075</v>
      </c>
      <c r="I118" s="217">
        <v>44105</v>
      </c>
      <c r="J118" s="217">
        <v>44136</v>
      </c>
      <c r="K118" s="217">
        <v>44166</v>
      </c>
      <c r="L118" s="217">
        <v>44197</v>
      </c>
      <c r="M118" s="217">
        <v>44228</v>
      </c>
      <c r="N118" s="217">
        <v>44256</v>
      </c>
    </row>
    <row r="119" spans="2:14" ht="10.5" thickBot="1" x14ac:dyDescent="0.25">
      <c r="B119" s="223" t="s">
        <v>175</v>
      </c>
      <c r="C119" s="262">
        <v>5.7917922463133964E-3</v>
      </c>
      <c r="D119" s="262">
        <v>1.7789480111452172E-3</v>
      </c>
      <c r="E119" s="262">
        <v>2.9079463578691282E-3</v>
      </c>
      <c r="F119" s="262">
        <v>3.3911706820943625E-3</v>
      </c>
      <c r="G119" s="262">
        <v>2.7857490705492107E-3</v>
      </c>
      <c r="H119" s="262">
        <v>3.3502154279559195E-3</v>
      </c>
      <c r="I119" s="262">
        <v>3.4314140638831681E-3</v>
      </c>
      <c r="J119" s="262">
        <v>4.2757393568057097E-3</v>
      </c>
      <c r="K119" s="262">
        <v>6.3206545801385216E-3</v>
      </c>
      <c r="L119" s="262">
        <v>4.1863112448614305E-3</v>
      </c>
      <c r="M119" s="262">
        <v>5.0494974702158411E-3</v>
      </c>
      <c r="N119" s="263">
        <v>6.2257260885574895E-3</v>
      </c>
    </row>
    <row r="120" spans="2:14" x14ac:dyDescent="0.2">
      <c r="B120" s="227" t="s">
        <v>176</v>
      </c>
      <c r="C120" s="264">
        <v>0.34526072786529061</v>
      </c>
      <c r="D120" s="264">
        <v>0.62514957598460019</v>
      </c>
      <c r="E120" s="264">
        <v>0.45020730021949434</v>
      </c>
      <c r="F120" s="264">
        <v>0.40932406592405984</v>
      </c>
      <c r="G120" s="264">
        <v>0.43834902825085154</v>
      </c>
      <c r="H120" s="264">
        <v>0.40488974113135184</v>
      </c>
      <c r="I120" s="264">
        <v>0.35225020403404456</v>
      </c>
      <c r="J120" s="264">
        <v>0.33046481345184847</v>
      </c>
      <c r="K120" s="264">
        <v>0.21488832327623186</v>
      </c>
      <c r="L120" s="264">
        <v>0.39822092405735526</v>
      </c>
      <c r="M120" s="264">
        <v>0.22583619959124671</v>
      </c>
      <c r="N120" s="265">
        <v>0.19641673570836785</v>
      </c>
    </row>
    <row r="121" spans="2:14" x14ac:dyDescent="0.2">
      <c r="B121" s="231" t="s">
        <v>177</v>
      </c>
      <c r="C121" s="233">
        <v>0.11868549701249322</v>
      </c>
      <c r="D121" s="233">
        <v>0.16924197492326101</v>
      </c>
      <c r="E121" s="233">
        <v>0.17835948296886431</v>
      </c>
      <c r="F121" s="233">
        <v>0.16496190851974382</v>
      </c>
      <c r="G121" s="233">
        <v>0.20853536365457825</v>
      </c>
      <c r="H121" s="233">
        <v>0.17842761265580057</v>
      </c>
      <c r="I121" s="233">
        <v>0.22848898216159497</v>
      </c>
      <c r="J121" s="233">
        <v>0.15473022702825115</v>
      </c>
      <c r="K121" s="233">
        <v>0.11596648268367318</v>
      </c>
      <c r="L121" s="233">
        <v>0.13685608072225172</v>
      </c>
      <c r="M121" s="233">
        <v>0.17082897163650865</v>
      </c>
      <c r="N121" s="234">
        <v>0.13005385252692625</v>
      </c>
    </row>
    <row r="122" spans="2:14" x14ac:dyDescent="0.2">
      <c r="B122" s="231" t="s">
        <v>179</v>
      </c>
      <c r="C122" s="233">
        <v>0.15256653992395439</v>
      </c>
      <c r="D122" s="233">
        <v>0.1360491129493783</v>
      </c>
      <c r="E122" s="233">
        <v>0.23981790098365988</v>
      </c>
      <c r="F122" s="233">
        <v>0.24220718123046103</v>
      </c>
      <c r="G122" s="233">
        <v>0.24964936886395511</v>
      </c>
      <c r="H122" s="233">
        <v>0.23745605624800256</v>
      </c>
      <c r="I122" s="233">
        <v>0.24446193307683339</v>
      </c>
      <c r="J122" s="233">
        <v>0.24752307082602049</v>
      </c>
      <c r="K122" s="233">
        <v>0.16701461377870563</v>
      </c>
      <c r="L122" s="233">
        <v>0.19065321295804566</v>
      </c>
      <c r="M122" s="233">
        <v>0.29487562933054184</v>
      </c>
      <c r="N122" s="234">
        <v>0.28587406793703396</v>
      </c>
    </row>
    <row r="123" spans="2:14" x14ac:dyDescent="0.2">
      <c r="B123" s="231" t="s">
        <v>181</v>
      </c>
      <c r="C123" s="233">
        <v>0.2812330255296035</v>
      </c>
      <c r="D123" s="233">
        <v>6.9507309713334367E-2</v>
      </c>
      <c r="E123" s="233">
        <v>0.12877001869766685</v>
      </c>
      <c r="F123" s="233">
        <v>0.18226242146477675</v>
      </c>
      <c r="G123" s="233">
        <v>0.10114205570026047</v>
      </c>
      <c r="H123" s="233">
        <v>0.1741131351869607</v>
      </c>
      <c r="I123" s="233">
        <v>0.17205899498659205</v>
      </c>
      <c r="J123" s="233">
        <v>0.25760063409386852</v>
      </c>
      <c r="K123" s="233">
        <v>0.47796493837046355</v>
      </c>
      <c r="L123" s="233">
        <v>0.25374402549123737</v>
      </c>
      <c r="M123" s="233">
        <v>0.29410298589302625</v>
      </c>
      <c r="N123" s="234">
        <v>0.30499171499585748</v>
      </c>
    </row>
    <row r="124" spans="2:14" ht="10.5" thickBot="1" x14ac:dyDescent="0.25">
      <c r="B124" s="231" t="s">
        <v>183</v>
      </c>
      <c r="C124" s="266">
        <v>0.10225420966865834</v>
      </c>
      <c r="D124" s="266">
        <v>0</v>
      </c>
      <c r="E124" s="266">
        <v>2.438826111698236E-3</v>
      </c>
      <c r="F124" s="266">
        <v>1.4265335235378032E-3</v>
      </c>
      <c r="G124" s="266">
        <v>2.4443999198557405E-3</v>
      </c>
      <c r="H124" s="266">
        <v>4.7938638542665392E-3</v>
      </c>
      <c r="I124" s="266">
        <v>2.186079048618398E-3</v>
      </c>
      <c r="J124" s="266">
        <v>9.3132536941629394E-3</v>
      </c>
      <c r="K124" s="266">
        <v>2.316469814396431E-2</v>
      </c>
      <c r="L124" s="266">
        <v>1.8428040361125862E-2</v>
      </c>
      <c r="M124" s="266">
        <v>1.3907581875280395E-2</v>
      </c>
      <c r="N124" s="267">
        <v>8.1917978458989224E-2</v>
      </c>
    </row>
    <row r="125" spans="2:14" ht="10.5" thickBot="1" x14ac:dyDescent="0.25">
      <c r="B125" s="222" t="s">
        <v>185</v>
      </c>
      <c r="C125" s="268">
        <v>48802</v>
      </c>
      <c r="D125" s="268">
        <v>34498</v>
      </c>
      <c r="E125" s="268">
        <v>41945</v>
      </c>
      <c r="F125" s="268">
        <v>54450</v>
      </c>
      <c r="G125" s="268">
        <v>40058</v>
      </c>
      <c r="H125" s="268">
        <v>51046</v>
      </c>
      <c r="I125" s="268">
        <v>51626</v>
      </c>
      <c r="J125" s="268">
        <v>57145</v>
      </c>
      <c r="K125" s="268">
        <v>79721</v>
      </c>
      <c r="L125" s="268">
        <v>69122</v>
      </c>
      <c r="M125" s="268">
        <v>62953</v>
      </c>
      <c r="N125" s="269">
        <v>77116</v>
      </c>
    </row>
    <row r="126" spans="2:14" x14ac:dyDescent="0.2">
      <c r="B126" s="912"/>
      <c r="C126" s="912"/>
      <c r="D126" s="912"/>
      <c r="E126" s="912"/>
      <c r="F126" s="26"/>
      <c r="G126" s="26"/>
      <c r="H126" s="26"/>
      <c r="I126" s="26"/>
      <c r="J126" s="274"/>
      <c r="K126" s="274"/>
      <c r="L126" s="274"/>
      <c r="M126" s="274"/>
      <c r="N126" s="274"/>
    </row>
    <row r="127" spans="2:14" ht="10.5" x14ac:dyDescent="0.25">
      <c r="B127" s="250" t="s">
        <v>199</v>
      </c>
      <c r="C127" s="274"/>
      <c r="D127" s="274"/>
      <c r="E127" s="274"/>
      <c r="F127" s="274"/>
      <c r="G127" s="274"/>
      <c r="H127" s="274"/>
      <c r="I127" s="274"/>
      <c r="J127" s="274"/>
      <c r="K127" s="274"/>
      <c r="L127" s="274"/>
      <c r="M127" s="274"/>
      <c r="N127" s="274"/>
    </row>
    <row r="128" spans="2:14" ht="10.5" thickBot="1" x14ac:dyDescent="0.25">
      <c r="B128" s="274"/>
      <c r="C128" s="274"/>
      <c r="D128" s="274"/>
      <c r="E128" s="274"/>
      <c r="F128" s="274"/>
      <c r="G128" s="274"/>
      <c r="H128" s="274"/>
      <c r="I128" s="274"/>
      <c r="J128" s="274"/>
      <c r="K128" s="274"/>
      <c r="L128" s="274"/>
      <c r="M128" s="274"/>
      <c r="N128" s="274"/>
    </row>
    <row r="129" spans="2:28" ht="10.5" thickBot="1" x14ac:dyDescent="0.25">
      <c r="B129" s="222"/>
      <c r="C129" s="217">
        <v>43922</v>
      </c>
      <c r="D129" s="217">
        <v>43952</v>
      </c>
      <c r="E129" s="217">
        <v>43983</v>
      </c>
      <c r="F129" s="217">
        <v>44013</v>
      </c>
      <c r="G129" s="217">
        <v>44044</v>
      </c>
      <c r="H129" s="217">
        <v>44075</v>
      </c>
      <c r="I129" s="217">
        <v>44105</v>
      </c>
      <c r="J129" s="217">
        <v>44136</v>
      </c>
      <c r="K129" s="217">
        <v>44166</v>
      </c>
      <c r="L129" s="217">
        <v>44197</v>
      </c>
      <c r="M129" s="217">
        <v>44228</v>
      </c>
      <c r="N129" s="217">
        <v>44256</v>
      </c>
    </row>
    <row r="130" spans="2:28" s="31" customFormat="1" ht="16" thickBot="1" x14ac:dyDescent="0.4">
      <c r="B130" s="223" t="s">
        <v>175</v>
      </c>
      <c r="C130" s="262">
        <v>2.3967538200197484E-3</v>
      </c>
      <c r="D130" s="262">
        <v>1.9629716466198241E-3</v>
      </c>
      <c r="E130" s="262">
        <v>1.9863191666161521E-3</v>
      </c>
      <c r="F130" s="262">
        <v>1.893782314412929E-3</v>
      </c>
      <c r="G130" s="262">
        <v>2.345709378335112E-3</v>
      </c>
      <c r="H130" s="262">
        <v>2.620890951559313E-3</v>
      </c>
      <c r="I130" s="262">
        <v>2.8370623841753283E-3</v>
      </c>
      <c r="J130" s="262">
        <v>3.1155703643696926E-3</v>
      </c>
      <c r="K130" s="262">
        <v>2.5301728134775963E-3</v>
      </c>
      <c r="L130" s="262">
        <v>3.1782463517947223E-3</v>
      </c>
      <c r="M130" s="262">
        <v>3.0094072939556055E-3</v>
      </c>
      <c r="N130" s="263">
        <v>3.6062217332844398E-3</v>
      </c>
      <c r="P130" s="23"/>
      <c r="Q130" s="23"/>
      <c r="R130" s="23"/>
      <c r="S130" s="23"/>
      <c r="T130" s="23"/>
      <c r="U130" s="23"/>
      <c r="V130" s="23"/>
      <c r="W130" s="23"/>
      <c r="X130" s="23"/>
      <c r="Y130" s="23"/>
      <c r="Z130" s="23"/>
      <c r="AA130" s="23"/>
      <c r="AB130" s="23"/>
    </row>
    <row r="131" spans="2:28" x14ac:dyDescent="0.2">
      <c r="B131" s="227" t="s">
        <v>176</v>
      </c>
      <c r="C131" s="264">
        <v>0.48019280012050009</v>
      </c>
      <c r="D131" s="264">
        <v>0.54912468738835296</v>
      </c>
      <c r="E131" s="264">
        <v>0.54405346426623025</v>
      </c>
      <c r="F131" s="264">
        <v>0.55950338144746137</v>
      </c>
      <c r="G131" s="264">
        <v>0.46291355389541089</v>
      </c>
      <c r="H131" s="264">
        <v>0.44654228577812533</v>
      </c>
      <c r="I131" s="264">
        <v>0.40729997582789462</v>
      </c>
      <c r="J131" s="264">
        <v>0.34359449137831272</v>
      </c>
      <c r="K131" s="264">
        <v>0.43668467518777176</v>
      </c>
      <c r="L131" s="264">
        <v>0.29715733803437638</v>
      </c>
      <c r="M131" s="264">
        <v>0.3046001719690456</v>
      </c>
      <c r="N131" s="265">
        <v>0.25835660489125833</v>
      </c>
    </row>
    <row r="132" spans="2:28" x14ac:dyDescent="0.2">
      <c r="B132" s="231" t="s">
        <v>177</v>
      </c>
      <c r="C132" s="233">
        <v>0.23904202440126526</v>
      </c>
      <c r="D132" s="233">
        <v>0.21454090746695248</v>
      </c>
      <c r="E132" s="233">
        <v>0.21917621385706493</v>
      </c>
      <c r="F132" s="233">
        <v>0.21489855657615828</v>
      </c>
      <c r="G132" s="233">
        <v>0.23199039487726789</v>
      </c>
      <c r="H132" s="233">
        <v>0.21964026365769188</v>
      </c>
      <c r="I132" s="233">
        <v>0.2238336959149142</v>
      </c>
      <c r="J132" s="233">
        <v>0.26119662076148592</v>
      </c>
      <c r="K132" s="233">
        <v>0.24469627091843457</v>
      </c>
      <c r="L132" s="233">
        <v>0.26630674305861612</v>
      </c>
      <c r="M132" s="233">
        <v>0.28202923473774721</v>
      </c>
      <c r="N132" s="234">
        <v>0.25641025641025639</v>
      </c>
    </row>
    <row r="133" spans="2:28" x14ac:dyDescent="0.2">
      <c r="B133" s="231" t="s">
        <v>179</v>
      </c>
      <c r="C133" s="233">
        <v>0.20138575086609428</v>
      </c>
      <c r="D133" s="233">
        <v>0.18220793140407288</v>
      </c>
      <c r="E133" s="233">
        <v>0.18494271685761046</v>
      </c>
      <c r="F133" s="233">
        <v>0.18199253053396588</v>
      </c>
      <c r="G133" s="233">
        <v>0.24933297758804696</v>
      </c>
      <c r="H133" s="233">
        <v>0.24511227795777007</v>
      </c>
      <c r="I133" s="233">
        <v>0.27109016195310609</v>
      </c>
      <c r="J133" s="233">
        <v>0.294294641823863</v>
      </c>
      <c r="K133" s="233">
        <v>0.24891290025036236</v>
      </c>
      <c r="L133" s="233">
        <v>0.35467166152490082</v>
      </c>
      <c r="M133" s="233">
        <v>0.35393379191745483</v>
      </c>
      <c r="N133" s="234">
        <v>0.36582889058136581</v>
      </c>
    </row>
    <row r="134" spans="2:28" x14ac:dyDescent="0.2">
      <c r="B134" s="231" t="s">
        <v>181</v>
      </c>
      <c r="C134" s="233">
        <v>7.5764422352763969E-2</v>
      </c>
      <c r="D134" s="233">
        <v>5.1625580564487315E-2</v>
      </c>
      <c r="E134" s="233">
        <v>5.0463720676486634E-2</v>
      </c>
      <c r="F134" s="233">
        <v>4.299989906126981E-2</v>
      </c>
      <c r="G134" s="233">
        <v>5.416221985058698E-2</v>
      </c>
      <c r="H134" s="233">
        <v>8.6805943470003352E-2</v>
      </c>
      <c r="I134" s="233">
        <v>9.6930142615421808E-2</v>
      </c>
      <c r="J134" s="233">
        <v>9.651660687420438E-2</v>
      </c>
      <c r="K134" s="233">
        <v>6.9310844643563047E-2</v>
      </c>
      <c r="L134" s="233">
        <v>8.0872631115028654E-2</v>
      </c>
      <c r="M134" s="233">
        <v>5.8469475494411005E-2</v>
      </c>
      <c r="N134" s="234">
        <v>0.11695015655411695</v>
      </c>
    </row>
    <row r="135" spans="2:28" ht="10.5" thickBot="1" x14ac:dyDescent="0.25">
      <c r="B135" s="231" t="s">
        <v>183</v>
      </c>
      <c r="C135" s="266">
        <v>3.3137520710950445E-3</v>
      </c>
      <c r="D135" s="266">
        <v>3.5727045373347622E-4</v>
      </c>
      <c r="E135" s="266">
        <v>0</v>
      </c>
      <c r="F135" s="266">
        <v>0</v>
      </c>
      <c r="G135" s="266">
        <v>4.0021344717182497E-4</v>
      </c>
      <c r="H135" s="266">
        <v>1.1171936096525529E-3</v>
      </c>
      <c r="I135" s="266">
        <v>2.4172105390379503E-4</v>
      </c>
      <c r="J135" s="266">
        <v>3.4718203911584308E-3</v>
      </c>
      <c r="K135" s="266">
        <v>1.3176966662274345E-4</v>
      </c>
      <c r="L135" s="266">
        <v>2.2036139268400177E-4</v>
      </c>
      <c r="M135" s="266">
        <v>4.299226139294927E-4</v>
      </c>
      <c r="N135" s="267">
        <v>1.607853093001608E-3</v>
      </c>
    </row>
    <row r="136" spans="2:28" ht="10.5" thickBot="1" x14ac:dyDescent="0.25">
      <c r="B136" s="222" t="s">
        <v>185</v>
      </c>
      <c r="C136" s="268">
        <v>9644</v>
      </c>
      <c r="D136" s="268">
        <v>7793</v>
      </c>
      <c r="E136" s="268">
        <v>9624</v>
      </c>
      <c r="F136" s="268">
        <v>13094</v>
      </c>
      <c r="G136" s="268">
        <v>9967</v>
      </c>
      <c r="H136" s="268">
        <v>11705</v>
      </c>
      <c r="I136" s="268">
        <v>11210</v>
      </c>
      <c r="J136" s="268">
        <v>11738</v>
      </c>
      <c r="K136" s="268">
        <v>13109</v>
      </c>
      <c r="L136" s="268">
        <v>13642</v>
      </c>
      <c r="M136" s="268">
        <v>12257</v>
      </c>
      <c r="N136" s="269">
        <v>15783</v>
      </c>
    </row>
    <row r="137" spans="2:28" x14ac:dyDescent="0.2">
      <c r="B137" s="912"/>
      <c r="C137" s="912"/>
      <c r="D137" s="912"/>
      <c r="E137" s="912"/>
      <c r="F137" s="26"/>
      <c r="G137" s="27"/>
      <c r="H137" s="26"/>
      <c r="I137" s="26"/>
      <c r="J137" s="274"/>
      <c r="K137" s="274"/>
      <c r="L137" s="274"/>
      <c r="M137" s="274"/>
      <c r="N137" s="274"/>
    </row>
    <row r="138" spans="2:28" ht="10.5" x14ac:dyDescent="0.25">
      <c r="B138" s="250" t="s">
        <v>200</v>
      </c>
      <c r="C138" s="274"/>
      <c r="D138" s="274"/>
      <c r="E138" s="274"/>
      <c r="F138" s="274"/>
      <c r="G138" s="274"/>
      <c r="H138" s="274"/>
      <c r="I138" s="274"/>
      <c r="J138" s="274"/>
      <c r="K138" s="274"/>
      <c r="L138" s="274"/>
      <c r="M138" s="274"/>
      <c r="N138" s="274"/>
    </row>
    <row r="139" spans="2:28" ht="10.5" thickBot="1" x14ac:dyDescent="0.25">
      <c r="B139" s="274"/>
      <c r="C139" s="274"/>
      <c r="D139" s="274"/>
      <c r="E139" s="274"/>
      <c r="F139" s="274"/>
      <c r="G139" s="274"/>
      <c r="H139" s="274"/>
      <c r="I139" s="274"/>
      <c r="J139" s="274"/>
      <c r="K139" s="274"/>
      <c r="L139" s="274"/>
      <c r="M139" s="274"/>
      <c r="N139" s="274"/>
    </row>
    <row r="140" spans="2:28" ht="10.5" thickBot="1" x14ac:dyDescent="0.25">
      <c r="B140" s="222"/>
      <c r="C140" s="217">
        <v>43922</v>
      </c>
      <c r="D140" s="217">
        <v>43952</v>
      </c>
      <c r="E140" s="217">
        <v>43983</v>
      </c>
      <c r="F140" s="217">
        <v>44013</v>
      </c>
      <c r="G140" s="217">
        <v>44044</v>
      </c>
      <c r="H140" s="217">
        <v>44075</v>
      </c>
      <c r="I140" s="217">
        <v>44105</v>
      </c>
      <c r="J140" s="217">
        <v>44136</v>
      </c>
      <c r="K140" s="217">
        <v>44166</v>
      </c>
      <c r="L140" s="217">
        <v>44197</v>
      </c>
      <c r="M140" s="217">
        <v>44228</v>
      </c>
      <c r="N140" s="217">
        <v>44256</v>
      </c>
    </row>
    <row r="141" spans="2:28" ht="10.5" thickBot="1" x14ac:dyDescent="0.25">
      <c r="B141" s="223" t="s">
        <v>175</v>
      </c>
      <c r="C141" s="262">
        <v>7.7277860693126879E-3</v>
      </c>
      <c r="D141" s="262">
        <v>1.3761980747719784E-2</v>
      </c>
      <c r="E141" s="262">
        <v>7.4537086494195276E-3</v>
      </c>
      <c r="F141" s="262">
        <v>4.4743840780132925E-3</v>
      </c>
      <c r="G141" s="262">
        <v>6.3805173515706004E-3</v>
      </c>
      <c r="H141" s="262">
        <v>4.0668187313889622E-3</v>
      </c>
      <c r="I141" s="262">
        <v>7.5140034131799078E-3</v>
      </c>
      <c r="J141" s="262">
        <v>1.1281826739332678E-2</v>
      </c>
      <c r="K141" s="262">
        <v>6.4668228425912256E-3</v>
      </c>
      <c r="L141" s="262">
        <v>6.3862112906626313E-3</v>
      </c>
      <c r="M141" s="262">
        <v>4.1817692830511963E-3</v>
      </c>
      <c r="N141" s="263">
        <v>5.0009902005306297E-3</v>
      </c>
    </row>
    <row r="142" spans="2:28" x14ac:dyDescent="0.2">
      <c r="B142" s="227" t="s">
        <v>176</v>
      </c>
      <c r="C142" s="264">
        <v>0.46153091265947005</v>
      </c>
      <c r="D142" s="264">
        <v>0.13613072327563816</v>
      </c>
      <c r="E142" s="264">
        <v>0.26559680941980818</v>
      </c>
      <c r="F142" s="264">
        <v>0.39345251565210831</v>
      </c>
      <c r="G142" s="264">
        <v>0.3129321537486035</v>
      </c>
      <c r="H142" s="264">
        <v>0.41079256173595796</v>
      </c>
      <c r="I142" s="264">
        <v>0.11720071776467572</v>
      </c>
      <c r="J142" s="264">
        <v>7.1064882164678503E-2</v>
      </c>
      <c r="K142" s="264">
        <v>0.30541321355517598</v>
      </c>
      <c r="L142" s="264">
        <v>0.28753736063398361</v>
      </c>
      <c r="M142" s="264">
        <v>0.49014594233114356</v>
      </c>
      <c r="N142" s="265">
        <v>0.3266380691128008</v>
      </c>
    </row>
    <row r="143" spans="2:28" x14ac:dyDescent="0.2">
      <c r="B143" s="231" t="s">
        <v>177</v>
      </c>
      <c r="C143" s="233">
        <v>6.5947006869479879E-2</v>
      </c>
      <c r="D143" s="233">
        <v>6.0662589435405798E-2</v>
      </c>
      <c r="E143" s="233">
        <v>0.11553983477352578</v>
      </c>
      <c r="F143" s="233">
        <v>0.14186216087098641</v>
      </c>
      <c r="G143" s="233">
        <v>0.13548114375434042</v>
      </c>
      <c r="H143" s="233">
        <v>0.14492635247352229</v>
      </c>
      <c r="I143" s="233">
        <v>0.10789541143296591</v>
      </c>
      <c r="J143" s="233">
        <v>7.1113374066530885E-2</v>
      </c>
      <c r="K143" s="233">
        <v>9.2343054764766661E-2</v>
      </c>
      <c r="L143" s="233">
        <v>8.7519998015700762E-2</v>
      </c>
      <c r="M143" s="233">
        <v>0.10847330946854962</v>
      </c>
      <c r="N143" s="234">
        <v>0.1644604819853821</v>
      </c>
    </row>
    <row r="144" spans="2:28" x14ac:dyDescent="0.2">
      <c r="B144" s="231" t="s">
        <v>179</v>
      </c>
      <c r="C144" s="233">
        <v>6.8375858684985275E-2</v>
      </c>
      <c r="D144" s="233">
        <v>7.6672412571725426E-2</v>
      </c>
      <c r="E144" s="233">
        <v>0.15971892507834015</v>
      </c>
      <c r="F144" s="233">
        <v>0.18797616353624499</v>
      </c>
      <c r="G144" s="233">
        <v>0.16292762462634741</v>
      </c>
      <c r="H144" s="233">
        <v>0.1798851044134063</v>
      </c>
      <c r="I144" s="233">
        <v>0.32032812099461677</v>
      </c>
      <c r="J144" s="233">
        <v>0.13805644457375618</v>
      </c>
      <c r="K144" s="233">
        <v>0.1562177094536176</v>
      </c>
      <c r="L144" s="233">
        <v>0.20104671784505104</v>
      </c>
      <c r="M144" s="233">
        <v>0.1308760473624169</v>
      </c>
      <c r="N144" s="234">
        <v>0.2145552957637572</v>
      </c>
    </row>
    <row r="145" spans="2:14" x14ac:dyDescent="0.2">
      <c r="B145" s="231" t="s">
        <v>181</v>
      </c>
      <c r="C145" s="233">
        <v>0.14234543670264965</v>
      </c>
      <c r="D145" s="233">
        <v>0.22579045550072022</v>
      </c>
      <c r="E145" s="233">
        <v>0.27319342892412879</v>
      </c>
      <c r="F145" s="233">
        <v>0.22790475472077645</v>
      </c>
      <c r="G145" s="233">
        <v>0.23460853286633052</v>
      </c>
      <c r="H145" s="233">
        <v>0.24212475155871382</v>
      </c>
      <c r="I145" s="233">
        <v>0.31922583952832606</v>
      </c>
      <c r="J145" s="233">
        <v>0.35913102511880518</v>
      </c>
      <c r="K145" s="233">
        <v>0.33613799793340504</v>
      </c>
      <c r="L145" s="233">
        <v>0.32418488708097182</v>
      </c>
      <c r="M145" s="233">
        <v>0.20388655048975257</v>
      </c>
      <c r="N145" s="234">
        <v>0.22631956845923007</v>
      </c>
    </row>
    <row r="146" spans="2:14" ht="10.5" thickBot="1" x14ac:dyDescent="0.25">
      <c r="B146" s="231" t="s">
        <v>183</v>
      </c>
      <c r="C146" s="266">
        <v>0.25836604514229639</v>
      </c>
      <c r="D146" s="266">
        <v>0.5064582398639873</v>
      </c>
      <c r="E146" s="266">
        <v>0.18922704396543538</v>
      </c>
      <c r="F146" s="266">
        <v>5.0790777199466945E-2</v>
      </c>
      <c r="G146" s="266">
        <v>0.15673782420966817</v>
      </c>
      <c r="H146" s="266">
        <v>2.3006343761060741E-2</v>
      </c>
      <c r="I146" s="266">
        <v>0.1359138682389131</v>
      </c>
      <c r="J146" s="266">
        <v>0.36204053922994861</v>
      </c>
      <c r="K146" s="266">
        <v>0.11127981274119061</v>
      </c>
      <c r="L146" s="266">
        <v>0.1018317562288393</v>
      </c>
      <c r="M146" s="266">
        <v>6.7975296015105616E-2</v>
      </c>
      <c r="N146" s="267">
        <v>6.9867628919122932E-2</v>
      </c>
    </row>
    <row r="147" spans="2:14" ht="10.5" thickBot="1" x14ac:dyDescent="0.25">
      <c r="B147" s="222" t="s">
        <v>185</v>
      </c>
      <c r="C147" s="268">
        <v>163126</v>
      </c>
      <c r="D147" s="268">
        <v>162227</v>
      </c>
      <c r="E147" s="268">
        <v>81600</v>
      </c>
      <c r="F147" s="268">
        <v>66615</v>
      </c>
      <c r="G147" s="268">
        <v>61336</v>
      </c>
      <c r="H147" s="268">
        <v>60448</v>
      </c>
      <c r="I147" s="268">
        <v>65469</v>
      </c>
      <c r="J147" s="268">
        <v>88948</v>
      </c>
      <c r="K147" s="268">
        <v>114707</v>
      </c>
      <c r="L147" s="268">
        <v>176484</v>
      </c>
      <c r="M147" s="268">
        <v>91566</v>
      </c>
      <c r="N147" s="269">
        <v>97321</v>
      </c>
    </row>
    <row r="148" spans="2:14" x14ac:dyDescent="0.2">
      <c r="B148" s="274"/>
      <c r="C148" s="275"/>
      <c r="D148" s="275"/>
      <c r="E148" s="275"/>
      <c r="F148" s="275"/>
      <c r="G148" s="275"/>
      <c r="H148" s="275"/>
      <c r="I148" s="275"/>
      <c r="J148" s="275"/>
      <c r="K148" s="275"/>
      <c r="L148" s="275"/>
      <c r="M148" s="275"/>
      <c r="N148" s="275"/>
    </row>
    <row r="149" spans="2:14" ht="10.5" x14ac:dyDescent="0.25">
      <c r="B149" s="250" t="s">
        <v>201</v>
      </c>
      <c r="C149" s="274"/>
      <c r="D149" s="274"/>
      <c r="E149" s="274"/>
      <c r="F149" s="274"/>
      <c r="G149" s="274"/>
      <c r="H149" s="274"/>
      <c r="I149" s="274"/>
      <c r="J149" s="274"/>
      <c r="K149" s="274"/>
      <c r="L149" s="274"/>
      <c r="M149" s="274"/>
      <c r="N149" s="274"/>
    </row>
    <row r="150" spans="2:14" ht="10.5" thickBot="1" x14ac:dyDescent="0.25">
      <c r="B150" s="274"/>
      <c r="C150" s="274"/>
      <c r="D150" s="274"/>
      <c r="E150" s="274"/>
      <c r="F150" s="274"/>
      <c r="G150" s="274"/>
      <c r="H150" s="274"/>
      <c r="I150" s="274"/>
      <c r="J150" s="274"/>
      <c r="K150" s="274"/>
      <c r="L150" s="274"/>
      <c r="M150" s="274"/>
      <c r="N150" s="274"/>
    </row>
    <row r="151" spans="2:14" ht="10.5" thickBot="1" x14ac:dyDescent="0.25">
      <c r="B151" s="222"/>
      <c r="C151" s="217">
        <v>43922</v>
      </c>
      <c r="D151" s="217">
        <v>43952</v>
      </c>
      <c r="E151" s="217">
        <v>43983</v>
      </c>
      <c r="F151" s="217">
        <v>44013</v>
      </c>
      <c r="G151" s="217">
        <v>44044</v>
      </c>
      <c r="H151" s="217">
        <v>44075</v>
      </c>
      <c r="I151" s="217">
        <v>44105</v>
      </c>
      <c r="J151" s="217">
        <v>44136</v>
      </c>
      <c r="K151" s="217">
        <v>44166</v>
      </c>
      <c r="L151" s="217">
        <v>44197</v>
      </c>
      <c r="M151" s="217">
        <v>44228</v>
      </c>
      <c r="N151" s="217">
        <v>44256</v>
      </c>
    </row>
    <row r="152" spans="2:14" ht="10.5" thickBot="1" x14ac:dyDescent="0.25">
      <c r="B152" s="223" t="s">
        <v>175</v>
      </c>
      <c r="C152" s="262">
        <v>5.4958082728098039E-3</v>
      </c>
      <c r="D152" s="262">
        <v>1.5511517569237259E-2</v>
      </c>
      <c r="E152" s="262">
        <v>4.296410192349615E-3</v>
      </c>
      <c r="F152" s="262">
        <v>5.7235487494164223E-3</v>
      </c>
      <c r="G152" s="262">
        <v>6.438179794644199E-3</v>
      </c>
      <c r="H152" s="262">
        <v>5.4308703534804029E-3</v>
      </c>
      <c r="I152" s="262">
        <v>5.0501396664615747E-3</v>
      </c>
      <c r="J152" s="262">
        <v>4.1601687551910717E-3</v>
      </c>
      <c r="K152" s="262">
        <v>2.083334597223486E-3</v>
      </c>
      <c r="L152" s="262">
        <v>1.3823669691981658E-3</v>
      </c>
      <c r="M152" s="262">
        <v>1.603914585073503E-3</v>
      </c>
      <c r="N152" s="263">
        <v>2.4794540805617572E-3</v>
      </c>
    </row>
    <row r="153" spans="2:14" x14ac:dyDescent="0.2">
      <c r="B153" s="227" t="s">
        <v>176</v>
      </c>
      <c r="C153" s="264">
        <v>0.27916477530640038</v>
      </c>
      <c r="D153" s="264">
        <v>5.5492270138323842E-2</v>
      </c>
      <c r="E153" s="264">
        <v>0.43509027180742016</v>
      </c>
      <c r="F153" s="264">
        <v>0.29037363631224916</v>
      </c>
      <c r="G153" s="264">
        <v>0.21541866469937293</v>
      </c>
      <c r="H153" s="264">
        <v>0.31619623655913981</v>
      </c>
      <c r="I153" s="264">
        <v>0.28108553384284474</v>
      </c>
      <c r="J153" s="264">
        <v>0.4111473982146745</v>
      </c>
      <c r="K153" s="264">
        <v>0.64930384930384932</v>
      </c>
      <c r="L153" s="264">
        <v>0.71662211751914107</v>
      </c>
      <c r="M153" s="264">
        <v>0.67296627609088233</v>
      </c>
      <c r="N153" s="265">
        <v>0.61672677314099267</v>
      </c>
    </row>
    <row r="154" spans="2:14" x14ac:dyDescent="0.2">
      <c r="B154" s="231" t="s">
        <v>177</v>
      </c>
      <c r="C154" s="233">
        <v>0.12358147980027236</v>
      </c>
      <c r="D154" s="233">
        <v>1.8388934092758342E-2</v>
      </c>
      <c r="E154" s="233">
        <v>0.13484557899609814</v>
      </c>
      <c r="F154" s="233">
        <v>0.11870442597931151</v>
      </c>
      <c r="G154" s="233">
        <v>0.11097644517046952</v>
      </c>
      <c r="H154" s="233">
        <v>8.7893625192012284E-2</v>
      </c>
      <c r="I154" s="233">
        <v>0.17701707015697221</v>
      </c>
      <c r="J154" s="233">
        <v>0.16607881558893969</v>
      </c>
      <c r="K154" s="233">
        <v>0.12716352716352716</v>
      </c>
      <c r="L154" s="233">
        <v>0.13405518053730803</v>
      </c>
      <c r="M154" s="233">
        <v>0.14862878501532906</v>
      </c>
      <c r="N154" s="234">
        <v>0.13429503692254852</v>
      </c>
    </row>
    <row r="155" spans="2:14" x14ac:dyDescent="0.2">
      <c r="B155" s="231" t="s">
        <v>179</v>
      </c>
      <c r="C155" s="233">
        <v>0.24523377212891512</v>
      </c>
      <c r="D155" s="233">
        <v>3.4987794955248168E-2</v>
      </c>
      <c r="E155" s="233">
        <v>0.17379802923087098</v>
      </c>
      <c r="F155" s="233">
        <v>0.19309253292634673</v>
      </c>
      <c r="G155" s="233">
        <v>0.19808188860199188</v>
      </c>
      <c r="H155" s="233">
        <v>0.2182699692780338</v>
      </c>
      <c r="I155" s="233">
        <v>0.24895885771818224</v>
      </c>
      <c r="J155" s="233">
        <v>0.19063792728064446</v>
      </c>
      <c r="K155" s="233">
        <v>0.11367731367731368</v>
      </c>
      <c r="L155" s="233">
        <v>0.10419970099216237</v>
      </c>
      <c r="M155" s="233">
        <v>0.11935659989080677</v>
      </c>
      <c r="N155" s="234">
        <v>0.12447192168985059</v>
      </c>
    </row>
    <row r="156" spans="2:14" x14ac:dyDescent="0.2">
      <c r="B156" s="231" t="s">
        <v>181</v>
      </c>
      <c r="C156" s="233">
        <v>0.28994552882433045</v>
      </c>
      <c r="D156" s="233">
        <v>0.26851098454027666</v>
      </c>
      <c r="E156" s="233">
        <v>0.20289663382051451</v>
      </c>
      <c r="F156" s="233">
        <v>0.34333842066587528</v>
      </c>
      <c r="G156" s="233">
        <v>0.42319650102755968</v>
      </c>
      <c r="H156" s="233">
        <v>0.32843701996927804</v>
      </c>
      <c r="I156" s="233">
        <v>0.24090430643906457</v>
      </c>
      <c r="J156" s="233">
        <v>0.17152188112344874</v>
      </c>
      <c r="K156" s="233">
        <v>9.8716898716898718E-2</v>
      </c>
      <c r="L156" s="233">
        <v>4.3265528020658722E-2</v>
      </c>
      <c r="M156" s="233">
        <v>5.3462685313510561E-2</v>
      </c>
      <c r="N156" s="234">
        <v>9.6479477932337285E-2</v>
      </c>
    </row>
    <row r="157" spans="2:14" ht="10.5" thickBot="1" x14ac:dyDescent="0.25">
      <c r="B157" s="231" t="s">
        <v>183</v>
      </c>
      <c r="C157" s="266">
        <v>6.2074443940081707E-2</v>
      </c>
      <c r="D157" s="266">
        <v>0.62587469487388125</v>
      </c>
      <c r="E157" s="266">
        <v>5.4559883605581644E-2</v>
      </c>
      <c r="F157" s="266">
        <v>5.5564976541744387E-2</v>
      </c>
      <c r="G157" s="266">
        <v>5.3433103230226063E-2</v>
      </c>
      <c r="H157" s="266">
        <v>4.9683179723502308E-2</v>
      </c>
      <c r="I157" s="266">
        <v>5.2034231842936249E-2</v>
      </c>
      <c r="J157" s="266">
        <v>6.083170041367298E-2</v>
      </c>
      <c r="K157" s="266">
        <v>1.1466011466011465E-2</v>
      </c>
      <c r="L157" s="266">
        <v>2.2199066733112854E-3</v>
      </c>
      <c r="M157" s="266">
        <v>5.627651085632691E-3</v>
      </c>
      <c r="N157" s="267">
        <v>2.785505753048257E-2</v>
      </c>
    </row>
    <row r="158" spans="2:14" ht="10.5" thickBot="1" x14ac:dyDescent="0.25">
      <c r="B158" s="222" t="s">
        <v>185</v>
      </c>
      <c r="C158" s="268">
        <v>22678</v>
      </c>
      <c r="D158" s="268">
        <v>39721</v>
      </c>
      <c r="E158" s="268">
        <v>27613</v>
      </c>
      <c r="F158" s="268">
        <v>33601</v>
      </c>
      <c r="G158" s="268">
        <v>37983</v>
      </c>
      <c r="H158" s="268">
        <v>39118</v>
      </c>
      <c r="I158" s="268">
        <v>35801</v>
      </c>
      <c r="J158" s="268">
        <v>36566</v>
      </c>
      <c r="K158" s="268">
        <v>35892</v>
      </c>
      <c r="L158" s="268">
        <v>37297</v>
      </c>
      <c r="M158" s="268">
        <v>35370</v>
      </c>
      <c r="N158" s="269">
        <v>46056</v>
      </c>
    </row>
    <row r="159" spans="2:14" x14ac:dyDescent="0.2">
      <c r="B159" s="274"/>
      <c r="C159" s="274"/>
      <c r="D159" s="274"/>
      <c r="E159" s="274"/>
      <c r="F159" s="274"/>
      <c r="G159" s="274"/>
      <c r="H159" s="274"/>
      <c r="I159" s="274"/>
      <c r="J159" s="274"/>
      <c r="K159" s="274"/>
      <c r="L159" s="274"/>
      <c r="M159" s="274"/>
      <c r="N159" s="274"/>
    </row>
    <row r="160" spans="2:14" ht="10.5" x14ac:dyDescent="0.25">
      <c r="B160" s="250" t="s">
        <v>202</v>
      </c>
      <c r="C160" s="274"/>
      <c r="D160" s="274"/>
      <c r="E160" s="274"/>
      <c r="F160" s="274"/>
      <c r="G160" s="274"/>
      <c r="H160" s="274"/>
      <c r="I160" s="274"/>
      <c r="J160" s="274"/>
      <c r="K160" s="274"/>
      <c r="L160" s="274"/>
      <c r="M160" s="274"/>
      <c r="N160" s="274"/>
    </row>
    <row r="161" spans="2:14" ht="10.5" thickBot="1" x14ac:dyDescent="0.25">
      <c r="B161" s="274"/>
      <c r="C161" s="274"/>
      <c r="D161" s="274"/>
      <c r="E161" s="274"/>
      <c r="F161" s="274"/>
      <c r="G161" s="274"/>
      <c r="H161" s="274"/>
      <c r="I161" s="274"/>
      <c r="J161" s="274"/>
      <c r="K161" s="274"/>
      <c r="L161" s="274"/>
      <c r="M161" s="274"/>
      <c r="N161" s="274"/>
    </row>
    <row r="162" spans="2:14" ht="10.5" thickBot="1" x14ac:dyDescent="0.25">
      <c r="B162" s="222"/>
      <c r="C162" s="217">
        <v>43922</v>
      </c>
      <c r="D162" s="217">
        <v>43952</v>
      </c>
      <c r="E162" s="217">
        <v>43983</v>
      </c>
      <c r="F162" s="217">
        <v>44013</v>
      </c>
      <c r="G162" s="217">
        <v>44044</v>
      </c>
      <c r="H162" s="217">
        <v>44075</v>
      </c>
      <c r="I162" s="217">
        <v>44105</v>
      </c>
      <c r="J162" s="217">
        <v>44136</v>
      </c>
      <c r="K162" s="217">
        <v>44166</v>
      </c>
      <c r="L162" s="217">
        <v>44197</v>
      </c>
      <c r="M162" s="217">
        <v>44228</v>
      </c>
      <c r="N162" s="217">
        <v>44256</v>
      </c>
    </row>
    <row r="163" spans="2:14" ht="10.5" thickBot="1" x14ac:dyDescent="0.25">
      <c r="B163" s="223" t="s">
        <v>175</v>
      </c>
      <c r="C163" s="262">
        <v>1.3789227637141458E-3</v>
      </c>
      <c r="D163" s="262">
        <v>1.2511382705445407E-3</v>
      </c>
      <c r="E163" s="262">
        <v>7.016305583987262E-4</v>
      </c>
      <c r="F163" s="262">
        <v>5.816153251316208E-4</v>
      </c>
      <c r="G163" s="262">
        <v>1.5559240879526478E-4</v>
      </c>
      <c r="H163" s="262">
        <v>2.4527654257644E-4</v>
      </c>
      <c r="I163" s="262">
        <v>3.1246870814714687E-4</v>
      </c>
      <c r="J163" s="262">
        <v>7.8821769992558236E-4</v>
      </c>
      <c r="K163" s="262">
        <v>1.4799007945143214E-3</v>
      </c>
      <c r="L163" s="262">
        <v>3.7252275396359364E-3</v>
      </c>
      <c r="M163" s="262">
        <v>1.3793485820184851E-3</v>
      </c>
      <c r="N163" s="263">
        <v>5.381537316210684E-4</v>
      </c>
    </row>
    <row r="164" spans="2:14" x14ac:dyDescent="0.2">
      <c r="B164" s="227" t="s">
        <v>176</v>
      </c>
      <c r="C164" s="264">
        <v>0.7032742155525239</v>
      </c>
      <c r="D164" s="264">
        <v>0.72063560231908952</v>
      </c>
      <c r="E164" s="264">
        <v>0.82886386898669395</v>
      </c>
      <c r="F164" s="264">
        <v>0.86847082787720065</v>
      </c>
      <c r="G164" s="264">
        <v>0.96333805955033425</v>
      </c>
      <c r="H164" s="264">
        <v>0.93723276894133745</v>
      </c>
      <c r="I164" s="264">
        <v>0.92514362960459617</v>
      </c>
      <c r="J164" s="264">
        <v>0.84466769706336942</v>
      </c>
      <c r="K164" s="264">
        <v>0.70596683640161906</v>
      </c>
      <c r="L164" s="264">
        <v>0.50331348041271706</v>
      </c>
      <c r="M164" s="264">
        <v>0.81019950922863548</v>
      </c>
      <c r="N164" s="265">
        <v>0.87984366275823567</v>
      </c>
    </row>
    <row r="165" spans="2:14" x14ac:dyDescent="0.2">
      <c r="B165" s="231" t="s">
        <v>177</v>
      </c>
      <c r="C165" s="233">
        <v>0.15984538426557526</v>
      </c>
      <c r="D165" s="233">
        <v>0.14902297616491303</v>
      </c>
      <c r="E165" s="233">
        <v>0.1052200614124872</v>
      </c>
      <c r="F165" s="233">
        <v>7.6094863960424849E-2</v>
      </c>
      <c r="G165" s="233">
        <v>2.4711363176017825E-2</v>
      </c>
      <c r="H165" s="233">
        <v>4.5664443304258596E-2</v>
      </c>
      <c r="I165" s="233">
        <v>4.7651233524839472E-2</v>
      </c>
      <c r="J165" s="233">
        <v>7.3570324574961363E-2</v>
      </c>
      <c r="K165" s="233">
        <v>0.13696305000652828</v>
      </c>
      <c r="L165" s="233">
        <v>0.1226407180605654</v>
      </c>
      <c r="M165" s="233">
        <v>6.9028059319321461E-2</v>
      </c>
      <c r="N165" s="234">
        <v>6.8565047459519815E-2</v>
      </c>
    </row>
    <row r="166" spans="2:14" x14ac:dyDescent="0.2">
      <c r="B166" s="231" t="s">
        <v>179</v>
      </c>
      <c r="C166" s="233">
        <v>9.2314688494770356E-2</v>
      </c>
      <c r="D166" s="233">
        <v>9.7487652995490656E-2</v>
      </c>
      <c r="E166" s="233">
        <v>5.3838280450358239E-2</v>
      </c>
      <c r="F166" s="233">
        <v>3.8847664775207333E-2</v>
      </c>
      <c r="G166" s="233">
        <v>9.3173992303018024E-3</v>
      </c>
      <c r="H166" s="233">
        <v>1.3682230203523174E-2</v>
      </c>
      <c r="I166" s="233">
        <v>2.0277120648867861E-2</v>
      </c>
      <c r="J166" s="233">
        <v>5.3168469860896447E-2</v>
      </c>
      <c r="K166" s="233">
        <v>0.10118814466640554</v>
      </c>
      <c r="L166" s="233">
        <v>0.15225232782484691</v>
      </c>
      <c r="M166" s="233">
        <v>4.1822255414488425E-2</v>
      </c>
      <c r="N166" s="234">
        <v>3.819095477386935E-2</v>
      </c>
    </row>
    <row r="167" spans="2:14" x14ac:dyDescent="0.2">
      <c r="B167" s="231" t="s">
        <v>181</v>
      </c>
      <c r="C167" s="233">
        <v>4.0927694406548434E-2</v>
      </c>
      <c r="D167" s="233">
        <v>2.9632810822417865E-2</v>
      </c>
      <c r="E167" s="233">
        <v>1.0644831115660185E-2</v>
      </c>
      <c r="F167" s="233">
        <v>1.5713662156263641E-2</v>
      </c>
      <c r="G167" s="233">
        <v>2.4306258861656878E-3</v>
      </c>
      <c r="H167" s="233">
        <v>3.2495296733367541E-3</v>
      </c>
      <c r="I167" s="233">
        <v>6.4210882054748222E-3</v>
      </c>
      <c r="J167" s="233">
        <v>2.5965996908809894E-2</v>
      </c>
      <c r="K167" s="233">
        <v>4.9223136179657921E-2</v>
      </c>
      <c r="L167" s="233">
        <v>0.17293012331180271</v>
      </c>
      <c r="M167" s="233">
        <v>5.6225328069988263E-2</v>
      </c>
      <c r="N167" s="234">
        <v>1.0831937465103294E-2</v>
      </c>
    </row>
    <row r="168" spans="2:14" ht="10.5" thickBot="1" x14ac:dyDescent="0.25">
      <c r="B168" s="231" t="s">
        <v>183</v>
      </c>
      <c r="C168" s="266">
        <v>3.1832651205093224E-3</v>
      </c>
      <c r="D168" s="266">
        <v>3.2209576980888983E-3</v>
      </c>
      <c r="E168" s="266">
        <v>1.4329580348004093E-3</v>
      </c>
      <c r="F168" s="266">
        <v>1.0184781027207915E-3</v>
      </c>
      <c r="G168" s="266">
        <v>2.0255215718047398E-4</v>
      </c>
      <c r="H168" s="266">
        <v>1.7102787754403969E-4</v>
      </c>
      <c r="I168" s="266">
        <v>5.0692801622169653E-4</v>
      </c>
      <c r="J168" s="266">
        <v>2.6275115919629057E-3</v>
      </c>
      <c r="K168" s="266">
        <v>6.658832745789268E-3</v>
      </c>
      <c r="L168" s="266">
        <v>4.9240835500377486E-2</v>
      </c>
      <c r="M168" s="266">
        <v>2.3044916248799743E-2</v>
      </c>
      <c r="N168" s="267">
        <v>2.5683975432719153E-3</v>
      </c>
    </row>
    <row r="169" spans="2:14" ht="10.5" thickBot="1" x14ac:dyDescent="0.25">
      <c r="B169" s="222" t="s">
        <v>185</v>
      </c>
      <c r="C169" s="268">
        <v>12332</v>
      </c>
      <c r="D169" s="268">
        <v>12186</v>
      </c>
      <c r="E169" s="268">
        <v>11147</v>
      </c>
      <c r="F169" s="268">
        <v>17107</v>
      </c>
      <c r="G169" s="268">
        <v>11915</v>
      </c>
      <c r="H169" s="268">
        <v>13550</v>
      </c>
      <c r="I169" s="268">
        <v>12916</v>
      </c>
      <c r="J169" s="268">
        <v>14850</v>
      </c>
      <c r="K169" s="268">
        <v>24863</v>
      </c>
      <c r="L169" s="268">
        <v>79983</v>
      </c>
      <c r="M169" s="268">
        <v>23872</v>
      </c>
      <c r="N169" s="269">
        <v>19980</v>
      </c>
    </row>
    <row r="170" spans="2:14" x14ac:dyDescent="0.2">
      <c r="B170" s="274"/>
      <c r="C170" s="274"/>
      <c r="D170" s="274"/>
      <c r="E170" s="274"/>
      <c r="F170" s="274"/>
      <c r="G170" s="274"/>
      <c r="H170" s="274"/>
      <c r="I170" s="274"/>
      <c r="J170" s="274"/>
      <c r="K170" s="274"/>
      <c r="L170" s="274"/>
      <c r="M170" s="274"/>
      <c r="N170" s="274"/>
    </row>
    <row r="171" spans="2:14" ht="10.5" x14ac:dyDescent="0.25">
      <c r="B171" s="250" t="s">
        <v>203</v>
      </c>
      <c r="C171" s="274"/>
      <c r="D171" s="274"/>
      <c r="E171" s="274"/>
      <c r="F171" s="274"/>
      <c r="G171" s="274"/>
      <c r="H171" s="274"/>
      <c r="I171" s="274"/>
      <c r="J171" s="274"/>
      <c r="K171" s="274"/>
      <c r="L171" s="274"/>
      <c r="M171" s="274"/>
      <c r="N171" s="274"/>
    </row>
    <row r="172" spans="2:14" ht="10.5" thickBot="1" x14ac:dyDescent="0.25">
      <c r="B172" s="274"/>
      <c r="C172" s="274"/>
      <c r="D172" s="274"/>
      <c r="E172" s="274"/>
      <c r="F172" s="274"/>
      <c r="G172" s="274"/>
      <c r="H172" s="274"/>
      <c r="I172" s="274"/>
      <c r="J172" s="274"/>
      <c r="K172" s="274"/>
      <c r="L172" s="274"/>
      <c r="M172" s="274"/>
      <c r="N172" s="274"/>
    </row>
    <row r="173" spans="2:14" ht="10.5" thickBot="1" x14ac:dyDescent="0.25">
      <c r="B173" s="222"/>
      <c r="C173" s="217">
        <v>43922</v>
      </c>
      <c r="D173" s="217">
        <v>43952</v>
      </c>
      <c r="E173" s="217">
        <v>43983</v>
      </c>
      <c r="F173" s="217">
        <v>44013</v>
      </c>
      <c r="G173" s="217">
        <v>44044</v>
      </c>
      <c r="H173" s="217">
        <v>44075</v>
      </c>
      <c r="I173" s="217">
        <v>44105</v>
      </c>
      <c r="J173" s="217">
        <v>44136</v>
      </c>
      <c r="K173" s="217">
        <v>44166</v>
      </c>
      <c r="L173" s="217">
        <v>44197</v>
      </c>
      <c r="M173" s="217">
        <v>44228</v>
      </c>
      <c r="N173" s="217">
        <v>44256</v>
      </c>
    </row>
    <row r="174" spans="2:14" ht="10.5" thickBot="1" x14ac:dyDescent="0.25">
      <c r="B174" s="223" t="s">
        <v>175</v>
      </c>
      <c r="C174" s="262">
        <v>1.1737893644224567E-2</v>
      </c>
      <c r="D174" s="262">
        <v>1.7192364792855228E-2</v>
      </c>
      <c r="E174" s="262">
        <v>9.5119355138629045E-3</v>
      </c>
      <c r="F174" s="262">
        <v>7.3983982616870926E-3</v>
      </c>
      <c r="G174" s="262">
        <v>9.129650735953761E-3</v>
      </c>
      <c r="H174" s="262">
        <v>5.7956812045065137E-3</v>
      </c>
      <c r="I174" s="262">
        <v>8.6692034051434278E-3</v>
      </c>
      <c r="J174" s="262">
        <v>1.2020689986041085E-2</v>
      </c>
      <c r="K174" s="262">
        <v>1.4810844272074601E-2</v>
      </c>
      <c r="L174" s="262">
        <v>1.7290954726286591E-2</v>
      </c>
      <c r="M174" s="262">
        <v>1.8409843234037677E-2</v>
      </c>
      <c r="N174" s="263">
        <v>1.8666342184366493E-2</v>
      </c>
    </row>
    <row r="175" spans="2:14" x14ac:dyDescent="0.2">
      <c r="B175" s="227" t="s">
        <v>176</v>
      </c>
      <c r="C175" s="264">
        <v>0.18552955768231566</v>
      </c>
      <c r="D175" s="264">
        <v>0.13250063233696865</v>
      </c>
      <c r="E175" s="264">
        <v>0.2666912311556085</v>
      </c>
      <c r="F175" s="264">
        <v>0.30266121487231018</v>
      </c>
      <c r="G175" s="264">
        <v>0.26480703304907272</v>
      </c>
      <c r="H175" s="264">
        <v>0.2811570652308093</v>
      </c>
      <c r="I175" s="264">
        <v>9.409292965035275E-2</v>
      </c>
      <c r="J175" s="264">
        <v>0.10632669007562895</v>
      </c>
      <c r="K175" s="264">
        <v>0.10936914488497151</v>
      </c>
      <c r="L175" s="264">
        <v>0.11935490909487625</v>
      </c>
      <c r="M175" s="264">
        <v>9.291431497623262E-2</v>
      </c>
      <c r="N175" s="265">
        <v>9.4512689137163292E-2</v>
      </c>
    </row>
    <row r="176" spans="2:14" x14ac:dyDescent="0.2">
      <c r="B176" s="231" t="s">
        <v>177</v>
      </c>
      <c r="C176" s="233">
        <v>1.9878316544592125E-2</v>
      </c>
      <c r="D176" s="233">
        <v>8.7076520212465217E-3</v>
      </c>
      <c r="E176" s="233">
        <v>7.6265956557023146E-2</v>
      </c>
      <c r="F176" s="233">
        <v>6.2504331404414568E-2</v>
      </c>
      <c r="G176" s="233">
        <v>5.4633484932905527E-2</v>
      </c>
      <c r="H176" s="233">
        <v>6.5426077510262803E-2</v>
      </c>
      <c r="I176" s="233">
        <v>9.8790277992790321E-3</v>
      </c>
      <c r="J176" s="233">
        <v>3.1903553789164991E-2</v>
      </c>
      <c r="K176" s="233">
        <v>1.3499793419531303E-2</v>
      </c>
      <c r="L176" s="233">
        <v>1.0285125161600017E-2</v>
      </c>
      <c r="M176" s="233">
        <v>8.4427078115085329E-3</v>
      </c>
      <c r="N176" s="234">
        <v>8.5961648511003134E-3</v>
      </c>
    </row>
    <row r="177" spans="2:14" x14ac:dyDescent="0.2">
      <c r="B177" s="231" t="s">
        <v>179</v>
      </c>
      <c r="C177" s="233">
        <v>3.7816569733335567E-2</v>
      </c>
      <c r="D177" s="233">
        <v>3.1419708083498234E-2</v>
      </c>
      <c r="E177" s="233">
        <v>8.2102659972466671E-2</v>
      </c>
      <c r="F177" s="233">
        <v>0.13304774940226619</v>
      </c>
      <c r="G177" s="233">
        <v>9.7461965158630606E-2</v>
      </c>
      <c r="H177" s="233">
        <v>0.23600297166815176</v>
      </c>
      <c r="I177" s="233">
        <v>0.46514585222372118</v>
      </c>
      <c r="J177" s="233">
        <v>0.16528158280598859</v>
      </c>
      <c r="K177" s="233">
        <v>8.165853689783395E-2</v>
      </c>
      <c r="L177" s="233">
        <v>5.2377497640776115E-2</v>
      </c>
      <c r="M177" s="233">
        <v>4.571352235914905E-2</v>
      </c>
      <c r="N177" s="234">
        <v>5.3781922825268745E-2</v>
      </c>
    </row>
    <row r="178" spans="2:14" x14ac:dyDescent="0.2">
      <c r="B178" s="231" t="s">
        <v>181</v>
      </c>
      <c r="C178" s="233">
        <v>0.22845817340730437</v>
      </c>
      <c r="D178" s="233">
        <v>0.1104209132433679</v>
      </c>
      <c r="E178" s="233">
        <v>0.2393997825364568</v>
      </c>
      <c r="F178" s="233">
        <v>0.31689420977857863</v>
      </c>
      <c r="G178" s="233">
        <v>0.29152680073668058</v>
      </c>
      <c r="H178" s="233">
        <v>0.38125784159033627</v>
      </c>
      <c r="I178" s="233">
        <v>0.20770948979366169</v>
      </c>
      <c r="J178" s="233">
        <v>0.26647148479703658</v>
      </c>
      <c r="K178" s="233">
        <v>0.22414461273368413</v>
      </c>
      <c r="L178" s="233">
        <v>0.13369571739498046</v>
      </c>
      <c r="M178" s="233">
        <v>0.1627781674069621</v>
      </c>
      <c r="N178" s="234">
        <v>0.15227579926283424</v>
      </c>
    </row>
    <row r="179" spans="2:14" ht="10.5" thickBot="1" x14ac:dyDescent="0.25">
      <c r="B179" s="231" t="s">
        <v>183</v>
      </c>
      <c r="C179" s="266">
        <v>0.52835090424551234</v>
      </c>
      <c r="D179" s="266">
        <v>0.72660353215991424</v>
      </c>
      <c r="E179" s="266">
        <v>0.34056780138028314</v>
      </c>
      <c r="F179" s="266">
        <v>0.18995374060085243</v>
      </c>
      <c r="G179" s="266">
        <v>0.29945627262671648</v>
      </c>
      <c r="H179" s="266">
        <v>3.9361136236620201E-2</v>
      </c>
      <c r="I179" s="266">
        <v>0.2243625185217949</v>
      </c>
      <c r="J179" s="266">
        <v>0.43281901142151569</v>
      </c>
      <c r="K179" s="266">
        <v>0.57614812300025298</v>
      </c>
      <c r="L179" s="266">
        <v>0.68859335708012637</v>
      </c>
      <c r="M179" s="266">
        <v>0.69398969152500867</v>
      </c>
      <c r="N179" s="267">
        <v>0.69407006151252304</v>
      </c>
    </row>
    <row r="180" spans="2:14" ht="10.5" thickBot="1" x14ac:dyDescent="0.25">
      <c r="B180" s="222" t="s">
        <v>185</v>
      </c>
      <c r="C180" s="268">
        <v>996463</v>
      </c>
      <c r="D180" s="268">
        <v>878558</v>
      </c>
      <c r="E180" s="268">
        <v>855448</v>
      </c>
      <c r="F180" s="268">
        <v>807804</v>
      </c>
      <c r="G180" s="268">
        <v>669047</v>
      </c>
      <c r="H180" s="268">
        <v>736576</v>
      </c>
      <c r="I180" s="268">
        <v>723984</v>
      </c>
      <c r="J180" s="268">
        <v>756229</v>
      </c>
      <c r="K180" s="268">
        <v>846857</v>
      </c>
      <c r="L180" s="268">
        <v>1024461</v>
      </c>
      <c r="M180" s="268">
        <v>1015245</v>
      </c>
      <c r="N180" s="269">
        <v>1078521</v>
      </c>
    </row>
    <row r="181" spans="2:14" x14ac:dyDescent="0.2">
      <c r="B181" s="274"/>
      <c r="C181" s="274"/>
      <c r="D181" s="274"/>
      <c r="E181" s="274"/>
      <c r="F181" s="274"/>
      <c r="G181" s="274"/>
      <c r="H181" s="274"/>
      <c r="I181" s="274"/>
      <c r="J181" s="274"/>
      <c r="K181" s="274"/>
      <c r="L181" s="274"/>
      <c r="M181" s="274"/>
      <c r="N181" s="274"/>
    </row>
    <row r="182" spans="2:14" ht="10.5" x14ac:dyDescent="0.25">
      <c r="B182" s="250" t="s">
        <v>204</v>
      </c>
      <c r="C182" s="274"/>
      <c r="D182" s="274"/>
      <c r="E182" s="274"/>
      <c r="F182" s="274"/>
      <c r="G182" s="274"/>
      <c r="H182" s="274"/>
      <c r="I182" s="274"/>
      <c r="J182" s="274"/>
      <c r="K182" s="274"/>
      <c r="L182" s="274"/>
      <c r="M182" s="274"/>
      <c r="N182" s="274"/>
    </row>
    <row r="183" spans="2:14" ht="10.5" thickBot="1" x14ac:dyDescent="0.25">
      <c r="B183" s="274"/>
      <c r="C183" s="274"/>
      <c r="D183" s="274"/>
      <c r="E183" s="274"/>
      <c r="F183" s="274"/>
      <c r="G183" s="274"/>
      <c r="H183" s="274"/>
      <c r="I183" s="274"/>
      <c r="J183" s="274"/>
      <c r="K183" s="274"/>
      <c r="L183" s="274"/>
      <c r="M183" s="274"/>
      <c r="N183" s="274"/>
    </row>
    <row r="184" spans="2:14" ht="10.5" thickBot="1" x14ac:dyDescent="0.25">
      <c r="B184" s="222"/>
      <c r="C184" s="217">
        <v>43922</v>
      </c>
      <c r="D184" s="217">
        <v>43952</v>
      </c>
      <c r="E184" s="217">
        <v>43983</v>
      </c>
      <c r="F184" s="217">
        <v>44013</v>
      </c>
      <c r="G184" s="217">
        <v>44044</v>
      </c>
      <c r="H184" s="217">
        <v>44075</v>
      </c>
      <c r="I184" s="217">
        <v>44105</v>
      </c>
      <c r="J184" s="217">
        <v>44136</v>
      </c>
      <c r="K184" s="217">
        <v>44166</v>
      </c>
      <c r="L184" s="217">
        <v>44197</v>
      </c>
      <c r="M184" s="217">
        <v>44228</v>
      </c>
      <c r="N184" s="217">
        <v>44256</v>
      </c>
    </row>
    <row r="185" spans="2:14" ht="10.5" thickBot="1" x14ac:dyDescent="0.25">
      <c r="B185" s="223" t="s">
        <v>175</v>
      </c>
      <c r="C185" s="262">
        <v>9.8395220703603528E-3</v>
      </c>
      <c r="D185" s="262">
        <v>1.6833115971035269E-2</v>
      </c>
      <c r="E185" s="262">
        <v>8.989397802490794E-3</v>
      </c>
      <c r="F185" s="262">
        <v>7.4810666496146925E-3</v>
      </c>
      <c r="G185" s="262">
        <v>9.1033541238539229E-3</v>
      </c>
      <c r="H185" s="262">
        <v>6.0449932474790843E-3</v>
      </c>
      <c r="I185" s="262">
        <v>8.9786974597354987E-3</v>
      </c>
      <c r="J185" s="262">
        <v>1.2277111423343015E-2</v>
      </c>
      <c r="K185" s="262">
        <v>8.5070396317867333E-3</v>
      </c>
      <c r="L185" s="262">
        <v>1.0058988838573325E-2</v>
      </c>
      <c r="M185" s="262">
        <v>9.6860375503644031E-3</v>
      </c>
      <c r="N185" s="263">
        <v>1.952366858441942E-2</v>
      </c>
    </row>
    <row r="186" spans="2:14" x14ac:dyDescent="0.2">
      <c r="B186" s="227" t="s">
        <v>176</v>
      </c>
      <c r="C186" s="264">
        <v>0.22208915827549125</v>
      </c>
      <c r="D186" s="264">
        <v>0.16947688668601529</v>
      </c>
      <c r="E186" s="264">
        <v>0.27623331336642137</v>
      </c>
      <c r="F186" s="264">
        <v>0.29769248457823855</v>
      </c>
      <c r="G186" s="264">
        <v>0.26713372103779809</v>
      </c>
      <c r="H186" s="264">
        <v>0.26697921946274711</v>
      </c>
      <c r="I186" s="264">
        <v>9.0173346360330781E-2</v>
      </c>
      <c r="J186" s="264">
        <v>0.11241551691466418</v>
      </c>
      <c r="K186" s="264">
        <v>0.41394169639302952</v>
      </c>
      <c r="L186" s="264">
        <v>0.26071629811854924</v>
      </c>
      <c r="M186" s="264">
        <v>0.38211700716245117</v>
      </c>
      <c r="N186" s="265">
        <v>0.10261892255671186</v>
      </c>
    </row>
    <row r="187" spans="2:14" x14ac:dyDescent="0.2">
      <c r="B187" s="231" t="s">
        <v>177</v>
      </c>
      <c r="C187" s="233">
        <v>3.3686903248932774E-2</v>
      </c>
      <c r="D187" s="233">
        <v>7.5630840576101591E-3</v>
      </c>
      <c r="E187" s="233">
        <v>8.6583304809173367E-2</v>
      </c>
      <c r="F187" s="233">
        <v>6.2861799022205331E-2</v>
      </c>
      <c r="G187" s="233">
        <v>5.3474847518670869E-2</v>
      </c>
      <c r="H187" s="233">
        <v>6.9896730866700452E-2</v>
      </c>
      <c r="I187" s="233">
        <v>6.3859147268863128E-3</v>
      </c>
      <c r="J187" s="233">
        <v>2.6664621326282924E-2</v>
      </c>
      <c r="K187" s="233">
        <v>3.7522850329856347E-2</v>
      </c>
      <c r="L187" s="233">
        <v>3.369844563858005E-2</v>
      </c>
      <c r="M187" s="233">
        <v>7.0599955618298488E-2</v>
      </c>
      <c r="N187" s="234">
        <v>1.2868914349496077E-2</v>
      </c>
    </row>
    <row r="188" spans="2:14" x14ac:dyDescent="0.2">
      <c r="B188" s="231" t="s">
        <v>179</v>
      </c>
      <c r="C188" s="233">
        <v>6.6958321113174957E-2</v>
      </c>
      <c r="D188" s="233">
        <v>3.2602183334759838E-2</v>
      </c>
      <c r="E188" s="233">
        <v>8.8808189286325515E-2</v>
      </c>
      <c r="F188" s="233">
        <v>0.13205726797372552</v>
      </c>
      <c r="G188" s="233">
        <v>9.6989842800846118E-2</v>
      </c>
      <c r="H188" s="233">
        <v>0.22036556006082109</v>
      </c>
      <c r="I188" s="233">
        <v>0.45835557659572324</v>
      </c>
      <c r="J188" s="233">
        <v>0.14407919076709289</v>
      </c>
      <c r="K188" s="233">
        <v>6.4189620056502639E-2</v>
      </c>
      <c r="L188" s="233">
        <v>0.12566139384027597</v>
      </c>
      <c r="M188" s="233">
        <v>6.9008824404270086E-2</v>
      </c>
      <c r="N188" s="234">
        <v>3.9099175995535272E-2</v>
      </c>
    </row>
    <row r="189" spans="2:14" x14ac:dyDescent="0.2">
      <c r="B189" s="231" t="s">
        <v>181</v>
      </c>
      <c r="C189" s="233">
        <v>0.37513442174210576</v>
      </c>
      <c r="D189" s="233">
        <v>0.12111827823123429</v>
      </c>
      <c r="E189" s="233">
        <v>0.2466466284442923</v>
      </c>
      <c r="F189" s="233">
        <v>0.3189480209156077</v>
      </c>
      <c r="G189" s="233">
        <v>0.28377253300935545</v>
      </c>
      <c r="H189" s="233">
        <v>0.39845201892211524</v>
      </c>
      <c r="I189" s="233">
        <v>0.21406412103020719</v>
      </c>
      <c r="J189" s="233">
        <v>0.27282284043637939</v>
      </c>
      <c r="K189" s="233">
        <v>0.17898040185662553</v>
      </c>
      <c r="L189" s="233">
        <v>0.28960002565406412</v>
      </c>
      <c r="M189" s="233">
        <v>0.12833393925372641</v>
      </c>
      <c r="N189" s="234">
        <v>0.14814024490331901</v>
      </c>
    </row>
    <row r="190" spans="2:14" ht="10.5" thickBot="1" x14ac:dyDescent="0.25">
      <c r="B190" s="231" t="s">
        <v>183</v>
      </c>
      <c r="C190" s="266">
        <v>0.30213934239254409</v>
      </c>
      <c r="D190" s="266">
        <v>0.67664703273445947</v>
      </c>
      <c r="E190" s="266">
        <v>0.30773468252609959</v>
      </c>
      <c r="F190" s="266">
        <v>0.19349436618310153</v>
      </c>
      <c r="G190" s="266">
        <v>0.30623307904360753</v>
      </c>
      <c r="H190" s="266">
        <v>4.7806850819395168E-2</v>
      </c>
      <c r="I190" s="266">
        <v>0.23220958693002688</v>
      </c>
      <c r="J190" s="266">
        <v>0.44708584113119354</v>
      </c>
      <c r="K190" s="266">
        <v>0.30734804772192359</v>
      </c>
      <c r="L190" s="266">
        <v>0.29246549299323377</v>
      </c>
      <c r="M190" s="266">
        <v>0.35237182422957614</v>
      </c>
      <c r="N190" s="267">
        <v>0.70050638521388009</v>
      </c>
    </row>
    <row r="191" spans="2:14" ht="10.5" thickBot="1" x14ac:dyDescent="0.25">
      <c r="B191" s="222" t="s">
        <v>185</v>
      </c>
      <c r="C191" s="268">
        <v>488642</v>
      </c>
      <c r="D191" s="268">
        <v>582415</v>
      </c>
      <c r="E191" s="268">
        <v>358016</v>
      </c>
      <c r="F191" s="268">
        <v>323695</v>
      </c>
      <c r="G191" s="268">
        <v>295831</v>
      </c>
      <c r="H191" s="268">
        <v>292638</v>
      </c>
      <c r="I191" s="268">
        <v>313625</v>
      </c>
      <c r="J191" s="268">
        <v>442652</v>
      </c>
      <c r="K191" s="268">
        <v>651381</v>
      </c>
      <c r="L191" s="268">
        <v>986687</v>
      </c>
      <c r="M191" s="268">
        <v>432825</v>
      </c>
      <c r="N191" s="269">
        <v>781805</v>
      </c>
    </row>
    <row r="192" spans="2:14" x14ac:dyDescent="0.2">
      <c r="B192" s="274"/>
      <c r="C192" s="274"/>
      <c r="D192" s="274"/>
      <c r="E192" s="274"/>
      <c r="F192" s="274"/>
      <c r="G192" s="274"/>
      <c r="H192" s="274"/>
      <c r="I192" s="274"/>
      <c r="J192" s="274"/>
      <c r="K192" s="274"/>
      <c r="L192" s="274"/>
      <c r="M192" s="274"/>
      <c r="N192" s="274"/>
    </row>
    <row r="193" spans="2:14" ht="10.5" x14ac:dyDescent="0.25">
      <c r="B193" s="250" t="s">
        <v>205</v>
      </c>
      <c r="C193" s="274"/>
      <c r="D193" s="274"/>
      <c r="E193" s="274"/>
      <c r="F193" s="274"/>
      <c r="G193" s="274"/>
      <c r="H193" s="274"/>
      <c r="I193" s="274"/>
      <c r="J193" s="274"/>
      <c r="K193" s="274"/>
      <c r="L193" s="274"/>
      <c r="M193" s="274"/>
      <c r="N193" s="274"/>
    </row>
    <row r="194" spans="2:14" ht="10.5" thickBot="1" x14ac:dyDescent="0.25">
      <c r="B194" s="274"/>
      <c r="C194" s="274"/>
      <c r="D194" s="274"/>
      <c r="E194" s="274"/>
      <c r="F194" s="274"/>
      <c r="G194" s="274"/>
      <c r="H194" s="274"/>
      <c r="I194" s="274"/>
      <c r="J194" s="274"/>
      <c r="K194" s="274"/>
      <c r="L194" s="274"/>
      <c r="M194" s="274"/>
      <c r="N194" s="274"/>
    </row>
    <row r="195" spans="2:14" ht="10.5" thickBot="1" x14ac:dyDescent="0.25">
      <c r="B195" s="222"/>
      <c r="C195" s="217">
        <v>43922</v>
      </c>
      <c r="D195" s="217">
        <v>43952</v>
      </c>
      <c r="E195" s="217">
        <v>43983</v>
      </c>
      <c r="F195" s="217">
        <v>44013</v>
      </c>
      <c r="G195" s="217">
        <v>44044</v>
      </c>
      <c r="H195" s="217">
        <v>44075</v>
      </c>
      <c r="I195" s="217">
        <v>44105</v>
      </c>
      <c r="J195" s="217">
        <v>44136</v>
      </c>
      <c r="K195" s="217">
        <v>44166</v>
      </c>
      <c r="L195" s="217">
        <v>44197</v>
      </c>
      <c r="M195" s="217">
        <v>44228</v>
      </c>
      <c r="N195" s="217">
        <v>44256</v>
      </c>
    </row>
    <row r="196" spans="2:14" ht="10.5" thickBot="1" x14ac:dyDescent="0.25">
      <c r="B196" s="223" t="s">
        <v>175</v>
      </c>
      <c r="C196" s="262">
        <v>1.338504189734608E-2</v>
      </c>
      <c r="D196" s="262">
        <v>1.8910431390113544E-2</v>
      </c>
      <c r="E196" s="262">
        <v>7.3550781849389601E-3</v>
      </c>
      <c r="F196" s="262">
        <v>6.635824570188617E-3</v>
      </c>
      <c r="G196" s="262">
        <v>7.7075178895580111E-3</v>
      </c>
      <c r="H196" s="262">
        <v>8.0879017616026817E-3</v>
      </c>
      <c r="I196" s="262">
        <v>6.8840107320872921E-3</v>
      </c>
      <c r="J196" s="262">
        <v>6.7538226398530903E-3</v>
      </c>
      <c r="K196" s="262">
        <v>4.0063513317892289E-3</v>
      </c>
      <c r="L196" s="262">
        <v>1.2588052725552271E-3</v>
      </c>
      <c r="M196" s="262">
        <v>1.8725359675313186E-3</v>
      </c>
      <c r="N196" s="263">
        <v>4.2770247812229005E-3</v>
      </c>
    </row>
    <row r="197" spans="2:14" x14ac:dyDescent="0.2">
      <c r="B197" s="227" t="s">
        <v>176</v>
      </c>
      <c r="C197" s="264">
        <v>0.15152993997364697</v>
      </c>
      <c r="D197" s="264">
        <v>0.11535889433794026</v>
      </c>
      <c r="E197" s="264">
        <v>0.28609692648617402</v>
      </c>
      <c r="F197" s="264">
        <v>0.34647971957936907</v>
      </c>
      <c r="G197" s="264">
        <v>0.21104999552812809</v>
      </c>
      <c r="H197" s="264">
        <v>0.24019300102240318</v>
      </c>
      <c r="I197" s="264">
        <v>0.26326449419508841</v>
      </c>
      <c r="J197" s="264">
        <v>0.30969200339078834</v>
      </c>
      <c r="K197" s="264">
        <v>0.45371549893842889</v>
      </c>
      <c r="L197" s="264">
        <v>0.74460313999127781</v>
      </c>
      <c r="M197" s="264">
        <v>0.5947788675392861</v>
      </c>
      <c r="N197" s="265">
        <v>0.36346257536395277</v>
      </c>
    </row>
    <row r="198" spans="2:14" x14ac:dyDescent="0.2">
      <c r="B198" s="231" t="s">
        <v>177</v>
      </c>
      <c r="C198" s="233">
        <v>3.6503830950173247E-2</v>
      </c>
      <c r="D198" s="233">
        <v>2.1882894932382227E-2</v>
      </c>
      <c r="E198" s="233">
        <v>7.9834280759225357E-2</v>
      </c>
      <c r="F198" s="233">
        <v>5.6104156234351527E-2</v>
      </c>
      <c r="G198" s="233">
        <v>7.224309095787497E-2</v>
      </c>
      <c r="H198" s="233">
        <v>8.546931893598321E-2</v>
      </c>
      <c r="I198" s="233">
        <v>0.15154255126767696</v>
      </c>
      <c r="J198" s="233">
        <v>0.11355816697970514</v>
      </c>
      <c r="K198" s="233">
        <v>0.15581933989577301</v>
      </c>
      <c r="L198" s="233">
        <v>0.11676842564326211</v>
      </c>
      <c r="M198" s="233">
        <v>0.16447296459693003</v>
      </c>
      <c r="N198" s="234">
        <v>0.17455026714376745</v>
      </c>
    </row>
    <row r="199" spans="2:14" x14ac:dyDescent="0.2">
      <c r="B199" s="231" t="s">
        <v>179</v>
      </c>
      <c r="C199" s="233">
        <v>4.8265091991606071E-2</v>
      </c>
      <c r="D199" s="233">
        <v>2.1176995095853766E-2</v>
      </c>
      <c r="E199" s="233">
        <v>0.12546488100973119</v>
      </c>
      <c r="F199" s="233">
        <v>0.10698047070605909</v>
      </c>
      <c r="G199" s="233">
        <v>0.12856631786065648</v>
      </c>
      <c r="H199" s="233">
        <v>0.1304909328980646</v>
      </c>
      <c r="I199" s="233">
        <v>0.16955405258779702</v>
      </c>
      <c r="J199" s="233">
        <v>0.16540066153616009</v>
      </c>
      <c r="K199" s="233">
        <v>0.20606060606060606</v>
      </c>
      <c r="L199" s="233">
        <v>9.3818142171827296E-2</v>
      </c>
      <c r="M199" s="233">
        <v>0.19994895540890364</v>
      </c>
      <c r="N199" s="234">
        <v>0.21590444912831069</v>
      </c>
    </row>
    <row r="200" spans="2:14" x14ac:dyDescent="0.2">
      <c r="B200" s="231" t="s">
        <v>181</v>
      </c>
      <c r="C200" s="233">
        <v>0.26572641647552586</v>
      </c>
      <c r="D200" s="233">
        <v>6.1896269876653288E-2</v>
      </c>
      <c r="E200" s="233">
        <v>0.35045765488004627</v>
      </c>
      <c r="F200" s="233">
        <v>0.38533800701051579</v>
      </c>
      <c r="G200" s="233">
        <v>0.47793131204722294</v>
      </c>
      <c r="H200" s="233">
        <v>0.34858567559326292</v>
      </c>
      <c r="I200" s="233">
        <v>0.26688126152844588</v>
      </c>
      <c r="J200" s="233">
        <v>0.2516663065339162</v>
      </c>
      <c r="K200" s="233">
        <v>0.12215788457826675</v>
      </c>
      <c r="L200" s="233">
        <v>4.206643407472016E-2</v>
      </c>
      <c r="M200" s="233">
        <v>3.7171400444817149E-2</v>
      </c>
      <c r="N200" s="234">
        <v>0.20681992712775518</v>
      </c>
    </row>
    <row r="201" spans="2:14" ht="10.5" thickBot="1" x14ac:dyDescent="0.25">
      <c r="B201" s="231" t="s">
        <v>183</v>
      </c>
      <c r="C201" s="266">
        <v>0.49812112634815287</v>
      </c>
      <c r="D201" s="266">
        <v>0.7843290236290682</v>
      </c>
      <c r="E201" s="266">
        <v>0.16313710376722226</v>
      </c>
      <c r="F201" s="266">
        <v>0.11096644967451177</v>
      </c>
      <c r="G201" s="266">
        <v>0.11582148287273053</v>
      </c>
      <c r="H201" s="266">
        <v>0.19900988323079408</v>
      </c>
      <c r="I201" s="266">
        <v>0.14897464646099318</v>
      </c>
      <c r="J201" s="266">
        <v>0.16003191330219571</v>
      </c>
      <c r="K201" s="266">
        <v>6.3385446824937269E-2</v>
      </c>
      <c r="L201" s="266">
        <v>3.2526530018898094E-3</v>
      </c>
      <c r="M201" s="266">
        <v>3.7189630655922994E-3</v>
      </c>
      <c r="N201" s="267">
        <v>3.9377154714638173E-2</v>
      </c>
    </row>
    <row r="202" spans="2:14" ht="10.5" thickBot="1" x14ac:dyDescent="0.25">
      <c r="B202" s="222" t="s">
        <v>185</v>
      </c>
      <c r="C202" s="268">
        <v>106332</v>
      </c>
      <c r="D202" s="268">
        <v>130942</v>
      </c>
      <c r="E202" s="268">
        <v>109604</v>
      </c>
      <c r="F202" s="268">
        <v>101525</v>
      </c>
      <c r="G202" s="268">
        <v>90224</v>
      </c>
      <c r="H202" s="268">
        <v>112216</v>
      </c>
      <c r="I202" s="268">
        <v>101240</v>
      </c>
      <c r="J202" s="268">
        <v>116888</v>
      </c>
      <c r="K202" s="268">
        <v>115739</v>
      </c>
      <c r="L202" s="268">
        <v>100614</v>
      </c>
      <c r="M202" s="268">
        <v>93817</v>
      </c>
      <c r="N202" s="269">
        <v>116415</v>
      </c>
    </row>
    <row r="203" spans="2:14" x14ac:dyDescent="0.2">
      <c r="B203" s="274"/>
      <c r="C203" s="274"/>
      <c r="D203" s="274"/>
      <c r="E203" s="274"/>
      <c r="F203" s="274"/>
      <c r="G203" s="274"/>
      <c r="H203" s="274"/>
      <c r="I203" s="274"/>
      <c r="J203" s="274"/>
      <c r="K203" s="274"/>
      <c r="L203" s="274"/>
      <c r="M203" s="274"/>
      <c r="N203" s="274"/>
    </row>
    <row r="204" spans="2:14" ht="10.5" x14ac:dyDescent="0.25">
      <c r="B204" s="250" t="s">
        <v>206</v>
      </c>
      <c r="C204" s="274"/>
      <c r="D204" s="274"/>
      <c r="E204" s="274"/>
      <c r="F204" s="274"/>
      <c r="G204" s="274"/>
      <c r="H204" s="274"/>
      <c r="I204" s="274"/>
      <c r="J204" s="274"/>
      <c r="K204" s="274"/>
      <c r="L204" s="274"/>
      <c r="M204" s="274"/>
      <c r="N204" s="274"/>
    </row>
    <row r="205" spans="2:14" ht="10.5" thickBot="1" x14ac:dyDescent="0.25">
      <c r="B205" s="274"/>
      <c r="C205" s="274"/>
      <c r="D205" s="274"/>
      <c r="E205" s="274"/>
      <c r="F205" s="274"/>
      <c r="G205" s="274"/>
      <c r="H205" s="274"/>
      <c r="I205" s="274"/>
      <c r="J205" s="274"/>
      <c r="K205" s="274"/>
      <c r="L205" s="274"/>
      <c r="M205" s="274"/>
      <c r="N205" s="274"/>
    </row>
    <row r="206" spans="2:14" ht="10.5" thickBot="1" x14ac:dyDescent="0.25">
      <c r="B206" s="222"/>
      <c r="C206" s="217">
        <v>43922</v>
      </c>
      <c r="D206" s="217">
        <v>43952</v>
      </c>
      <c r="E206" s="217">
        <v>43983</v>
      </c>
      <c r="F206" s="217">
        <v>44013</v>
      </c>
      <c r="G206" s="217">
        <v>44044</v>
      </c>
      <c r="H206" s="217">
        <v>44075</v>
      </c>
      <c r="I206" s="217">
        <v>44105</v>
      </c>
      <c r="J206" s="217">
        <v>44136</v>
      </c>
      <c r="K206" s="217">
        <v>44166</v>
      </c>
      <c r="L206" s="217">
        <v>44197</v>
      </c>
      <c r="M206" s="217">
        <v>44228</v>
      </c>
      <c r="N206" s="217">
        <v>44256</v>
      </c>
    </row>
    <row r="207" spans="2:14" ht="10.5" thickBot="1" x14ac:dyDescent="0.25">
      <c r="B207" s="223" t="s">
        <v>175</v>
      </c>
      <c r="C207" s="262">
        <v>1.223888228389996E-2</v>
      </c>
      <c r="D207" s="262">
        <v>1.8283000861255162E-2</v>
      </c>
      <c r="E207" s="262">
        <v>7.9674879999213806E-3</v>
      </c>
      <c r="F207" s="262">
        <v>5.4994414666512973E-3</v>
      </c>
      <c r="G207" s="262">
        <v>7.6335621323558285E-3</v>
      </c>
      <c r="H207" s="262">
        <v>5.4474824702216498E-3</v>
      </c>
      <c r="I207" s="262">
        <v>7.7258957266537606E-3</v>
      </c>
      <c r="J207" s="262">
        <v>1.0955941157315153E-2</v>
      </c>
      <c r="K207" s="262">
        <v>1.3942045787758976E-2</v>
      </c>
      <c r="L207" s="262">
        <v>1.6845569777663973E-2</v>
      </c>
      <c r="M207" s="262">
        <v>1.7309757230168411E-2</v>
      </c>
      <c r="N207" s="263">
        <v>1.9398337780482475E-2</v>
      </c>
    </row>
    <row r="208" spans="2:14" x14ac:dyDescent="0.2">
      <c r="B208" s="227" t="s">
        <v>176</v>
      </c>
      <c r="C208" s="264">
        <v>0.15459882583170254</v>
      </c>
      <c r="D208" s="264">
        <v>6.6997682886461435E-2</v>
      </c>
      <c r="E208" s="264">
        <v>0.32231530267995906</v>
      </c>
      <c r="F208" s="264">
        <v>0.42302153817568089</v>
      </c>
      <c r="G208" s="264">
        <v>0.32794092127335478</v>
      </c>
      <c r="H208" s="264">
        <v>0.30459100098874015</v>
      </c>
      <c r="I208" s="264">
        <v>6.0058169170339723E-2</v>
      </c>
      <c r="J208" s="264">
        <v>5.8336755959171878E-2</v>
      </c>
      <c r="K208" s="264">
        <v>4.9014219962904441E-2</v>
      </c>
      <c r="L208" s="264">
        <v>4.7888130826519451E-2</v>
      </c>
      <c r="M208" s="264">
        <v>4.1383069854372713E-2</v>
      </c>
      <c r="N208" s="265">
        <v>4.1515641927588373E-2</v>
      </c>
    </row>
    <row r="209" spans="2:14" x14ac:dyDescent="0.2">
      <c r="B209" s="231" t="s">
        <v>177</v>
      </c>
      <c r="C209" s="233">
        <v>2.3862129916040652E-2</v>
      </c>
      <c r="D209" s="233">
        <v>8.4409136047666339E-3</v>
      </c>
      <c r="E209" s="233">
        <v>0.1085250748644858</v>
      </c>
      <c r="F209" s="233">
        <v>6.8671322174566063E-2</v>
      </c>
      <c r="G209" s="233">
        <v>7.0262036519291207E-2</v>
      </c>
      <c r="H209" s="233">
        <v>7.3358617534642803E-2</v>
      </c>
      <c r="I209" s="233">
        <v>1.1139096278972145E-2</v>
      </c>
      <c r="J209" s="233">
        <v>6.0268638099149667E-2</v>
      </c>
      <c r="K209" s="233">
        <v>2.17249433262348E-2</v>
      </c>
      <c r="L209" s="233">
        <v>1.6379355241914483E-2</v>
      </c>
      <c r="M209" s="233">
        <v>5.5447395062689824E-3</v>
      </c>
      <c r="N209" s="234">
        <v>5.1225808177404472E-3</v>
      </c>
    </row>
    <row r="210" spans="2:14" x14ac:dyDescent="0.2">
      <c r="B210" s="231" t="s">
        <v>179</v>
      </c>
      <c r="C210" s="233">
        <v>4.0969635755318479E-2</v>
      </c>
      <c r="D210" s="233">
        <v>4.8526977821913272E-2</v>
      </c>
      <c r="E210" s="233">
        <v>9.2471854743944509E-2</v>
      </c>
      <c r="F210" s="233">
        <v>0.12692194540358917</v>
      </c>
      <c r="G210" s="233">
        <v>0.10710911439754739</v>
      </c>
      <c r="H210" s="233">
        <v>0.23564482091997108</v>
      </c>
      <c r="I210" s="233">
        <v>0.56719438697490332</v>
      </c>
      <c r="J210" s="233">
        <v>0.23920351693819497</v>
      </c>
      <c r="K210" s="233">
        <v>0.14381397265920176</v>
      </c>
      <c r="L210" s="233">
        <v>0.11395239831258788</v>
      </c>
      <c r="M210" s="233">
        <v>7.4044077564052638E-2</v>
      </c>
      <c r="N210" s="234">
        <v>7.4912728877713428E-2</v>
      </c>
    </row>
    <row r="211" spans="2:14" x14ac:dyDescent="0.2">
      <c r="B211" s="231" t="s">
        <v>181</v>
      </c>
      <c r="C211" s="233">
        <v>0.22520674199861121</v>
      </c>
      <c r="D211" s="233">
        <v>0.15915259847732538</v>
      </c>
      <c r="E211" s="233">
        <v>0.21849058034191274</v>
      </c>
      <c r="F211" s="233">
        <v>0.27372528374339994</v>
      </c>
      <c r="G211" s="233">
        <v>0.2715423326841872</v>
      </c>
      <c r="H211" s="233">
        <v>0.35529713855643935</v>
      </c>
      <c r="I211" s="233">
        <v>0.20282750142424516</v>
      </c>
      <c r="J211" s="233">
        <v>0.29280944340498027</v>
      </c>
      <c r="K211" s="233">
        <v>0.28524077763275402</v>
      </c>
      <c r="L211" s="233">
        <v>0.20721577001197855</v>
      </c>
      <c r="M211" s="233">
        <v>0.24649170625340705</v>
      </c>
      <c r="N211" s="234">
        <v>0.17780571642569584</v>
      </c>
    </row>
    <row r="212" spans="2:14" ht="10.5" thickBot="1" x14ac:dyDescent="0.25">
      <c r="B212" s="231" t="s">
        <v>183</v>
      </c>
      <c r="C212" s="266">
        <v>0.55564673947351806</v>
      </c>
      <c r="D212" s="266">
        <v>0.72482621648460777</v>
      </c>
      <c r="E212" s="266">
        <v>0.26246162010537888</v>
      </c>
      <c r="F212" s="266">
        <v>0.11015282659523404</v>
      </c>
      <c r="G212" s="266">
        <v>0.22700190887530611</v>
      </c>
      <c r="H212" s="266">
        <v>3.2967843808568098E-2</v>
      </c>
      <c r="I212" s="266">
        <v>0.15908068723576504</v>
      </c>
      <c r="J212" s="266">
        <v>0.34992926573267008</v>
      </c>
      <c r="K212" s="266">
        <v>0.50200934258432373</v>
      </c>
      <c r="L212" s="266">
        <v>0.61779334409666165</v>
      </c>
      <c r="M212" s="266">
        <v>0.63403161747527448</v>
      </c>
      <c r="N212" s="267">
        <v>0.70180694691508283</v>
      </c>
    </row>
    <row r="213" spans="2:14" ht="10.5" thickBot="1" x14ac:dyDescent="0.25">
      <c r="B213" s="222" t="s">
        <v>185</v>
      </c>
      <c r="C213" s="268">
        <v>102195</v>
      </c>
      <c r="D213" s="268">
        <v>120632</v>
      </c>
      <c r="E213" s="268">
        <v>90222</v>
      </c>
      <c r="F213" s="268">
        <v>93063</v>
      </c>
      <c r="G213" s="268">
        <v>84625</v>
      </c>
      <c r="H213" s="268">
        <v>92042</v>
      </c>
      <c r="I213" s="268">
        <v>100999</v>
      </c>
      <c r="J213" s="268">
        <v>112670</v>
      </c>
      <c r="K213" s="268">
        <v>140239</v>
      </c>
      <c r="L213" s="268">
        <v>176474</v>
      </c>
      <c r="M213" s="268">
        <v>131923</v>
      </c>
      <c r="N213" s="269">
        <v>149140</v>
      </c>
    </row>
    <row r="214" spans="2:14" x14ac:dyDescent="0.2">
      <c r="B214" s="274"/>
      <c r="C214" s="274"/>
      <c r="D214" s="274"/>
      <c r="E214" s="274"/>
      <c r="F214" s="274"/>
      <c r="G214" s="274"/>
      <c r="H214" s="274"/>
      <c r="I214" s="274"/>
      <c r="J214" s="274"/>
      <c r="K214" s="274"/>
      <c r="L214" s="274"/>
      <c r="M214" s="274"/>
      <c r="N214" s="274"/>
    </row>
    <row r="215" spans="2:14" ht="10.5" x14ac:dyDescent="0.25">
      <c r="B215" s="250" t="s">
        <v>207</v>
      </c>
      <c r="C215" s="274"/>
      <c r="D215" s="274"/>
      <c r="E215" s="274"/>
      <c r="F215" s="274"/>
      <c r="G215" s="274"/>
      <c r="H215" s="274"/>
      <c r="I215" s="274"/>
      <c r="J215" s="274"/>
      <c r="K215" s="274"/>
      <c r="L215" s="274"/>
      <c r="M215" s="274"/>
      <c r="N215" s="274"/>
    </row>
    <row r="216" spans="2:14" ht="10.5" thickBot="1" x14ac:dyDescent="0.25">
      <c r="B216" s="274"/>
      <c r="C216" s="274"/>
      <c r="D216" s="274"/>
      <c r="E216" s="274"/>
      <c r="F216" s="274"/>
      <c r="G216" s="274"/>
      <c r="H216" s="274"/>
      <c r="I216" s="274"/>
      <c r="J216" s="274"/>
      <c r="K216" s="274"/>
      <c r="L216" s="274"/>
      <c r="M216" s="274"/>
      <c r="N216" s="274"/>
    </row>
    <row r="217" spans="2:14" ht="10.5" thickBot="1" x14ac:dyDescent="0.25">
      <c r="B217" s="222"/>
      <c r="C217" s="217">
        <v>43922</v>
      </c>
      <c r="D217" s="217">
        <v>43952</v>
      </c>
      <c r="E217" s="217">
        <v>43983</v>
      </c>
      <c r="F217" s="217">
        <v>44013</v>
      </c>
      <c r="G217" s="217">
        <v>44044</v>
      </c>
      <c r="H217" s="217">
        <v>44075</v>
      </c>
      <c r="I217" s="217">
        <v>44105</v>
      </c>
      <c r="J217" s="217">
        <v>44136</v>
      </c>
      <c r="K217" s="217">
        <v>44166</v>
      </c>
      <c r="L217" s="217">
        <v>44197</v>
      </c>
      <c r="M217" s="217">
        <v>44228</v>
      </c>
      <c r="N217" s="217">
        <v>44256</v>
      </c>
    </row>
    <row r="218" spans="2:14" ht="10.5" thickBot="1" x14ac:dyDescent="0.25">
      <c r="B218" s="223" t="s">
        <v>175</v>
      </c>
      <c r="C218" s="262">
        <v>2.6659209545115594E-5</v>
      </c>
      <c r="D218" s="262">
        <v>1.9323454123670107E-5</v>
      </c>
      <c r="E218" s="262">
        <v>1.0304282845266451E-5</v>
      </c>
      <c r="F218" s="262">
        <v>1.0015660159338321E-5</v>
      </c>
      <c r="G218" s="262">
        <v>1.2780849569949097E-5</v>
      </c>
      <c r="H218" s="262">
        <v>1.1955196097310483E-5</v>
      </c>
      <c r="I218" s="262">
        <v>1.3530513135568427E-5</v>
      </c>
      <c r="J218" s="262">
        <v>1.5723270440251575E-5</v>
      </c>
      <c r="K218" s="262">
        <v>2.1327893175074189E-5</v>
      </c>
      <c r="L218" s="262">
        <v>1.2011316872427986E-5</v>
      </c>
      <c r="M218" s="262">
        <v>1.3579649349252443E-5</v>
      </c>
      <c r="N218" s="263">
        <v>1.5661612982198442E-5</v>
      </c>
    </row>
    <row r="219" spans="2:14" x14ac:dyDescent="0.2">
      <c r="B219" s="227" t="s">
        <v>176</v>
      </c>
      <c r="C219" s="264">
        <v>1</v>
      </c>
      <c r="D219" s="264">
        <v>1</v>
      </c>
      <c r="E219" s="264">
        <v>1.0025220680958387</v>
      </c>
      <c r="F219" s="264">
        <v>1</v>
      </c>
      <c r="G219" s="264">
        <v>1</v>
      </c>
      <c r="H219" s="264">
        <v>1.0017331022530329</v>
      </c>
      <c r="I219" s="264">
        <v>1</v>
      </c>
      <c r="J219" s="264">
        <v>1</v>
      </c>
      <c r="K219" s="264">
        <v>1</v>
      </c>
      <c r="L219" s="264">
        <v>1.0011111111111111</v>
      </c>
      <c r="M219" s="264">
        <v>1.0009680542110357</v>
      </c>
      <c r="N219" s="265">
        <v>1.0028328611898016</v>
      </c>
    </row>
    <row r="220" spans="2:14" x14ac:dyDescent="0.2">
      <c r="B220" s="231" t="s">
        <v>177</v>
      </c>
      <c r="C220" s="233">
        <v>0</v>
      </c>
      <c r="D220" s="233">
        <v>0</v>
      </c>
      <c r="E220" s="233">
        <v>0</v>
      </c>
      <c r="F220" s="233">
        <v>0</v>
      </c>
      <c r="G220" s="233">
        <v>0</v>
      </c>
      <c r="H220" s="233">
        <v>0</v>
      </c>
      <c r="I220" s="233">
        <v>0</v>
      </c>
      <c r="J220" s="233">
        <v>0</v>
      </c>
      <c r="K220" s="233">
        <v>0</v>
      </c>
      <c r="L220" s="233">
        <v>0</v>
      </c>
      <c r="M220" s="233">
        <v>0</v>
      </c>
      <c r="N220" s="234">
        <v>0</v>
      </c>
    </row>
    <row r="221" spans="2:14" x14ac:dyDescent="0.2">
      <c r="B221" s="231" t="s">
        <v>179</v>
      </c>
      <c r="C221" s="233">
        <v>0</v>
      </c>
      <c r="D221" s="233">
        <v>0</v>
      </c>
      <c r="E221" s="233">
        <v>0</v>
      </c>
      <c r="F221" s="233">
        <v>0</v>
      </c>
      <c r="G221" s="233">
        <v>0</v>
      </c>
      <c r="H221" s="233">
        <v>0</v>
      </c>
      <c r="I221" s="233">
        <v>0</v>
      </c>
      <c r="J221" s="233">
        <v>0</v>
      </c>
      <c r="K221" s="233">
        <v>0</v>
      </c>
      <c r="L221" s="233">
        <v>0</v>
      </c>
      <c r="M221" s="233">
        <v>0</v>
      </c>
      <c r="N221" s="234">
        <v>0</v>
      </c>
    </row>
    <row r="222" spans="2:14" x14ac:dyDescent="0.2">
      <c r="B222" s="231" t="s">
        <v>181</v>
      </c>
      <c r="C222" s="233">
        <v>0</v>
      </c>
      <c r="D222" s="233">
        <v>0</v>
      </c>
      <c r="E222" s="233">
        <v>0</v>
      </c>
      <c r="F222" s="233">
        <v>0</v>
      </c>
      <c r="G222" s="233">
        <v>0</v>
      </c>
      <c r="H222" s="233">
        <v>0</v>
      </c>
      <c r="I222" s="233">
        <v>0</v>
      </c>
      <c r="J222" s="233">
        <v>0</v>
      </c>
      <c r="K222" s="233">
        <v>0</v>
      </c>
      <c r="L222" s="233">
        <v>0</v>
      </c>
      <c r="M222" s="233">
        <v>0</v>
      </c>
      <c r="N222" s="234">
        <v>0</v>
      </c>
    </row>
    <row r="223" spans="2:14" ht="10.5" thickBot="1" x14ac:dyDescent="0.25">
      <c r="B223" s="231" t="s">
        <v>183</v>
      </c>
      <c r="C223" s="266">
        <v>0</v>
      </c>
      <c r="D223" s="266">
        <v>0</v>
      </c>
      <c r="E223" s="266">
        <v>0</v>
      </c>
      <c r="F223" s="266">
        <v>0</v>
      </c>
      <c r="G223" s="266">
        <v>0</v>
      </c>
      <c r="H223" s="266">
        <v>0</v>
      </c>
      <c r="I223" s="266">
        <v>0</v>
      </c>
      <c r="J223" s="266">
        <v>0</v>
      </c>
      <c r="K223" s="266">
        <v>0</v>
      </c>
      <c r="L223" s="266">
        <v>0</v>
      </c>
      <c r="M223" s="266">
        <v>0</v>
      </c>
      <c r="N223" s="267">
        <v>0</v>
      </c>
    </row>
    <row r="224" spans="2:14" ht="10.5" thickBot="1" x14ac:dyDescent="0.25">
      <c r="B224" s="222" t="s">
        <v>185</v>
      </c>
      <c r="C224" s="268">
        <v>786</v>
      </c>
      <c r="D224" s="268">
        <v>866</v>
      </c>
      <c r="E224" s="268">
        <v>716</v>
      </c>
      <c r="F224" s="268">
        <v>542</v>
      </c>
      <c r="G224" s="268">
        <v>550</v>
      </c>
      <c r="H224" s="268">
        <v>474</v>
      </c>
      <c r="I224" s="268">
        <v>557</v>
      </c>
      <c r="J224" s="268">
        <v>705</v>
      </c>
      <c r="K224" s="268">
        <v>693</v>
      </c>
      <c r="L224" s="268">
        <v>909</v>
      </c>
      <c r="M224" s="268">
        <v>1009</v>
      </c>
      <c r="N224" s="269">
        <v>1051</v>
      </c>
    </row>
    <row r="225" spans="2:14" x14ac:dyDescent="0.2">
      <c r="B225" s="274"/>
      <c r="C225" s="274"/>
      <c r="D225" s="274"/>
      <c r="E225" s="274"/>
      <c r="F225" s="274"/>
      <c r="G225" s="274"/>
      <c r="H225" s="274"/>
      <c r="I225" s="274"/>
      <c r="J225" s="274"/>
      <c r="K225" s="274"/>
      <c r="L225" s="274"/>
      <c r="M225" s="274"/>
      <c r="N225" s="274"/>
    </row>
    <row r="226" spans="2:14" ht="10.5" x14ac:dyDescent="0.25">
      <c r="B226" s="250" t="s">
        <v>208</v>
      </c>
      <c r="C226" s="274"/>
      <c r="D226" s="274"/>
      <c r="E226" s="274"/>
      <c r="F226" s="274"/>
      <c r="G226" s="274"/>
      <c r="H226" s="274"/>
      <c r="I226" s="274"/>
      <c r="J226" s="274"/>
      <c r="K226" s="274"/>
      <c r="L226" s="274"/>
      <c r="M226" s="274"/>
      <c r="N226" s="274"/>
    </row>
    <row r="227" spans="2:14" ht="10.5" thickBot="1" x14ac:dyDescent="0.25">
      <c r="B227" s="274"/>
      <c r="C227" s="274"/>
      <c r="D227" s="274"/>
      <c r="E227" s="274"/>
      <c r="F227" s="274"/>
      <c r="G227" s="274"/>
      <c r="H227" s="274"/>
      <c r="I227" s="274"/>
      <c r="J227" s="274"/>
      <c r="K227" s="274"/>
      <c r="L227" s="274"/>
      <c r="M227" s="274"/>
      <c r="N227" s="274"/>
    </row>
    <row r="228" spans="2:14" ht="10.5" thickBot="1" x14ac:dyDescent="0.25">
      <c r="B228" s="222"/>
      <c r="C228" s="217">
        <v>43922</v>
      </c>
      <c r="D228" s="217">
        <v>43952</v>
      </c>
      <c r="E228" s="217">
        <v>43983</v>
      </c>
      <c r="F228" s="217">
        <v>44013</v>
      </c>
      <c r="G228" s="217">
        <v>44044</v>
      </c>
      <c r="H228" s="217">
        <v>44075</v>
      </c>
      <c r="I228" s="217">
        <v>44105</v>
      </c>
      <c r="J228" s="217">
        <v>44136</v>
      </c>
      <c r="K228" s="217">
        <v>44166</v>
      </c>
      <c r="L228" s="217">
        <v>44197</v>
      </c>
      <c r="M228" s="217">
        <v>44228</v>
      </c>
      <c r="N228" s="217">
        <v>44256</v>
      </c>
    </row>
    <row r="229" spans="2:14" ht="10.5" thickBot="1" x14ac:dyDescent="0.25">
      <c r="B229" s="223" t="s">
        <v>175</v>
      </c>
      <c r="C229" s="262">
        <v>1.1978887099660046E-2</v>
      </c>
      <c r="D229" s="262">
        <v>1.9539141414141415E-2</v>
      </c>
      <c r="E229" s="262">
        <v>9.4867621527777776E-3</v>
      </c>
      <c r="F229" s="262">
        <v>7.2613476247987115E-3</v>
      </c>
      <c r="G229" s="262">
        <v>8.3430555555555532E-3</v>
      </c>
      <c r="H229" s="262">
        <v>6.3480581275720156E-3</v>
      </c>
      <c r="I229" s="262">
        <v>8.8709077380952368E-3</v>
      </c>
      <c r="J229" s="262">
        <v>1.2613811728395062E-2</v>
      </c>
      <c r="K229" s="262">
        <v>1.7660522672204911E-2</v>
      </c>
      <c r="L229" s="262">
        <v>1.928538056405029E-2</v>
      </c>
      <c r="M229" s="262">
        <v>1.9736654092363963E-2</v>
      </c>
      <c r="N229" s="263">
        <v>2.0637516149870801E-2</v>
      </c>
    </row>
    <row r="230" spans="2:14" x14ac:dyDescent="0.2">
      <c r="B230" s="227" t="s">
        <v>176</v>
      </c>
      <c r="C230" s="264">
        <v>0.18357487922705315</v>
      </c>
      <c r="D230" s="264">
        <v>4.5454545454545456E-2</v>
      </c>
      <c r="E230" s="264">
        <v>0.28125</v>
      </c>
      <c r="F230" s="264">
        <v>0.31521739130434784</v>
      </c>
      <c r="G230" s="264">
        <v>0.26666666666666666</v>
      </c>
      <c r="H230" s="264">
        <v>0.2361111111111111</v>
      </c>
      <c r="I230" s="264">
        <v>5.3571428571428568E-2</v>
      </c>
      <c r="J230" s="264">
        <v>4.3859649122807015E-2</v>
      </c>
      <c r="K230" s="264">
        <v>1.8691588785046728E-2</v>
      </c>
      <c r="L230" s="264">
        <v>0</v>
      </c>
      <c r="M230" s="264">
        <v>4.9382716049382713E-2</v>
      </c>
      <c r="N230" s="265">
        <v>3.875968992248062E-2</v>
      </c>
    </row>
    <row r="231" spans="2:14" x14ac:dyDescent="0.2">
      <c r="B231" s="231" t="s">
        <v>177</v>
      </c>
      <c r="C231" s="233">
        <v>1.932367149758454E-2</v>
      </c>
      <c r="D231" s="233">
        <v>0</v>
      </c>
      <c r="E231" s="233">
        <v>7.2916666666666671E-2</v>
      </c>
      <c r="F231" s="233">
        <v>7.6086956521739135E-2</v>
      </c>
      <c r="G231" s="233">
        <v>5.3333333333333337E-2</v>
      </c>
      <c r="H231" s="233">
        <v>8.3333333333333329E-2</v>
      </c>
      <c r="I231" s="233">
        <v>1.7857142857142856E-2</v>
      </c>
      <c r="J231" s="233">
        <v>3.5087719298245612E-2</v>
      </c>
      <c r="K231" s="233">
        <v>1.8691588785046728E-2</v>
      </c>
      <c r="L231" s="233">
        <v>0</v>
      </c>
      <c r="M231" s="233">
        <v>0</v>
      </c>
      <c r="N231" s="234">
        <v>7.7519379844961239E-3</v>
      </c>
    </row>
    <row r="232" spans="2:14" x14ac:dyDescent="0.2">
      <c r="B232" s="231" t="s">
        <v>179</v>
      </c>
      <c r="C232" s="233">
        <v>2.8985507246376812E-2</v>
      </c>
      <c r="D232" s="233">
        <v>3.4090909090909088E-2</v>
      </c>
      <c r="E232" s="233">
        <v>1.0416666666666666E-2</v>
      </c>
      <c r="F232" s="233">
        <v>0.10869565217391304</v>
      </c>
      <c r="G232" s="233">
        <v>0.12</v>
      </c>
      <c r="H232" s="233">
        <v>0.2361111111111111</v>
      </c>
      <c r="I232" s="233">
        <v>0.5089285714285714</v>
      </c>
      <c r="J232" s="233">
        <v>0.18421052631578946</v>
      </c>
      <c r="K232" s="233">
        <v>8.4112149532710276E-2</v>
      </c>
      <c r="L232" s="233">
        <v>5.5045871559633031E-2</v>
      </c>
      <c r="M232" s="233">
        <v>4.9382716049382713E-2</v>
      </c>
      <c r="N232" s="234">
        <v>5.0387596899224806E-2</v>
      </c>
    </row>
    <row r="233" spans="2:14" x14ac:dyDescent="0.2">
      <c r="B233" s="231" t="s">
        <v>181</v>
      </c>
      <c r="C233" s="233">
        <v>0.19323671497584541</v>
      </c>
      <c r="D233" s="233">
        <v>0.14772727272727273</v>
      </c>
      <c r="E233" s="233">
        <v>0.35416666666666669</v>
      </c>
      <c r="F233" s="233">
        <v>0.29347826086956524</v>
      </c>
      <c r="G233" s="233">
        <v>0.29333333333333333</v>
      </c>
      <c r="H233" s="233">
        <v>0.34722222222222221</v>
      </c>
      <c r="I233" s="233">
        <v>0.1875</v>
      </c>
      <c r="J233" s="233">
        <v>0.27192982456140352</v>
      </c>
      <c r="K233" s="233">
        <v>0.23364485981308411</v>
      </c>
      <c r="L233" s="233">
        <v>0.15596330275229359</v>
      </c>
      <c r="M233" s="233">
        <v>0.16049382716049382</v>
      </c>
      <c r="N233" s="234">
        <v>0.17829457364341086</v>
      </c>
    </row>
    <row r="234" spans="2:14" ht="10.5" thickBot="1" x14ac:dyDescent="0.25">
      <c r="B234" s="231" t="s">
        <v>183</v>
      </c>
      <c r="C234" s="266">
        <v>0.5748792270531401</v>
      </c>
      <c r="D234" s="266">
        <v>0.78409090909090906</v>
      </c>
      <c r="E234" s="266">
        <v>0.28125</v>
      </c>
      <c r="F234" s="266">
        <v>0.20652173913043478</v>
      </c>
      <c r="G234" s="266">
        <v>0.26666666666666666</v>
      </c>
      <c r="H234" s="266">
        <v>9.7222222222222224E-2</v>
      </c>
      <c r="I234" s="266">
        <v>0.23214285714285715</v>
      </c>
      <c r="J234" s="266">
        <v>0.47368421052631576</v>
      </c>
      <c r="K234" s="266">
        <v>0.65420560747663548</v>
      </c>
      <c r="L234" s="266">
        <v>0.78899082568807344</v>
      </c>
      <c r="M234" s="266">
        <v>0.74691358024691357</v>
      </c>
      <c r="N234" s="267">
        <v>0.72480620155038755</v>
      </c>
    </row>
    <row r="235" spans="2:14" ht="10.5" thickBot="1" x14ac:dyDescent="0.25">
      <c r="B235" s="222" t="s">
        <v>185</v>
      </c>
      <c r="C235" s="268">
        <v>735</v>
      </c>
      <c r="D235" s="268">
        <v>698</v>
      </c>
      <c r="E235" s="268">
        <v>536</v>
      </c>
      <c r="F235" s="268">
        <v>417</v>
      </c>
      <c r="G235" s="268">
        <v>393</v>
      </c>
      <c r="H235" s="268">
        <v>492</v>
      </c>
      <c r="I235" s="268">
        <v>488</v>
      </c>
      <c r="J235" s="268">
        <v>525</v>
      </c>
      <c r="K235" s="268">
        <v>683</v>
      </c>
      <c r="L235" s="268">
        <v>1025</v>
      </c>
      <c r="M235" s="268">
        <v>694</v>
      </c>
      <c r="N235" s="269">
        <v>1062</v>
      </c>
    </row>
    <row r="236" spans="2:14" x14ac:dyDescent="0.2">
      <c r="B236" s="274"/>
      <c r="C236" s="274"/>
      <c r="D236" s="274"/>
      <c r="E236" s="274"/>
      <c r="F236" s="274"/>
      <c r="G236" s="274"/>
      <c r="H236" s="274"/>
      <c r="I236" s="274"/>
      <c r="J236" s="274"/>
      <c r="K236" s="274"/>
      <c r="L236" s="274"/>
      <c r="M236" s="274"/>
      <c r="N236" s="274"/>
    </row>
    <row r="237" spans="2:14" ht="10.5" x14ac:dyDescent="0.25">
      <c r="B237" s="250" t="s">
        <v>209</v>
      </c>
      <c r="C237" s="274"/>
      <c r="D237" s="274"/>
      <c r="E237" s="274"/>
      <c r="F237" s="274"/>
      <c r="G237" s="274"/>
      <c r="H237" s="274"/>
      <c r="I237" s="274"/>
      <c r="J237" s="274"/>
      <c r="K237" s="274"/>
      <c r="L237" s="274"/>
      <c r="M237" s="274"/>
      <c r="N237" s="274"/>
    </row>
    <row r="238" spans="2:14" ht="10.5" thickBot="1" x14ac:dyDescent="0.25">
      <c r="B238" s="274"/>
      <c r="C238" s="274"/>
      <c r="D238" s="274"/>
      <c r="E238" s="274"/>
      <c r="F238" s="274"/>
      <c r="G238" s="274"/>
      <c r="H238" s="274"/>
      <c r="I238" s="274"/>
      <c r="J238" s="274"/>
      <c r="K238" s="274"/>
      <c r="L238" s="274"/>
      <c r="M238" s="274"/>
      <c r="N238" s="274"/>
    </row>
    <row r="239" spans="2:14" ht="10.5" thickBot="1" x14ac:dyDescent="0.25">
      <c r="B239" s="222"/>
      <c r="C239" s="217">
        <v>43922</v>
      </c>
      <c r="D239" s="217">
        <v>43952</v>
      </c>
      <c r="E239" s="217">
        <v>43983</v>
      </c>
      <c r="F239" s="217">
        <v>44013</v>
      </c>
      <c r="G239" s="217">
        <v>44044</v>
      </c>
      <c r="H239" s="217">
        <v>44075</v>
      </c>
      <c r="I239" s="217">
        <v>44105</v>
      </c>
      <c r="J239" s="217">
        <v>44136</v>
      </c>
      <c r="K239" s="217">
        <v>44166</v>
      </c>
      <c r="L239" s="217">
        <v>44197</v>
      </c>
      <c r="M239" s="217">
        <v>44228</v>
      </c>
      <c r="N239" s="217">
        <v>44256</v>
      </c>
    </row>
    <row r="240" spans="2:14" ht="10.5" thickBot="1" x14ac:dyDescent="0.25">
      <c r="B240" s="223" t="s">
        <v>175</v>
      </c>
      <c r="C240" s="262">
        <v>7.6084515234495151E-3</v>
      </c>
      <c r="D240" s="262">
        <v>8.6407369982916832E-3</v>
      </c>
      <c r="E240" s="262">
        <v>3.040279710817289E-3</v>
      </c>
      <c r="F240" s="262">
        <v>3.6096409838576138E-3</v>
      </c>
      <c r="G240" s="262">
        <v>8.0063966924785387E-3</v>
      </c>
      <c r="H240" s="262">
        <v>8.3814773370909142E-3</v>
      </c>
      <c r="I240" s="262">
        <v>6.7784640218216995E-3</v>
      </c>
      <c r="J240" s="262">
        <v>5.4317761289282701E-3</v>
      </c>
      <c r="K240" s="262">
        <v>5.7949229646796279E-3</v>
      </c>
      <c r="L240" s="262">
        <v>1.808239899536136E-3</v>
      </c>
      <c r="M240" s="262">
        <v>2.6041384486884286E-3</v>
      </c>
      <c r="N240" s="263">
        <v>4.3338894075864087E-3</v>
      </c>
    </row>
    <row r="241" spans="2:14" x14ac:dyDescent="0.2">
      <c r="B241" s="227" t="s">
        <v>176</v>
      </c>
      <c r="C241" s="264">
        <v>0.34529868738280206</v>
      </c>
      <c r="D241" s="264">
        <v>0.28031383737517834</v>
      </c>
      <c r="E241" s="264">
        <v>0.55407098121085596</v>
      </c>
      <c r="F241" s="264">
        <v>0.50381186199767414</v>
      </c>
      <c r="G241" s="264">
        <v>0.24781199351701783</v>
      </c>
      <c r="H241" s="264">
        <v>0.26283724978241951</v>
      </c>
      <c r="I241" s="264">
        <v>0.35574891236793038</v>
      </c>
      <c r="J241" s="264">
        <v>0.44060221124441307</v>
      </c>
      <c r="K241" s="264">
        <v>0.40005793742757823</v>
      </c>
      <c r="L241" s="264">
        <v>0.70824140168721605</v>
      </c>
      <c r="M241" s="264">
        <v>0.61302993363131519</v>
      </c>
      <c r="N241" s="265">
        <v>0.37423110720562391</v>
      </c>
    </row>
    <row r="242" spans="2:14" x14ac:dyDescent="0.2">
      <c r="B242" s="231" t="s">
        <v>177</v>
      </c>
      <c r="C242" s="233">
        <v>0.12697562282346639</v>
      </c>
      <c r="D242" s="233">
        <v>0.12149310508796957</v>
      </c>
      <c r="E242" s="233">
        <v>0.16576200417536535</v>
      </c>
      <c r="F242" s="233">
        <v>0.1474350691303786</v>
      </c>
      <c r="G242" s="233">
        <v>0.11636952998379255</v>
      </c>
      <c r="H242" s="233">
        <v>0.10854158895934353</v>
      </c>
      <c r="I242" s="233">
        <v>0.12330640149160969</v>
      </c>
      <c r="J242" s="233">
        <v>0.11867795812749941</v>
      </c>
      <c r="K242" s="233">
        <v>0.12630359212050984</v>
      </c>
      <c r="L242" s="233">
        <v>0.12057105775470474</v>
      </c>
      <c r="M242" s="233">
        <v>0.15440877691995125</v>
      </c>
      <c r="N242" s="234">
        <v>0.18695079086115993</v>
      </c>
    </row>
    <row r="243" spans="2:14" x14ac:dyDescent="0.2">
      <c r="B243" s="231" t="s">
        <v>179</v>
      </c>
      <c r="C243" s="233">
        <v>0.12054647736405036</v>
      </c>
      <c r="D243" s="233">
        <v>0.14621968616262482</v>
      </c>
      <c r="E243" s="233">
        <v>0.12386917188587335</v>
      </c>
      <c r="F243" s="233">
        <v>0.15014859801007882</v>
      </c>
      <c r="G243" s="233">
        <v>0.15170178282009725</v>
      </c>
      <c r="H243" s="233">
        <v>0.13552157155290315</v>
      </c>
      <c r="I243" s="233">
        <v>0.11796146674953387</v>
      </c>
      <c r="J243" s="233">
        <v>0.12444130792754646</v>
      </c>
      <c r="K243" s="233">
        <v>0.13151796060254925</v>
      </c>
      <c r="L243" s="233">
        <v>8.4490590525632708E-2</v>
      </c>
      <c r="M243" s="233">
        <v>0.11255587159691183</v>
      </c>
      <c r="N243" s="234">
        <v>0.19936291739894552</v>
      </c>
    </row>
    <row r="244" spans="2:14" x14ac:dyDescent="0.2">
      <c r="B244" s="231" t="s">
        <v>181</v>
      </c>
      <c r="C244" s="233">
        <v>0.2022502009107956</v>
      </c>
      <c r="D244" s="233">
        <v>0.21326676176890158</v>
      </c>
      <c r="E244" s="233">
        <v>0.12164231036882393</v>
      </c>
      <c r="F244" s="233">
        <v>0.15389585217728388</v>
      </c>
      <c r="G244" s="233">
        <v>0.29108589951377634</v>
      </c>
      <c r="H244" s="233">
        <v>0.26495088897177671</v>
      </c>
      <c r="I244" s="233">
        <v>0.23443132380360474</v>
      </c>
      <c r="J244" s="233">
        <v>0.19501293813220419</v>
      </c>
      <c r="K244" s="233">
        <v>0.22552143684820394</v>
      </c>
      <c r="L244" s="233">
        <v>6.8786502271252437E-2</v>
      </c>
      <c r="M244" s="233">
        <v>8.0048760666395768E-2</v>
      </c>
      <c r="N244" s="234">
        <v>0.19167398945518455</v>
      </c>
    </row>
    <row r="245" spans="2:14" ht="10.5" thickBot="1" x14ac:dyDescent="0.25">
      <c r="B245" s="231" t="s">
        <v>183</v>
      </c>
      <c r="C245" s="266">
        <v>0.2046611304580766</v>
      </c>
      <c r="D245" s="266">
        <v>0.24203518782691394</v>
      </c>
      <c r="E245" s="266">
        <v>3.8135003479471123E-2</v>
      </c>
      <c r="F245" s="266">
        <v>4.6776069259594266E-2</v>
      </c>
      <c r="G245" s="266">
        <v>0.1987034035656402</v>
      </c>
      <c r="H245" s="266">
        <v>0.23063533507397738</v>
      </c>
      <c r="I245" s="266">
        <v>0.16867619639527656</v>
      </c>
      <c r="J245" s="266">
        <v>0.12150082333568572</v>
      </c>
      <c r="K245" s="266">
        <v>0.11732329084588644</v>
      </c>
      <c r="L245" s="266">
        <v>1.8299805321219987E-2</v>
      </c>
      <c r="M245" s="266">
        <v>4.0362996072057428E-2</v>
      </c>
      <c r="N245" s="267">
        <v>4.8110720562390158E-2</v>
      </c>
    </row>
    <row r="246" spans="2:14" ht="10.5" thickBot="1" x14ac:dyDescent="0.25">
      <c r="B246" s="222" t="s">
        <v>185</v>
      </c>
      <c r="C246" s="268">
        <v>17431</v>
      </c>
      <c r="D246" s="268">
        <v>14130</v>
      </c>
      <c r="E246" s="268">
        <v>13265</v>
      </c>
      <c r="F246" s="268">
        <v>14308</v>
      </c>
      <c r="G246" s="268">
        <v>11663</v>
      </c>
      <c r="H246" s="268">
        <v>12536</v>
      </c>
      <c r="I246" s="268">
        <v>13487</v>
      </c>
      <c r="J246" s="268">
        <v>14448</v>
      </c>
      <c r="K246" s="268">
        <v>16007</v>
      </c>
      <c r="L246" s="268">
        <v>27653</v>
      </c>
      <c r="M246" s="268">
        <v>15167</v>
      </c>
      <c r="N246" s="269">
        <v>16584</v>
      </c>
    </row>
    <row r="247" spans="2:14" x14ac:dyDescent="0.2">
      <c r="B247" s="274"/>
      <c r="C247" s="274"/>
      <c r="D247" s="274"/>
      <c r="E247" s="274"/>
      <c r="F247" s="274"/>
      <c r="G247" s="274"/>
      <c r="H247" s="274"/>
      <c r="I247" s="274"/>
      <c r="J247" s="274"/>
      <c r="K247" s="274"/>
      <c r="L247" s="274"/>
      <c r="M247" s="274"/>
      <c r="N247" s="274"/>
    </row>
    <row r="248" spans="2:14" ht="10.5" x14ac:dyDescent="0.25">
      <c r="B248" s="250" t="s">
        <v>210</v>
      </c>
      <c r="C248" s="274"/>
      <c r="D248" s="274"/>
      <c r="E248" s="274"/>
      <c r="F248" s="274"/>
      <c r="G248" s="274"/>
      <c r="H248" s="274"/>
      <c r="I248" s="274"/>
      <c r="J248" s="274"/>
      <c r="K248" s="274"/>
      <c r="L248" s="274"/>
      <c r="M248" s="274"/>
      <c r="N248" s="274"/>
    </row>
    <row r="249" spans="2:14" ht="10.5" thickBot="1" x14ac:dyDescent="0.25">
      <c r="B249" s="274"/>
      <c r="C249" s="274"/>
      <c r="D249" s="274"/>
      <c r="E249" s="274"/>
      <c r="F249" s="274"/>
      <c r="G249" s="274"/>
      <c r="H249" s="274"/>
      <c r="I249" s="274"/>
      <c r="J249" s="274"/>
      <c r="K249" s="274"/>
      <c r="L249" s="274"/>
      <c r="M249" s="274"/>
      <c r="N249" s="274"/>
    </row>
    <row r="250" spans="2:14" ht="10.5" thickBot="1" x14ac:dyDescent="0.25">
      <c r="B250" s="222"/>
      <c r="C250" s="217">
        <v>43922</v>
      </c>
      <c r="D250" s="217">
        <v>43952</v>
      </c>
      <c r="E250" s="217">
        <v>43983</v>
      </c>
      <c r="F250" s="217">
        <v>44013</v>
      </c>
      <c r="G250" s="217">
        <v>44044</v>
      </c>
      <c r="H250" s="217">
        <v>44075</v>
      </c>
      <c r="I250" s="217">
        <v>44105</v>
      </c>
      <c r="J250" s="217">
        <v>44136</v>
      </c>
      <c r="K250" s="217">
        <v>44166</v>
      </c>
      <c r="L250" s="217">
        <v>44197</v>
      </c>
      <c r="M250" s="217">
        <v>44228</v>
      </c>
      <c r="N250" s="217">
        <v>44256</v>
      </c>
    </row>
    <row r="251" spans="2:14" ht="10.5" thickBot="1" x14ac:dyDescent="0.25">
      <c r="B251" s="223" t="s">
        <v>175</v>
      </c>
      <c r="C251" s="262">
        <v>5.5437287774338243E-3</v>
      </c>
      <c r="D251" s="262">
        <v>5.5332436155559666E-3</v>
      </c>
      <c r="E251" s="262">
        <v>3.5769095878190756E-3</v>
      </c>
      <c r="F251" s="262">
        <v>3.0421148290516666E-3</v>
      </c>
      <c r="G251" s="262">
        <v>3.6798544770814848E-3</v>
      </c>
      <c r="H251" s="262">
        <v>3.3299245574295072E-3</v>
      </c>
      <c r="I251" s="262">
        <v>3.8852125545093858E-3</v>
      </c>
      <c r="J251" s="262">
        <v>4.297103538335941E-3</v>
      </c>
      <c r="K251" s="262">
        <v>4.3431831844525223E-3</v>
      </c>
      <c r="L251" s="262">
        <v>5.07380930515333E-3</v>
      </c>
      <c r="M251" s="262">
        <v>5.6771618800475756E-3</v>
      </c>
      <c r="N251" s="263">
        <v>5.9976514093801206E-3</v>
      </c>
    </row>
    <row r="252" spans="2:14" x14ac:dyDescent="0.2">
      <c r="B252" s="227" t="s">
        <v>176</v>
      </c>
      <c r="C252" s="264">
        <v>0.37682276229994072</v>
      </c>
      <c r="D252" s="264">
        <v>0.382101738616627</v>
      </c>
      <c r="E252" s="264">
        <v>0.41787792594138984</v>
      </c>
      <c r="F252" s="264">
        <v>0.18583468627638239</v>
      </c>
      <c r="G252" s="264">
        <v>0.14157251556375375</v>
      </c>
      <c r="H252" s="264">
        <v>0.15789301915733819</v>
      </c>
      <c r="I252" s="264">
        <v>0.14382774740511844</v>
      </c>
      <c r="J252" s="264">
        <v>0.16817692492605482</v>
      </c>
      <c r="K252" s="264">
        <v>0.17981232564037536</v>
      </c>
      <c r="L252" s="264">
        <v>0.13835994430063986</v>
      </c>
      <c r="M252" s="264">
        <v>0.17057264765326746</v>
      </c>
      <c r="N252" s="265">
        <v>0.13901725431357839</v>
      </c>
    </row>
    <row r="253" spans="2:14" x14ac:dyDescent="0.2">
      <c r="B253" s="231" t="s">
        <v>177</v>
      </c>
      <c r="C253" s="233">
        <v>6.0027662517289075E-2</v>
      </c>
      <c r="D253" s="233">
        <v>8.3743665956418203E-2</v>
      </c>
      <c r="E253" s="233">
        <v>0.19662848046762871</v>
      </c>
      <c r="F253" s="233">
        <v>0.31982379906408176</v>
      </c>
      <c r="G253" s="233">
        <v>0.20427511562614439</v>
      </c>
      <c r="H253" s="233">
        <v>0.31555758624065794</v>
      </c>
      <c r="I253" s="233">
        <v>0.24418627684018698</v>
      </c>
      <c r="J253" s="233">
        <v>0.17371628047952006</v>
      </c>
      <c r="K253" s="233">
        <v>0.18463099163073801</v>
      </c>
      <c r="L253" s="233">
        <v>0.20261923678208052</v>
      </c>
      <c r="M253" s="233">
        <v>0.13761509094992141</v>
      </c>
      <c r="N253" s="234">
        <v>4.2445611402850712E-2</v>
      </c>
    </row>
    <row r="254" spans="2:14" x14ac:dyDescent="0.2">
      <c r="B254" s="231" t="s">
        <v>179</v>
      </c>
      <c r="C254" s="233">
        <v>0.12270302311796087</v>
      </c>
      <c r="D254" s="233">
        <v>0.16025354079750756</v>
      </c>
      <c r="E254" s="233">
        <v>0.16967198142010909</v>
      </c>
      <c r="F254" s="233">
        <v>0.49194203036959222</v>
      </c>
      <c r="G254" s="233">
        <v>0.61369339066039141</v>
      </c>
      <c r="H254" s="233">
        <v>0.50781632453248915</v>
      </c>
      <c r="I254" s="233">
        <v>0.53546668251327156</v>
      </c>
      <c r="J254" s="233">
        <v>0.51778342164947377</v>
      </c>
      <c r="K254" s="233">
        <v>0.48248795333502409</v>
      </c>
      <c r="L254" s="233">
        <v>0.42354579392945318</v>
      </c>
      <c r="M254" s="233">
        <v>0.40382663373006961</v>
      </c>
      <c r="N254" s="234">
        <v>0.54808702175543889</v>
      </c>
    </row>
    <row r="255" spans="2:14" x14ac:dyDescent="0.2">
      <c r="B255" s="231" t="s">
        <v>181</v>
      </c>
      <c r="C255" s="233">
        <v>0.37834420075083974</v>
      </c>
      <c r="D255" s="233">
        <v>0.27669251016132784</v>
      </c>
      <c r="E255" s="233">
        <v>0.20221288588502387</v>
      </c>
      <c r="F255" s="233">
        <v>1.5757807277241905E-3</v>
      </c>
      <c r="G255" s="233">
        <v>3.8492316456211262E-2</v>
      </c>
      <c r="H255" s="233">
        <v>1.8417588633965386E-2</v>
      </c>
      <c r="I255" s="233">
        <v>7.5182235955946433E-2</v>
      </c>
      <c r="J255" s="233">
        <v>0.13294453328316558</v>
      </c>
      <c r="K255" s="233">
        <v>0.14660157240679686</v>
      </c>
      <c r="L255" s="233">
        <v>0.20526751924276207</v>
      </c>
      <c r="M255" s="233">
        <v>0.22057938468448238</v>
      </c>
      <c r="N255" s="234">
        <v>0.20822205551387846</v>
      </c>
    </row>
    <row r="256" spans="2:14" ht="10.5" thickBot="1" x14ac:dyDescent="0.25">
      <c r="B256" s="231" t="s">
        <v>183</v>
      </c>
      <c r="C256" s="266">
        <v>6.1924520845682673E-2</v>
      </c>
      <c r="D256" s="266">
        <v>9.7763612598256014E-2</v>
      </c>
      <c r="E256" s="266">
        <v>1.2121291198037629E-2</v>
      </c>
      <c r="F256" s="266">
        <v>1.1937732785789323E-5</v>
      </c>
      <c r="G256" s="266">
        <v>1.9530985094060682E-3</v>
      </c>
      <c r="H256" s="266">
        <v>0</v>
      </c>
      <c r="I256" s="266">
        <v>7.6261785912368272E-4</v>
      </c>
      <c r="J256" s="266">
        <v>6.8667105634465245E-3</v>
      </c>
      <c r="K256" s="266">
        <v>6.6320060867359875E-3</v>
      </c>
      <c r="L256" s="266">
        <v>3.0472333991132524E-2</v>
      </c>
      <c r="M256" s="266">
        <v>6.7819447563440383E-2</v>
      </c>
      <c r="N256" s="267">
        <v>6.2498124531132786E-2</v>
      </c>
    </row>
    <row r="257" spans="2:14" ht="10.5" thickBot="1" x14ac:dyDescent="0.25">
      <c r="B257" s="222" t="s">
        <v>185</v>
      </c>
      <c r="C257" s="268">
        <v>105300</v>
      </c>
      <c r="D257" s="268">
        <v>110407</v>
      </c>
      <c r="E257" s="268">
        <v>121210</v>
      </c>
      <c r="F257" s="268">
        <v>125959</v>
      </c>
      <c r="G257" s="268">
        <v>117883</v>
      </c>
      <c r="H257" s="268">
        <v>144648</v>
      </c>
      <c r="I257" s="268">
        <v>141757</v>
      </c>
      <c r="J257" s="268">
        <v>138207</v>
      </c>
      <c r="K257" s="268">
        <v>153019</v>
      </c>
      <c r="L257" s="268">
        <v>191583</v>
      </c>
      <c r="M257" s="268">
        <v>183643</v>
      </c>
      <c r="N257" s="269">
        <v>231582</v>
      </c>
    </row>
    <row r="258" spans="2:14" x14ac:dyDescent="0.2">
      <c r="B258" s="274"/>
      <c r="C258" s="276"/>
      <c r="D258" s="276"/>
      <c r="E258" s="276"/>
      <c r="F258" s="276"/>
      <c r="G258" s="276"/>
      <c r="H258" s="276"/>
      <c r="I258" s="276"/>
      <c r="J258" s="276"/>
      <c r="K258" s="276"/>
      <c r="L258" s="276"/>
      <c r="M258" s="276"/>
      <c r="N258" s="276"/>
    </row>
    <row r="259" spans="2:14" ht="10.5" x14ac:dyDescent="0.25">
      <c r="B259" s="277" t="s">
        <v>211</v>
      </c>
      <c r="C259" s="251"/>
      <c r="D259" s="251"/>
      <c r="E259" s="251"/>
      <c r="F259" s="251"/>
      <c r="G259" s="251"/>
      <c r="H259" s="251"/>
      <c r="I259" s="251"/>
      <c r="J259" s="251"/>
      <c r="K259" s="251"/>
      <c r="L259" s="251"/>
      <c r="M259" s="251"/>
      <c r="N259" s="274"/>
    </row>
    <row r="260" spans="2:14" ht="11" thickBot="1" x14ac:dyDescent="0.3">
      <c r="B260" s="277"/>
      <c r="C260" s="251"/>
      <c r="D260" s="251"/>
      <c r="E260" s="251"/>
      <c r="F260" s="251"/>
      <c r="G260" s="251"/>
      <c r="H260" s="251"/>
      <c r="I260" s="251"/>
      <c r="J260" s="251"/>
      <c r="K260" s="251"/>
      <c r="L260" s="251"/>
      <c r="M260" s="251"/>
      <c r="N260" s="274"/>
    </row>
    <row r="261" spans="2:14" ht="10.5" thickBot="1" x14ac:dyDescent="0.25">
      <c r="B261" s="253"/>
      <c r="C261" s="217">
        <v>43922</v>
      </c>
      <c r="D261" s="217">
        <v>43952</v>
      </c>
      <c r="E261" s="217">
        <v>43983</v>
      </c>
      <c r="F261" s="217">
        <v>44013</v>
      </c>
      <c r="G261" s="217">
        <v>44044</v>
      </c>
      <c r="H261" s="217">
        <v>44075</v>
      </c>
      <c r="I261" s="217">
        <v>44105</v>
      </c>
      <c r="J261" s="217">
        <v>44136</v>
      </c>
      <c r="K261" s="217">
        <v>44166</v>
      </c>
      <c r="L261" s="217">
        <v>44197</v>
      </c>
      <c r="M261" s="217">
        <v>44228</v>
      </c>
      <c r="N261" s="217">
        <v>44256</v>
      </c>
    </row>
    <row r="262" spans="2:14" ht="10.5" thickBot="1" x14ac:dyDescent="0.25">
      <c r="B262" s="254" t="s">
        <v>175</v>
      </c>
      <c r="C262" s="278"/>
      <c r="D262" s="278"/>
      <c r="E262" s="278"/>
      <c r="F262" s="278"/>
      <c r="G262" s="278"/>
      <c r="H262" s="278"/>
      <c r="I262" s="278"/>
      <c r="J262" s="255">
        <v>3.9938497868504856E-3</v>
      </c>
      <c r="K262" s="255">
        <v>3.2273368091611864E-4</v>
      </c>
      <c r="L262" s="255">
        <v>5.2490630340777439E-4</v>
      </c>
      <c r="M262" s="255">
        <v>4.7836064686649104E-5</v>
      </c>
      <c r="N262" s="255">
        <v>1.278181649225139E-5</v>
      </c>
    </row>
    <row r="263" spans="2:14" ht="10.5" thickBot="1" x14ac:dyDescent="0.25">
      <c r="B263" s="256" t="s">
        <v>188</v>
      </c>
      <c r="C263" s="278"/>
      <c r="D263" s="278"/>
      <c r="E263" s="278"/>
      <c r="F263" s="278"/>
      <c r="G263" s="278"/>
      <c r="H263" s="278"/>
      <c r="I263" s="278"/>
      <c r="J263" s="257">
        <v>0.51386395372032712</v>
      </c>
      <c r="K263" s="257">
        <v>0.9374610591900312</v>
      </c>
      <c r="L263" s="257">
        <v>0.87838340043357077</v>
      </c>
      <c r="M263" s="257">
        <v>0.98135189172562287</v>
      </c>
      <c r="N263" s="257">
        <v>0.98833419111339849</v>
      </c>
    </row>
    <row r="264" spans="2:14" ht="10.5" thickBot="1" x14ac:dyDescent="0.25">
      <c r="B264" s="256" t="s">
        <v>189</v>
      </c>
      <c r="C264" s="278"/>
      <c r="D264" s="278"/>
      <c r="E264" s="278"/>
      <c r="F264" s="278"/>
      <c r="G264" s="278"/>
      <c r="H264" s="278"/>
      <c r="I264" s="278"/>
      <c r="J264" s="257">
        <v>0.11948932774785558</v>
      </c>
      <c r="K264" s="257">
        <v>2.9595015576323987E-2</v>
      </c>
      <c r="L264" s="257">
        <v>7.767110560545061E-2</v>
      </c>
      <c r="M264" s="257">
        <v>9.6893263611196549E-3</v>
      </c>
      <c r="N264" s="257">
        <v>1.9300051466803912E-3</v>
      </c>
    </row>
    <row r="265" spans="2:14" ht="10.5" thickBot="1" x14ac:dyDescent="0.25">
      <c r="B265" s="258" t="s">
        <v>190</v>
      </c>
      <c r="C265" s="278"/>
      <c r="D265" s="278"/>
      <c r="E265" s="278"/>
      <c r="F265" s="278"/>
      <c r="G265" s="278"/>
      <c r="H265" s="278"/>
      <c r="I265" s="278"/>
      <c r="J265" s="257">
        <v>0.14362657091561939</v>
      </c>
      <c r="K265" s="257">
        <v>1.8224299065420561E-2</v>
      </c>
      <c r="L265" s="257">
        <v>2.4341901517497676E-2</v>
      </c>
      <c r="M265" s="257">
        <v>2.4992310058443556E-3</v>
      </c>
      <c r="N265" s="257">
        <v>4.2889003259564246E-4</v>
      </c>
    </row>
    <row r="266" spans="2:14" ht="10.5" thickBot="1" x14ac:dyDescent="0.25">
      <c r="B266" s="256" t="s">
        <v>181</v>
      </c>
      <c r="C266" s="278"/>
      <c r="D266" s="278"/>
      <c r="E266" s="278"/>
      <c r="F266" s="278"/>
      <c r="G266" s="278"/>
      <c r="H266" s="278"/>
      <c r="I266" s="278"/>
      <c r="J266" s="257">
        <v>0.15659285856772392</v>
      </c>
      <c r="K266" s="257">
        <v>7.3987538940809968E-3</v>
      </c>
      <c r="L266" s="257">
        <v>1.0808299783214617E-2</v>
      </c>
      <c r="M266" s="257">
        <v>3.8449707782220857E-5</v>
      </c>
      <c r="N266" s="257">
        <v>3.8600102933607824E-4</v>
      </c>
    </row>
    <row r="267" spans="2:14" ht="10.5" thickBot="1" x14ac:dyDescent="0.25">
      <c r="B267" s="256" t="s">
        <v>183</v>
      </c>
      <c r="C267" s="278"/>
      <c r="D267" s="278"/>
      <c r="E267" s="278"/>
      <c r="F267" s="278"/>
      <c r="G267" s="278"/>
      <c r="H267" s="278"/>
      <c r="I267" s="278"/>
      <c r="J267" s="257">
        <v>6.5828845002992215E-2</v>
      </c>
      <c r="K267" s="257">
        <v>1.3239875389408099E-3</v>
      </c>
      <c r="L267" s="257">
        <v>8.981108702384639E-4</v>
      </c>
      <c r="M267" s="257">
        <v>0</v>
      </c>
      <c r="N267" s="257">
        <v>0</v>
      </c>
    </row>
    <row r="268" spans="2:14" ht="10.5" thickBot="1" x14ac:dyDescent="0.25">
      <c r="B268" s="254" t="s">
        <v>185</v>
      </c>
      <c r="C268" s="278"/>
      <c r="D268" s="278"/>
      <c r="E268" s="278"/>
      <c r="F268" s="278"/>
      <c r="G268" s="278"/>
      <c r="H268" s="278"/>
      <c r="I268" s="278"/>
      <c r="J268" s="279">
        <v>3554</v>
      </c>
      <c r="K268" s="279">
        <v>9994</v>
      </c>
      <c r="L268" s="279">
        <v>29863</v>
      </c>
      <c r="M268" s="279">
        <v>22384</v>
      </c>
      <c r="N268" s="279">
        <v>19845</v>
      </c>
    </row>
    <row r="270" spans="2:14" x14ac:dyDescent="0.2">
      <c r="B270" s="274" t="s">
        <v>212</v>
      </c>
    </row>
  </sheetData>
  <sheetProtection sheet="1" objects="1" scenarios="1" selectLockedCells="1" selectUnlockedCells="1"/>
  <mergeCells count="2">
    <mergeCell ref="B126:E126"/>
    <mergeCell ref="B137:E137"/>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41"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86"/>
  <sheetViews>
    <sheetView topLeftCell="B23" zoomScale="85" zoomScaleNormal="85" workbookViewId="0">
      <selection activeCell="C26" sqref="A26:XFD26"/>
    </sheetView>
  </sheetViews>
  <sheetFormatPr defaultColWidth="8.7265625" defaultRowHeight="14" x14ac:dyDescent="0.3"/>
  <cols>
    <col min="1" max="1" width="8.7265625" style="82"/>
    <col min="2" max="2" width="56.453125" style="82" customWidth="1"/>
    <col min="3" max="3" width="62.54296875" style="82" bestFit="1" customWidth="1"/>
    <col min="4" max="4" width="90.7265625" style="168" customWidth="1"/>
    <col min="5" max="5" width="85.7265625" style="82" customWidth="1"/>
    <col min="6" max="16384" width="8.7265625" style="82"/>
  </cols>
  <sheetData>
    <row r="1" spans="2:5" ht="23.5" customHeight="1" thickBot="1" x14ac:dyDescent="0.35">
      <c r="B1" s="925" t="s">
        <v>16</v>
      </c>
      <c r="C1" s="926"/>
      <c r="D1" s="926"/>
      <c r="E1" s="927"/>
    </row>
    <row r="2" spans="2:5" ht="14.5" thickBot="1" x14ac:dyDescent="0.35">
      <c r="B2" s="943" t="s">
        <v>213</v>
      </c>
      <c r="C2" s="944"/>
      <c r="D2" s="944"/>
      <c r="E2" s="945"/>
    </row>
    <row r="3" spans="2:5" ht="14.5" thickBot="1" x14ac:dyDescent="0.35">
      <c r="B3" s="155" t="s">
        <v>19</v>
      </c>
      <c r="C3" s="155" t="s">
        <v>214</v>
      </c>
      <c r="D3" s="943" t="s">
        <v>215</v>
      </c>
      <c r="E3" s="945"/>
    </row>
    <row r="4" spans="2:5" ht="14.5" thickBot="1" x14ac:dyDescent="0.35">
      <c r="B4" s="936" t="s">
        <v>216</v>
      </c>
      <c r="C4" s="157" t="s">
        <v>217</v>
      </c>
      <c r="D4" s="913" t="s">
        <v>218</v>
      </c>
      <c r="E4" s="914"/>
    </row>
    <row r="5" spans="2:5" ht="70.5" thickBot="1" x14ac:dyDescent="0.35">
      <c r="B5" s="936"/>
      <c r="C5" s="831" t="s">
        <v>30</v>
      </c>
      <c r="D5" s="913" t="s">
        <v>219</v>
      </c>
      <c r="E5" s="914"/>
    </row>
    <row r="6" spans="2:5" ht="93" customHeight="1" thickBot="1" x14ac:dyDescent="0.35">
      <c r="B6" s="936"/>
      <c r="C6" s="157" t="s">
        <v>32</v>
      </c>
      <c r="D6" s="913" t="s">
        <v>220</v>
      </c>
      <c r="E6" s="914"/>
    </row>
    <row r="7" spans="2:5" ht="67.5" customHeight="1" thickBot="1" x14ac:dyDescent="0.35">
      <c r="B7" s="936"/>
      <c r="C7" s="157" t="s">
        <v>33</v>
      </c>
      <c r="D7" s="913" t="s">
        <v>221</v>
      </c>
      <c r="E7" s="914" t="s">
        <v>222</v>
      </c>
    </row>
    <row r="8" spans="2:5" ht="95.25" customHeight="1" thickBot="1" x14ac:dyDescent="0.35">
      <c r="B8" s="936"/>
      <c r="C8" s="157" t="s">
        <v>223</v>
      </c>
      <c r="D8" s="913" t="s">
        <v>224</v>
      </c>
      <c r="E8" s="914"/>
    </row>
    <row r="9" spans="2:5" ht="147" customHeight="1" thickBot="1" x14ac:dyDescent="0.35">
      <c r="B9" s="936"/>
      <c r="C9" s="158" t="s">
        <v>35</v>
      </c>
      <c r="D9" s="913" t="s">
        <v>225</v>
      </c>
      <c r="E9" s="914"/>
    </row>
    <row r="10" spans="2:5" ht="18" customHeight="1" thickBot="1" x14ac:dyDescent="0.35">
      <c r="B10" s="936"/>
      <c r="C10" s="157" t="s">
        <v>226</v>
      </c>
      <c r="D10" s="913" t="s">
        <v>227</v>
      </c>
      <c r="E10" s="914"/>
    </row>
    <row r="11" spans="2:5" ht="45.75" customHeight="1" thickBot="1" x14ac:dyDescent="0.35">
      <c r="B11" s="936"/>
      <c r="C11" s="158" t="s">
        <v>228</v>
      </c>
      <c r="D11" s="913" t="s">
        <v>229</v>
      </c>
      <c r="E11" s="914"/>
    </row>
    <row r="12" spans="2:5" ht="25.5" customHeight="1" thickBot="1" x14ac:dyDescent="0.35">
      <c r="B12" s="937"/>
      <c r="C12" s="157" t="s">
        <v>38</v>
      </c>
      <c r="D12" s="913" t="s">
        <v>230</v>
      </c>
      <c r="E12" s="914"/>
    </row>
    <row r="13" spans="2:5" ht="20.25" customHeight="1" thickBot="1" x14ac:dyDescent="0.35">
      <c r="B13" s="928" t="s">
        <v>231</v>
      </c>
      <c r="C13" s="929"/>
      <c r="D13" s="929"/>
      <c r="E13" s="930"/>
    </row>
    <row r="14" spans="2:5" s="154" customFormat="1" ht="93" customHeight="1" thickBot="1" x14ac:dyDescent="0.35">
      <c r="B14" s="938" t="s">
        <v>232</v>
      </c>
      <c r="C14" s="156" t="s">
        <v>233</v>
      </c>
      <c r="D14" s="915" t="s">
        <v>234</v>
      </c>
      <c r="E14" s="916"/>
    </row>
    <row r="15" spans="2:5" s="154" customFormat="1" ht="47.15" customHeight="1" thickBot="1" x14ac:dyDescent="0.35">
      <c r="B15" s="939"/>
      <c r="C15" s="830" t="s">
        <v>235</v>
      </c>
      <c r="D15" s="915" t="s">
        <v>236</v>
      </c>
      <c r="E15" s="916"/>
    </row>
    <row r="16" spans="2:5" s="154" customFormat="1" ht="37.5" customHeight="1" thickBot="1" x14ac:dyDescent="0.35">
      <c r="B16" s="939"/>
      <c r="C16" s="830" t="s">
        <v>237</v>
      </c>
      <c r="D16" s="915" t="s">
        <v>238</v>
      </c>
      <c r="E16" s="916"/>
    </row>
    <row r="17" spans="2:5" ht="60" customHeight="1" thickBot="1" x14ac:dyDescent="0.35">
      <c r="B17" s="939"/>
      <c r="C17" s="834" t="s">
        <v>239</v>
      </c>
      <c r="D17" s="915" t="s">
        <v>240</v>
      </c>
      <c r="E17" s="916"/>
    </row>
    <row r="18" spans="2:5" s="154" customFormat="1" ht="74.5" customHeight="1" thickBot="1" x14ac:dyDescent="0.35">
      <c r="B18" s="939"/>
      <c r="C18" s="830" t="s">
        <v>241</v>
      </c>
      <c r="D18" s="915" t="s">
        <v>242</v>
      </c>
      <c r="E18" s="916"/>
    </row>
    <row r="19" spans="2:5" ht="36.75" customHeight="1" thickBot="1" x14ac:dyDescent="0.35">
      <c r="B19" s="940"/>
      <c r="C19" s="830" t="s">
        <v>243</v>
      </c>
      <c r="D19" s="975" t="s">
        <v>244</v>
      </c>
      <c r="E19" s="976"/>
    </row>
    <row r="20" spans="2:5" ht="16.399999999999999" customHeight="1" thickBot="1" x14ac:dyDescent="0.35">
      <c r="B20" s="943" t="s">
        <v>245</v>
      </c>
      <c r="C20" s="944"/>
      <c r="D20" s="944"/>
      <c r="E20" s="945"/>
    </row>
    <row r="21" spans="2:5" ht="105.75" customHeight="1" thickBot="1" x14ac:dyDescent="0.35">
      <c r="B21" s="159" t="s">
        <v>246</v>
      </c>
      <c r="C21" s="164" t="s">
        <v>247</v>
      </c>
      <c r="D21" s="974" t="s">
        <v>248</v>
      </c>
      <c r="E21" s="914"/>
    </row>
    <row r="22" spans="2:5" ht="14.5" thickBot="1" x14ac:dyDescent="0.35">
      <c r="B22" s="154"/>
      <c r="C22" s="154"/>
      <c r="D22" s="160"/>
      <c r="E22" s="154"/>
    </row>
    <row r="23" spans="2:5" ht="20.5" thickBot="1" x14ac:dyDescent="0.35">
      <c r="B23" s="925" t="s">
        <v>249</v>
      </c>
      <c r="C23" s="926"/>
      <c r="D23" s="926"/>
      <c r="E23" s="927"/>
    </row>
    <row r="24" spans="2:5" s="154" customFormat="1" ht="35.25" customHeight="1" thickBot="1" x14ac:dyDescent="0.35">
      <c r="B24" s="931" t="s">
        <v>250</v>
      </c>
      <c r="C24" s="832" t="s">
        <v>251</v>
      </c>
      <c r="D24" s="941" t="s">
        <v>252</v>
      </c>
      <c r="E24" s="942"/>
    </row>
    <row r="25" spans="2:5" s="154" customFormat="1" ht="35.25" customHeight="1" thickBot="1" x14ac:dyDescent="0.35">
      <c r="B25" s="932"/>
      <c r="C25" s="832" t="s">
        <v>253</v>
      </c>
      <c r="D25" s="913" t="s">
        <v>254</v>
      </c>
      <c r="E25" s="914"/>
    </row>
    <row r="26" spans="2:5" s="154" customFormat="1" ht="35.25" customHeight="1" thickBot="1" x14ac:dyDescent="0.35">
      <c r="B26" s="932"/>
      <c r="C26" s="832" t="s">
        <v>75</v>
      </c>
      <c r="D26" s="941" t="s">
        <v>255</v>
      </c>
      <c r="E26" s="942"/>
    </row>
    <row r="27" spans="2:5" s="154" customFormat="1" ht="35.25" customHeight="1" thickBot="1" x14ac:dyDescent="0.35">
      <c r="B27" s="932"/>
      <c r="C27" s="157" t="s">
        <v>76</v>
      </c>
      <c r="D27" s="913" t="s">
        <v>256</v>
      </c>
      <c r="E27" s="914"/>
    </row>
    <row r="28" spans="2:5" s="154" customFormat="1" ht="35.25" customHeight="1" thickBot="1" x14ac:dyDescent="0.35">
      <c r="B28" s="932"/>
      <c r="C28" s="157" t="s">
        <v>77</v>
      </c>
      <c r="D28" s="913" t="s">
        <v>257</v>
      </c>
      <c r="E28" s="914"/>
    </row>
    <row r="29" spans="2:5" s="154" customFormat="1" ht="35.25" customHeight="1" thickBot="1" x14ac:dyDescent="0.35">
      <c r="B29" s="932"/>
      <c r="C29" s="157" t="s">
        <v>78</v>
      </c>
      <c r="D29" s="913" t="s">
        <v>258</v>
      </c>
      <c r="E29" s="914"/>
    </row>
    <row r="30" spans="2:5" s="154" customFormat="1" ht="35.25" customHeight="1" thickBot="1" x14ac:dyDescent="0.35">
      <c r="B30" s="932"/>
      <c r="C30" s="157" t="s">
        <v>226</v>
      </c>
      <c r="D30" s="913" t="s">
        <v>227</v>
      </c>
      <c r="E30" s="914"/>
    </row>
    <row r="31" spans="2:5" s="154" customFormat="1" ht="35.25" customHeight="1" thickBot="1" x14ac:dyDescent="0.35">
      <c r="B31" s="932"/>
      <c r="C31" s="157" t="s">
        <v>259</v>
      </c>
      <c r="D31" s="913" t="s">
        <v>260</v>
      </c>
      <c r="E31" s="914"/>
    </row>
    <row r="32" spans="2:5" s="154" customFormat="1" ht="35.25" customHeight="1" thickBot="1" x14ac:dyDescent="0.35">
      <c r="B32" s="932"/>
      <c r="C32" s="157" t="s">
        <v>261</v>
      </c>
      <c r="D32" s="913" t="s">
        <v>262</v>
      </c>
      <c r="E32" s="914"/>
    </row>
    <row r="33" spans="2:5" s="154" customFormat="1" ht="35.25" customHeight="1" thickBot="1" x14ac:dyDescent="0.35">
      <c r="B33" s="932"/>
      <c r="C33" s="157" t="s">
        <v>263</v>
      </c>
      <c r="D33" s="934" t="s">
        <v>264</v>
      </c>
      <c r="E33" s="935"/>
    </row>
    <row r="34" spans="2:5" s="154" customFormat="1" ht="35.25" customHeight="1" thickBot="1" x14ac:dyDescent="0.35">
      <c r="B34" s="933"/>
      <c r="C34" s="157" t="s">
        <v>83</v>
      </c>
      <c r="D34" s="913" t="s">
        <v>265</v>
      </c>
      <c r="E34" s="914"/>
    </row>
    <row r="35" spans="2:5" ht="56.5" customHeight="1" thickBot="1" x14ac:dyDescent="0.35">
      <c r="B35" s="965" t="s">
        <v>266</v>
      </c>
      <c r="C35" s="830" t="s">
        <v>267</v>
      </c>
      <c r="D35" s="915" t="s">
        <v>268</v>
      </c>
      <c r="E35" s="916"/>
    </row>
    <row r="36" spans="2:5" ht="35.25" customHeight="1" thickBot="1" x14ac:dyDescent="0.35">
      <c r="B36" s="966"/>
      <c r="C36" s="834" t="s">
        <v>269</v>
      </c>
      <c r="D36" s="915" t="s">
        <v>270</v>
      </c>
      <c r="E36" s="916"/>
    </row>
    <row r="37" spans="2:5" ht="47.15" customHeight="1" thickBot="1" x14ac:dyDescent="0.35">
      <c r="B37" s="966"/>
      <c r="C37" s="830" t="s">
        <v>85</v>
      </c>
      <c r="D37" s="915" t="s">
        <v>271</v>
      </c>
      <c r="E37" s="916"/>
    </row>
    <row r="38" spans="2:5" ht="39" customHeight="1" thickBot="1" x14ac:dyDescent="0.35">
      <c r="B38" s="966"/>
      <c r="C38" s="830" t="s">
        <v>272</v>
      </c>
      <c r="D38" s="915" t="s">
        <v>273</v>
      </c>
      <c r="E38" s="916"/>
    </row>
    <row r="39" spans="2:5" ht="56.5" customHeight="1" thickBot="1" x14ac:dyDescent="0.35">
      <c r="B39" s="966"/>
      <c r="C39" s="830" t="s">
        <v>274</v>
      </c>
      <c r="D39" s="915" t="s">
        <v>275</v>
      </c>
      <c r="E39" s="916"/>
    </row>
    <row r="40" spans="2:5" s="154" customFormat="1" ht="35.25" customHeight="1" thickBot="1" x14ac:dyDescent="0.35">
      <c r="B40" s="967"/>
      <c r="C40" s="164" t="s">
        <v>276</v>
      </c>
      <c r="D40" s="974" t="s">
        <v>277</v>
      </c>
      <c r="E40" s="914"/>
    </row>
    <row r="41" spans="2:5" s="154" customFormat="1" ht="35.25" customHeight="1" thickBot="1" x14ac:dyDescent="0.35">
      <c r="B41" s="968" t="s">
        <v>278</v>
      </c>
      <c r="C41" s="166" t="s">
        <v>279</v>
      </c>
      <c r="D41" s="970" t="s">
        <v>280</v>
      </c>
      <c r="E41" s="971"/>
    </row>
    <row r="42" spans="2:5" s="154" customFormat="1" ht="46.5" customHeight="1" thickBot="1" x14ac:dyDescent="0.35">
      <c r="B42" s="969"/>
      <c r="C42" s="166" t="s">
        <v>281</v>
      </c>
      <c r="D42" s="972"/>
      <c r="E42" s="973"/>
    </row>
    <row r="43" spans="2:5" s="154" customFormat="1" ht="35.25" customHeight="1" thickBot="1" x14ac:dyDescent="0.35">
      <c r="B43" s="965" t="s">
        <v>282</v>
      </c>
      <c r="C43" s="833" t="s">
        <v>283</v>
      </c>
      <c r="D43" s="979" t="s">
        <v>284</v>
      </c>
      <c r="E43" s="980"/>
    </row>
    <row r="44" spans="2:5" s="154" customFormat="1" ht="35.25" customHeight="1" thickBot="1" x14ac:dyDescent="0.35">
      <c r="B44" s="966"/>
      <c r="C44" s="165" t="s">
        <v>285</v>
      </c>
      <c r="D44" s="981" t="s">
        <v>286</v>
      </c>
      <c r="E44" s="981"/>
    </row>
    <row r="45" spans="2:5" s="154" customFormat="1" ht="35.25" customHeight="1" thickBot="1" x14ac:dyDescent="0.35">
      <c r="B45" s="966"/>
      <c r="C45" s="829" t="s">
        <v>287</v>
      </c>
      <c r="D45" s="941" t="s">
        <v>288</v>
      </c>
      <c r="E45" s="942"/>
    </row>
    <row r="46" spans="2:5" s="154" customFormat="1" ht="35.25" customHeight="1" thickBot="1" x14ac:dyDescent="0.35">
      <c r="B46" s="966"/>
      <c r="C46" s="829" t="s">
        <v>289</v>
      </c>
      <c r="D46" s="913" t="s">
        <v>290</v>
      </c>
      <c r="E46" s="914"/>
    </row>
    <row r="47" spans="2:5" s="154" customFormat="1" ht="35.25" customHeight="1" thickBot="1" x14ac:dyDescent="0.35">
      <c r="B47" s="966"/>
      <c r="C47" s="829" t="s">
        <v>92</v>
      </c>
      <c r="D47" s="913" t="s">
        <v>291</v>
      </c>
      <c r="E47" s="914"/>
    </row>
    <row r="48" spans="2:5" s="154" customFormat="1" ht="35.25" customHeight="1" thickBot="1" x14ac:dyDescent="0.35">
      <c r="B48" s="966"/>
      <c r="C48" s="829" t="s">
        <v>94</v>
      </c>
      <c r="D48" s="917" t="s">
        <v>292</v>
      </c>
      <c r="E48" s="918"/>
    </row>
    <row r="49" spans="2:5" s="154" customFormat="1" ht="35.25" customHeight="1" thickBot="1" x14ac:dyDescent="0.35">
      <c r="B49" s="966"/>
      <c r="C49" s="829" t="s">
        <v>96</v>
      </c>
      <c r="D49" s="917" t="s">
        <v>293</v>
      </c>
      <c r="E49" s="918"/>
    </row>
    <row r="50" spans="2:5" s="154" customFormat="1" ht="35.25" customHeight="1" thickBot="1" x14ac:dyDescent="0.35">
      <c r="B50" s="966"/>
      <c r="C50" s="829" t="s">
        <v>97</v>
      </c>
      <c r="D50" s="917" t="s">
        <v>294</v>
      </c>
      <c r="E50" s="918"/>
    </row>
    <row r="51" spans="2:5" s="154" customFormat="1" ht="35.25" customHeight="1" thickBot="1" x14ac:dyDescent="0.35">
      <c r="B51" s="966"/>
      <c r="C51" s="829" t="s">
        <v>99</v>
      </c>
      <c r="D51" s="917" t="s">
        <v>295</v>
      </c>
      <c r="E51" s="918"/>
    </row>
    <row r="52" spans="2:5" s="154" customFormat="1" ht="35.25" customHeight="1" thickBot="1" x14ac:dyDescent="0.35">
      <c r="B52" s="967"/>
      <c r="C52" s="829" t="s">
        <v>101</v>
      </c>
      <c r="D52" s="917" t="s">
        <v>296</v>
      </c>
      <c r="E52" s="918"/>
    </row>
    <row r="53" spans="2:5" ht="35.25" customHeight="1" x14ac:dyDescent="0.3">
      <c r="B53" s="946" t="s">
        <v>297</v>
      </c>
      <c r="C53" s="396" t="s">
        <v>103</v>
      </c>
      <c r="D53" s="977" t="s">
        <v>298</v>
      </c>
      <c r="E53" s="978"/>
    </row>
    <row r="54" spans="2:5" ht="35.25" customHeight="1" x14ac:dyDescent="0.3">
      <c r="B54" s="947"/>
      <c r="C54" s="397" t="s">
        <v>104</v>
      </c>
      <c r="D54" s="919" t="s">
        <v>299</v>
      </c>
      <c r="E54" s="920"/>
    </row>
    <row r="55" spans="2:5" ht="35.25" customHeight="1" x14ac:dyDescent="0.3">
      <c r="B55" s="947"/>
      <c r="C55" s="397" t="s">
        <v>105</v>
      </c>
      <c r="D55" s="919" t="s">
        <v>300</v>
      </c>
      <c r="E55" s="920"/>
    </row>
    <row r="56" spans="2:5" ht="35.25" customHeight="1" x14ac:dyDescent="0.3">
      <c r="B56" s="947"/>
      <c r="C56" s="397" t="s">
        <v>301</v>
      </c>
      <c r="D56" s="919" t="s">
        <v>302</v>
      </c>
      <c r="E56" s="920"/>
    </row>
    <row r="57" spans="2:5" ht="35.25" customHeight="1" x14ac:dyDescent="0.3">
      <c r="B57" s="950" t="s">
        <v>303</v>
      </c>
      <c r="C57" s="956" t="s">
        <v>304</v>
      </c>
      <c r="D57" s="958" t="s">
        <v>305</v>
      </c>
      <c r="E57" s="959"/>
    </row>
    <row r="58" spans="2:5" s="154" customFormat="1" ht="77.5" customHeight="1" x14ac:dyDescent="0.3">
      <c r="B58" s="951"/>
      <c r="C58" s="957"/>
      <c r="D58" s="960"/>
      <c r="E58" s="961"/>
    </row>
    <row r="59" spans="2:5" s="154" customFormat="1" ht="95.5" customHeight="1" x14ac:dyDescent="0.3">
      <c r="B59" s="952"/>
      <c r="C59" s="157" t="s">
        <v>306</v>
      </c>
      <c r="D59" s="913" t="s">
        <v>307</v>
      </c>
      <c r="E59" s="914"/>
    </row>
    <row r="60" spans="2:5" s="154" customFormat="1" ht="24" customHeight="1" thickBot="1" x14ac:dyDescent="0.35">
      <c r="B60" s="427"/>
      <c r="C60" s="428"/>
      <c r="D60" s="428"/>
      <c r="E60" s="428"/>
    </row>
    <row r="61" spans="2:5" ht="21" customHeight="1" thickBot="1" x14ac:dyDescent="0.35">
      <c r="B61" s="962" t="s">
        <v>308</v>
      </c>
      <c r="C61" s="963"/>
      <c r="D61" s="963"/>
      <c r="E61" s="964"/>
    </row>
    <row r="62" spans="2:5" ht="34.5" customHeight="1" thickBot="1" x14ac:dyDescent="0.35">
      <c r="B62" s="953" t="s">
        <v>309</v>
      </c>
      <c r="C62" s="161" t="s">
        <v>124</v>
      </c>
      <c r="D62" s="915" t="s">
        <v>310</v>
      </c>
      <c r="E62" s="916"/>
    </row>
    <row r="63" spans="2:5" ht="34.5" customHeight="1" thickBot="1" x14ac:dyDescent="0.35">
      <c r="B63" s="954"/>
      <c r="C63" s="834" t="s">
        <v>126</v>
      </c>
      <c r="D63" s="915" t="s">
        <v>311</v>
      </c>
      <c r="E63" s="916"/>
    </row>
    <row r="64" spans="2:5" ht="34.5" customHeight="1" thickBot="1" x14ac:dyDescent="0.35">
      <c r="B64" s="954"/>
      <c r="C64" s="220" t="s">
        <v>312</v>
      </c>
      <c r="D64" s="915" t="s">
        <v>313</v>
      </c>
      <c r="E64" s="916"/>
    </row>
    <row r="65" spans="2:6" ht="34.5" customHeight="1" x14ac:dyDescent="0.3">
      <c r="B65" s="954"/>
      <c r="C65" s="221" t="s">
        <v>133</v>
      </c>
      <c r="D65" s="915" t="s">
        <v>314</v>
      </c>
      <c r="E65" s="916"/>
    </row>
    <row r="66" spans="2:6" ht="34.5" customHeight="1" x14ac:dyDescent="0.3">
      <c r="B66" s="954"/>
      <c r="C66" s="221" t="s">
        <v>134</v>
      </c>
      <c r="D66" s="915" t="s">
        <v>315</v>
      </c>
      <c r="E66" s="916"/>
    </row>
    <row r="67" spans="2:6" ht="34.5" customHeight="1" x14ac:dyDescent="0.3">
      <c r="B67" s="955"/>
      <c r="C67" s="221" t="s">
        <v>136</v>
      </c>
      <c r="D67" s="948" t="s">
        <v>236</v>
      </c>
      <c r="E67" s="949"/>
    </row>
    <row r="68" spans="2:6" ht="37" customHeight="1" thickBot="1" x14ac:dyDescent="0.35">
      <c r="B68" s="831" t="s">
        <v>316</v>
      </c>
      <c r="C68" s="830" t="s">
        <v>125</v>
      </c>
      <c r="D68" s="915" t="s">
        <v>317</v>
      </c>
      <c r="E68" s="916"/>
    </row>
    <row r="69" spans="2:6" ht="22" customHeight="1" thickBot="1" x14ac:dyDescent="0.35">
      <c r="B69" s="938" t="s">
        <v>128</v>
      </c>
      <c r="C69" s="162" t="s">
        <v>129</v>
      </c>
      <c r="D69" s="915" t="s">
        <v>318</v>
      </c>
      <c r="E69" s="916"/>
      <c r="F69" s="163"/>
    </row>
    <row r="70" spans="2:6" ht="42" customHeight="1" thickBot="1" x14ac:dyDescent="0.35">
      <c r="B70" s="940"/>
      <c r="C70" s="162" t="s">
        <v>130</v>
      </c>
      <c r="D70" s="915" t="s">
        <v>319</v>
      </c>
      <c r="E70" s="916"/>
      <c r="F70" s="163"/>
    </row>
    <row r="71" spans="2:6" ht="31.5" customHeight="1" thickBot="1" x14ac:dyDescent="0.35">
      <c r="B71" s="412" t="s">
        <v>320</v>
      </c>
      <c r="C71" s="156" t="s">
        <v>321</v>
      </c>
      <c r="D71" s="915" t="s">
        <v>322</v>
      </c>
      <c r="E71" s="916"/>
    </row>
    <row r="72" spans="2:6" x14ac:dyDescent="0.3">
      <c r="B72" s="154"/>
      <c r="C72" s="154"/>
      <c r="D72" s="160"/>
      <c r="E72" s="154"/>
    </row>
    <row r="73" spans="2:6" x14ac:dyDescent="0.3">
      <c r="B73" s="167"/>
    </row>
    <row r="74" spans="2:6" x14ac:dyDescent="0.3">
      <c r="B74" s="83"/>
      <c r="C74" s="83"/>
      <c r="D74" s="169"/>
      <c r="E74" s="83"/>
    </row>
    <row r="75" spans="2:6" ht="29.25" customHeight="1" x14ac:dyDescent="0.3">
      <c r="B75" s="170"/>
      <c r="C75" s="83"/>
      <c r="D75" s="921"/>
      <c r="E75" s="921"/>
    </row>
    <row r="76" spans="2:6" ht="28.5" customHeight="1" x14ac:dyDescent="0.3">
      <c r="B76" s="170"/>
      <c r="C76" s="83"/>
      <c r="D76" s="922"/>
      <c r="E76" s="922"/>
    </row>
    <row r="77" spans="2:6" ht="28.4" customHeight="1" x14ac:dyDescent="0.3">
      <c r="B77" s="170"/>
      <c r="C77" s="83"/>
      <c r="D77" s="922"/>
      <c r="E77" s="922"/>
    </row>
    <row r="78" spans="2:6" x14ac:dyDescent="0.3">
      <c r="B78" s="170"/>
      <c r="C78" s="83"/>
      <c r="D78" s="923"/>
      <c r="E78" s="923"/>
    </row>
    <row r="79" spans="2:6" x14ac:dyDescent="0.3">
      <c r="B79" s="170"/>
      <c r="C79" s="83"/>
      <c r="D79" s="924"/>
      <c r="E79" s="924"/>
    </row>
    <row r="80" spans="2:6" x14ac:dyDescent="0.3">
      <c r="B80" s="170"/>
      <c r="C80" s="83"/>
      <c r="D80" s="924"/>
      <c r="E80" s="924"/>
    </row>
    <row r="81" spans="2:5" x14ac:dyDescent="0.3">
      <c r="B81" s="170"/>
      <c r="C81" s="83"/>
      <c r="D81" s="923"/>
      <c r="E81" s="923"/>
    </row>
    <row r="82" spans="2:5" x14ac:dyDescent="0.3">
      <c r="B82" s="170"/>
      <c r="C82" s="83"/>
      <c r="D82" s="923"/>
      <c r="E82" s="923"/>
    </row>
    <row r="83" spans="2:5" ht="41.25" customHeight="1" x14ac:dyDescent="0.3">
      <c r="B83" s="170"/>
      <c r="C83" s="83"/>
      <c r="D83" s="921"/>
      <c r="E83" s="921"/>
    </row>
    <row r="84" spans="2:5" ht="28.5" customHeight="1" x14ac:dyDescent="0.3">
      <c r="B84" s="170"/>
      <c r="C84" s="83"/>
      <c r="D84" s="921"/>
      <c r="E84" s="921"/>
    </row>
    <row r="85" spans="2:5" x14ac:dyDescent="0.3">
      <c r="B85" s="83"/>
      <c r="C85" s="83"/>
      <c r="D85" s="169"/>
      <c r="E85" s="83"/>
    </row>
    <row r="86" spans="2:5" x14ac:dyDescent="0.3">
      <c r="B86" s="83"/>
      <c r="C86" s="83"/>
      <c r="D86" s="169"/>
      <c r="E86" s="83"/>
    </row>
  </sheetData>
  <sheetProtection selectLockedCells="1" selectUnlockedCells="1"/>
  <mergeCells count="88">
    <mergeCell ref="B43:B52"/>
    <mergeCell ref="D45:E45"/>
    <mergeCell ref="D46:E46"/>
    <mergeCell ref="D51:E51"/>
    <mergeCell ref="D53:E53"/>
    <mergeCell ref="D52:E52"/>
    <mergeCell ref="D43:E43"/>
    <mergeCell ref="D44:E44"/>
    <mergeCell ref="D21:E21"/>
    <mergeCell ref="D15:E15"/>
    <mergeCell ref="D16:E16"/>
    <mergeCell ref="D19:E19"/>
    <mergeCell ref="D26:E26"/>
    <mergeCell ref="D12:E12"/>
    <mergeCell ref="D9:E9"/>
    <mergeCell ref="D11:E11"/>
    <mergeCell ref="D17:E17"/>
    <mergeCell ref="D18:E18"/>
    <mergeCell ref="B35:B40"/>
    <mergeCell ref="B41:B42"/>
    <mergeCell ref="D41:E42"/>
    <mergeCell ref="D38:E38"/>
    <mergeCell ref="D39:E39"/>
    <mergeCell ref="D40:E40"/>
    <mergeCell ref="D37:E37"/>
    <mergeCell ref="D35:E35"/>
    <mergeCell ref="D36:E36"/>
    <mergeCell ref="B69:B70"/>
    <mergeCell ref="D69:E69"/>
    <mergeCell ref="D70:E70"/>
    <mergeCell ref="B53:B56"/>
    <mergeCell ref="D68:E68"/>
    <mergeCell ref="D67:E67"/>
    <mergeCell ref="D63:E63"/>
    <mergeCell ref="D62:E62"/>
    <mergeCell ref="D64:E64"/>
    <mergeCell ref="D65:E65"/>
    <mergeCell ref="B57:B59"/>
    <mergeCell ref="B62:B67"/>
    <mergeCell ref="C57:C58"/>
    <mergeCell ref="D57:E58"/>
    <mergeCell ref="D66:E66"/>
    <mergeCell ref="B61:E61"/>
    <mergeCell ref="D3:E3"/>
    <mergeCell ref="D5:E5"/>
    <mergeCell ref="D6:E6"/>
    <mergeCell ref="D7:E7"/>
    <mergeCell ref="D8:E8"/>
    <mergeCell ref="D4:E4"/>
    <mergeCell ref="B1:E1"/>
    <mergeCell ref="B13:E13"/>
    <mergeCell ref="D10:E10"/>
    <mergeCell ref="B24:B34"/>
    <mergeCell ref="D31:E31"/>
    <mergeCell ref="D32:E32"/>
    <mergeCell ref="D33:E33"/>
    <mergeCell ref="B4:B12"/>
    <mergeCell ref="B14:B19"/>
    <mergeCell ref="D14:E14"/>
    <mergeCell ref="D24:E24"/>
    <mergeCell ref="D25:E25"/>
    <mergeCell ref="B23:E23"/>
    <mergeCell ref="D34:E34"/>
    <mergeCell ref="B20:E20"/>
    <mergeCell ref="B2:E2"/>
    <mergeCell ref="D84:E84"/>
    <mergeCell ref="D75:E75"/>
    <mergeCell ref="D76:E76"/>
    <mergeCell ref="D77:E77"/>
    <mergeCell ref="D78:E78"/>
    <mergeCell ref="D79:E79"/>
    <mergeCell ref="D80:E80"/>
    <mergeCell ref="D81:E81"/>
    <mergeCell ref="D82:E82"/>
    <mergeCell ref="D83:E83"/>
    <mergeCell ref="D27:E27"/>
    <mergeCell ref="D28:E28"/>
    <mergeCell ref="D29:E29"/>
    <mergeCell ref="D30:E30"/>
    <mergeCell ref="D71:E71"/>
    <mergeCell ref="D47:E47"/>
    <mergeCell ref="D48:E48"/>
    <mergeCell ref="D49:E49"/>
    <mergeCell ref="D50:E50"/>
    <mergeCell ref="D59:E59"/>
    <mergeCell ref="D54:E54"/>
    <mergeCell ref="D55:E55"/>
    <mergeCell ref="D56:E56"/>
  </mergeCells>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HMRCPERF-1282347948-52960</_dlc_DocId>
    <_dlc_DocIdUrl xmlns="54870572-06c2-4a00-b674-d92c2105b657">
      <Url>https://hmrc.sharepoint.com/teams/GRP032193037/_layouts/15/DocIdRedir.aspx?ID=HMRCPERF-1282347948-52960</Url>
      <Description>HMRCPERF-1282347948-52960</Description>
    </_dlc_DocIdUrl>
    <SharedWithUsers xmlns="54870572-06c2-4a00-b674-d92c2105b657">
      <UserInfo>
        <DisplayName>Lean, Chris (HMRC Comms Strategic Communications)</DisplayName>
        <AccountId>384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1BEFC2-CFEF-440E-A395-82F60A2EDF8D}">
  <ds:schemaRefs>
    <ds:schemaRef ds:uri="http://schemas.microsoft.com/sharepoint/events"/>
  </ds:schemaRefs>
</ds:datastoreItem>
</file>

<file path=customXml/itemProps2.xml><?xml version="1.0" encoding="utf-8"?>
<ds:datastoreItem xmlns:ds="http://schemas.openxmlformats.org/officeDocument/2006/customXml" ds:itemID="{13B00CE9-F3CA-4D0D-9EA1-8E4FF34DC5D7}">
  <ds:schemaRefs>
    <ds:schemaRef ds:uri="http://schemas.microsoft.com/sharepoint/v3/contenttype/forms"/>
  </ds:schemaRefs>
</ds:datastoreItem>
</file>

<file path=customXml/itemProps3.xml><?xml version="1.0" encoding="utf-8"?>
<ds:datastoreItem xmlns:ds="http://schemas.openxmlformats.org/officeDocument/2006/customXml" ds:itemID="{6D96E772-61B1-4206-81E0-8574595F36F7}">
  <ds:schemaRefs>
    <ds:schemaRef ds:uri="http://schemas.microsoft.com/office/infopath/2007/PartnerControls"/>
    <ds:schemaRef ds:uri="http://purl.org/dc/terms/"/>
    <ds:schemaRef ds:uri="c66d4206-68a6-483a-bdc5-8afd021d2790"/>
    <ds:schemaRef ds:uri="http://schemas.microsoft.com/office/2006/documentManagement/types"/>
    <ds:schemaRef ds:uri="http://purl.org/dc/elements/1.1/"/>
    <ds:schemaRef ds:uri="http://schemas.openxmlformats.org/package/2006/metadata/core-properties"/>
    <ds:schemaRef ds:uri="54870572-06c2-4a00-b674-d92c2105b657"/>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0EDA95B1-B204-40DE-9F03-0E45FEB7C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Outcome Delivery Plan progress</vt:lpstr>
      <vt:lpstr>A Journey through HMRC </vt:lpstr>
      <vt:lpstr>Customer service data 2021-22</vt:lpstr>
      <vt:lpstr>Customer service data 2020-21</vt:lpstr>
      <vt:lpstr>Analytical Annex</vt:lpstr>
      <vt:lpstr>'Analytical Annex'!Print_Area</vt:lpstr>
      <vt:lpstr>'Customer service data 2020-21'!Print_Area</vt:lpstr>
      <vt:lpstr>'Customer service data 2021-22'!Print_Area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quarterly performance data: April to June 2021 (Q1, 2021 to 2022)</dc:title>
  <dc:subject/>
  <dc:creator>HM Revenue and Customs</dc:creator>
  <cp:keywords/>
  <dc:description/>
  <cp:lastModifiedBy>Freestone, Tom (HMRC Comms Campaigns)</cp:lastModifiedBy>
  <cp:revision/>
  <dcterms:created xsi:type="dcterms:W3CDTF">2015-10-30T12:53:39Z</dcterms:created>
  <dcterms:modified xsi:type="dcterms:W3CDTF">2021-08-25T14:53:09Z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1074ab46-34a5-4452-9183-e902bfd123c0</vt:lpwstr>
  </property>
</Properties>
</file>