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7224109\Desktop\QI 2021 data files\"/>
    </mc:Choice>
  </mc:AlternateContent>
  <xr:revisionPtr revIDLastSave="0" documentId="13_ncr:1_{8301892B-768B-41EE-9BC4-980C01A63766}" xr6:coauthVersionLast="45" xr6:coauthVersionMax="45" xr10:uidLastSave="{00000000-0000-0000-0000-000000000000}"/>
  <workbookProtection workbookAlgorithmName="SHA-512" workbookHashValue="M9wOL7dvI7iVSEmpSIRAK9wecu1goraYCzMNcKoNd9BFmKpAsyL/0xMdCnig2ebJ/7SW7sA7UwKa14oyovkrQg==" workbookSaltValue="y4J2tWgN4hKLO/uvu3UaUg==" workbookSpinCount="100000" lockStructure="1"/>
  <bookViews>
    <workbookView xWindow="28680" yWindow="-120" windowWidth="29040" windowHeight="15840" xr2:uid="{C1843C99-4C03-4CB3-B449-00F849FFD561}"/>
  </bookViews>
  <sheets>
    <sheet name="Contents" sheetId="8" r:id="rId1"/>
    <sheet name="Performance measures" sheetId="1" r:id="rId2"/>
    <sheet name="Analytical annex" sheetId="7" r:id="rId3"/>
    <sheet name="CSAT" sheetId="2" state="hidden" r:id="rId4"/>
    <sheet name="Net Easy" sheetId="3" state="hidden" r:id="rId5"/>
    <sheet name="Web AAH" sheetId="4" state="hidden" r:id="rId6"/>
    <sheet name="Phone AAH" sheetId="5" state="hidden" r:id="rId7"/>
    <sheet name="Correspondendce" sheetId="6"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C4" i="6"/>
  <c r="D4" i="6"/>
  <c r="B3" i="6"/>
  <c r="C3" i="6"/>
  <c r="D3" i="6"/>
  <c r="B4" i="5"/>
  <c r="C4" i="5"/>
  <c r="D4" i="5"/>
  <c r="B3" i="5"/>
  <c r="C3" i="5"/>
  <c r="D3" i="5"/>
  <c r="B4" i="4"/>
  <c r="C4" i="4"/>
  <c r="D4" i="4"/>
  <c r="B3" i="4"/>
  <c r="C3" i="4"/>
  <c r="D3" i="4"/>
  <c r="B4" i="3"/>
  <c r="C4" i="3"/>
  <c r="D4" i="3"/>
  <c r="B3" i="3"/>
  <c r="C3" i="3"/>
  <c r="D3" i="3"/>
  <c r="B4" i="2"/>
  <c r="C4" i="2"/>
  <c r="D4" i="2"/>
  <c r="B3" i="2"/>
  <c r="C3" i="2"/>
  <c r="D3" i="2"/>
</calcChain>
</file>

<file path=xl/sharedStrings.xml><?xml version="1.0" encoding="utf-8"?>
<sst xmlns="http://schemas.openxmlformats.org/spreadsheetml/2006/main" count="202" uniqueCount="103">
  <si>
    <t>Monthly Performance Publication - April 2021</t>
  </si>
  <si>
    <t>Use the links below to navigate through the report.</t>
  </si>
  <si>
    <t>Contents</t>
  </si>
  <si>
    <t>Purpose</t>
  </si>
  <si>
    <t xml:space="preserve">Performance measures </t>
  </si>
  <si>
    <t>This sheet shows progress against HMRC's performance measures including Priority Outcome metrics as published in HMRC's Operational Delivery Plan</t>
  </si>
  <si>
    <t>Analytical Annex</t>
  </si>
  <si>
    <t>This sheet provides the definitions and assumptions of the measures included in this report .</t>
  </si>
  <si>
    <t>Report Owner: External Reporting Team, HMRC Corporate Strategy</t>
  </si>
  <si>
    <t>Customer service performance metrics, in-month data</t>
  </si>
  <si>
    <r>
      <t xml:space="preserve">Priority customer service measures as publishind in </t>
    </r>
    <r>
      <rPr>
        <b/>
        <i/>
        <u/>
        <sz val="11"/>
        <color theme="4" tint="-0.249977111117893"/>
        <rFont val="Calibri"/>
        <family val="2"/>
        <scheme val="minor"/>
      </rPr>
      <t>HMRC's Outcome Delivery Plan</t>
    </r>
  </si>
  <si>
    <t>% Overall Customer Satisfaction - webchat and digital services  [1] [2]</t>
  </si>
  <si>
    <t>% Overall Customer Satisfaction - phone, webchat and digital services  [1]</t>
  </si>
  <si>
    <t>Net Easy - phone, webchat and digital services [3]</t>
  </si>
  <si>
    <t>Webchats adviser attempts handled [4]</t>
  </si>
  <si>
    <t>Telephony adviser attempts handled [5]</t>
  </si>
  <si>
    <t>% of correspondence received by HMRC that has been cleared within 15 working days of receipt [6]</t>
  </si>
  <si>
    <t>Additional customer service measures</t>
  </si>
  <si>
    <t>Webchats submitted</t>
  </si>
  <si>
    <t xml:space="preserve">Number of calls received </t>
  </si>
  <si>
    <t>Adviser attempts</t>
  </si>
  <si>
    <t>Average Speed of Answer (mm:ss)</t>
  </si>
  <si>
    <t xml:space="preserve">% of customer calls waiting more than 10 mins </t>
  </si>
  <si>
    <t>iForms received [6]</t>
  </si>
  <si>
    <t>% iForms Turnaround in 7 Days [2] [6]</t>
  </si>
  <si>
    <t>Post Receipts</t>
  </si>
  <si>
    <t>Post where customers require a response</t>
  </si>
  <si>
    <t>Post received by HMRC that has been cleared within 15 working days of receipt [2] [7]</t>
  </si>
  <si>
    <t>Post received by HMRC that has been cleared within 40 working days of receipt [2]</t>
  </si>
  <si>
    <t>Average days taken to handle new tax credit and child benefit claims and changes of circumstances for UK customers [8]</t>
  </si>
  <si>
    <t>Average days taken to handle new tax credit and child benefit claims and changes of circumstances for international customers [8]</t>
  </si>
  <si>
    <t xml:space="preserve">Tier 1 number of complaints received </t>
  </si>
  <si>
    <t xml:space="preserve">Tier 1 % fully upheld </t>
  </si>
  <si>
    <t xml:space="preserve">Tier 1 % partially upheld </t>
  </si>
  <si>
    <t xml:space="preserve">Tier 1% not upheld </t>
  </si>
  <si>
    <t xml:space="preserve">Tier 2 number of complaints received </t>
  </si>
  <si>
    <t xml:space="preserve">Tier 2 % fully upheld </t>
  </si>
  <si>
    <t xml:space="preserve">Tier 2 % partially upheld </t>
  </si>
  <si>
    <t xml:space="preserve">Tier 2% not upheld </t>
  </si>
  <si>
    <t>Customer service performance metrics, year to date data</t>
  </si>
  <si>
    <t>[1] For 2021-22 this measure has been extended to include customer satisfaction on phone contact, therefore the 2021-22 data is not comparable to last years data.</t>
  </si>
  <si>
    <t xml:space="preserve">[2] Where the measures have changed in 2021-22 the historical data is still available but these will not be updated from this year. </t>
  </si>
  <si>
    <t>[3] Net easy is a new priority measure for 2021-22</t>
  </si>
  <si>
    <t>[4] Webchat adviser attempts handled is a new metric for 2021-22</t>
  </si>
  <si>
    <t>[5] Telephony adviser attempts handled is a new metric for 2021-22</t>
  </si>
  <si>
    <t>[6] For 2020-21 clearence of post and iForms were shown seperatley. For 2021-22 both iForms and post are included in the correpondence cleared within 15 working days.</t>
  </si>
  <si>
    <t>[7] Post cleared in 15 days and post cleared in 40 days are no longer measures for 2021-22. This has been replaced by correspondence cleared in 15 days and includes post and iForms.</t>
  </si>
  <si>
    <t>[8] Data is lagged by a month.</t>
  </si>
  <si>
    <t>Measure Title</t>
  </si>
  <si>
    <t>Definition / Calculation</t>
  </si>
  <si>
    <t>Priority customer service measures as published in HMRCs Outcome Delivery Plan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</si>
  <si>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</si>
  <si>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</si>
  <si>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</si>
  <si>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for 2021-22. This now includes phone services as well as webchat and digital services so the data is not comparable to last years.</t>
  </si>
  <si>
    <t>Webchat adviser attempts handled</t>
  </si>
  <si>
    <t xml:space="preserve">The proportion of customers taking up a webchat offer that successfully got through to a webchat adviser. </t>
  </si>
  <si>
    <t>Telephony adviser attempts handled</t>
  </si>
  <si>
    <t xml:space="preserve">The proportion of callers that got through to an adviser after hearing the automated messages and choosing the option to speak to an adviser. </t>
  </si>
  <si>
    <t>% of correspondence received by HMRC that has been cleared within 15 working days of receipt [5]</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</si>
  <si>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</si>
  <si>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</si>
  <si>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</si>
  <si>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</si>
  <si>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</si>
  <si>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</si>
  <si>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</si>
  <si>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iForms Turnaround in 7 Days [5]</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</si>
  <si>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</si>
  <si>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 xml:space="preserve">Post received by HMRC that has been cleared within 15 working days of receipt </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</si>
  <si>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</si>
  <si>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Post received by HMRC that has been cleared within 40 working days of receipt </t>
  </si>
  <si>
    <t xml:space="preserve">To measure the proportion of post where customers require a response cleared within 40 days: Post that has a financial impact to benefits or repayments, or requires a customer change of circumstance or is a data request. Post where customers require a response cleared within 40 days divided by total post where customers required a response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</si>
  <si>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</si>
  <si>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</si>
  <si>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</si>
  <si>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</si>
  <si>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A Tier 1 complaint is the first stage of the complaint process and we aim to resolve the case at this stage</t>
  </si>
  <si>
    <t>Percentage of Tier 1 cases where we agree with the main part of a customers initial complaint</t>
  </si>
  <si>
    <t>Percentage of Tier 1 cases where we agree with some, but not all of a customers complaint</t>
  </si>
  <si>
    <t>Percentage of Tier 1 cases where we do not agree with a customers complaint</t>
  </si>
  <si>
    <t>A ta Tier 2 complaint is when a customer is dissatisfied with our decision on their initial complaint (Tier 1) and they have asked us to look at their concerns again.</t>
  </si>
  <si>
    <t>Percentage of Tier 2 cases where we agree with the main part of a customers initial complaint</t>
  </si>
  <si>
    <t>Percentage of Tier 2 cases where we agree with some, but not all of a customers complaint</t>
  </si>
  <si>
    <t>Percentage of Tier 2 cases where we do not agree with a customers complaint</t>
  </si>
  <si>
    <t>Customer Satisfaction</t>
  </si>
  <si>
    <t>Apr</t>
  </si>
  <si>
    <t>May</t>
  </si>
  <si>
    <t>Jun</t>
  </si>
  <si>
    <t>Jul</t>
  </si>
  <si>
    <t>Aug</t>
  </si>
  <si>
    <t>Sep</t>
  </si>
  <si>
    <t>Oct</t>
  </si>
  <si>
    <t>Nov</t>
  </si>
  <si>
    <t>Dec</t>
  </si>
  <si>
    <t>Jan</t>
  </si>
  <si>
    <t>Feb</t>
  </si>
  <si>
    <t>Mar</t>
  </si>
  <si>
    <t>In-month</t>
  </si>
  <si>
    <t>Year-to-date</t>
  </si>
  <si>
    <t>Net Easy</t>
  </si>
  <si>
    <t>Webchat Adviser Attempts handled</t>
  </si>
  <si>
    <t>Correspondence cleared within 15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</si>
</sst>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27"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b/>
      <sz val="11"/>
      <name val="Calibri"/>
      <family val="2"/>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b/>
      <sz val="11"/>
      <color indexed="8"/>
      <name val="Calibri"/>
      <family val="2"/>
    </font>
    <font>
      <b/>
      <sz val="16"/>
      <color theme="0"/>
      <name val="Calibri"/>
      <family val="2"/>
    </font>
    <font>
      <b/>
      <sz val="11"/>
      <color theme="1"/>
      <name val="Calibri"/>
      <family val="2"/>
    </font>
    <font>
      <b/>
      <i/>
      <u/>
      <sz val="11"/>
      <color theme="4" tint="-0.249977111117893"/>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medium">
        <color indexed="64"/>
      </bottom>
      <diagonal/>
    </border>
    <border>
      <left style="medium">
        <color indexed="64"/>
      </left>
      <right/>
      <top style="thin">
        <color rgb="FF000000"/>
      </top>
      <bottom/>
      <diagonal/>
    </border>
    <border>
      <left/>
      <right/>
      <top style="thin">
        <color rgb="FF000000"/>
      </top>
      <bottom/>
      <diagonal/>
    </border>
    <border>
      <left style="medium">
        <color indexed="64"/>
      </left>
      <right/>
      <top/>
      <bottom style="medium">
        <color indexed="64"/>
      </bottom>
      <diagonal/>
    </border>
  </borders>
  <cellStyleXfs count="5">
    <xf numFmtId="0" fontId="0" fillId="0" borderId="0"/>
    <xf numFmtId="0" fontId="2" fillId="0" borderId="0"/>
    <xf numFmtId="9" fontId="12" fillId="0" borderId="0" applyFont="0" applyFill="0" applyBorder="0" applyAlignment="0" applyProtection="0"/>
    <xf numFmtId="0" fontId="13" fillId="0" borderId="0" applyNumberFormat="0" applyFill="0" applyBorder="0" applyAlignment="0" applyProtection="0"/>
    <xf numFmtId="0" fontId="2" fillId="0" borderId="0"/>
  </cellStyleXfs>
  <cellXfs count="270">
    <xf numFmtId="0" fontId="0" fillId="0" borderId="0" xfId="0"/>
    <xf numFmtId="0" fontId="3" fillId="2" borderId="1" xfId="1" applyFont="1" applyFill="1" applyBorder="1" applyAlignment="1"/>
    <xf numFmtId="17" fontId="1" fillId="3" borderId="1" xfId="0" applyNumberFormat="1" applyFont="1" applyFill="1" applyBorder="1" applyAlignment="1">
      <alignment horizontal="center" vertical="center"/>
    </xf>
    <xf numFmtId="17" fontId="1" fillId="0" borderId="2" xfId="0" applyNumberFormat="1" applyFont="1" applyFill="1" applyBorder="1" applyAlignment="1">
      <alignment horizontal="center" vertical="center"/>
    </xf>
    <xf numFmtId="0" fontId="1" fillId="0" borderId="0" xfId="0" applyFont="1" applyFill="1" applyBorder="1" applyAlignment="1"/>
    <xf numFmtId="0" fontId="4" fillId="0" borderId="3" xfId="1" applyFont="1" applyFill="1" applyBorder="1" applyAlignment="1">
      <alignment horizontal="left"/>
    </xf>
    <xf numFmtId="164" fontId="5" fillId="0" borderId="4" xfId="0" applyNumberFormat="1" applyFont="1" applyFill="1" applyBorder="1" applyAlignment="1">
      <alignment horizontal="right"/>
    </xf>
    <xf numFmtId="164" fontId="5"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3" borderId="0" xfId="0" applyNumberFormat="1" applyFont="1" applyFill="1" applyBorder="1" applyAlignment="1">
      <alignment horizontal="right"/>
    </xf>
    <xf numFmtId="0" fontId="0" fillId="0" borderId="0" xfId="0" applyFill="1" applyBorder="1" applyAlignment="1"/>
    <xf numFmtId="3" fontId="0" fillId="0" borderId="4" xfId="0" applyNumberFormat="1" applyFont="1" applyFill="1" applyBorder="1" applyAlignment="1">
      <alignment horizontal="right"/>
    </xf>
    <xf numFmtId="3" fontId="0" fillId="0" borderId="3" xfId="0" applyNumberFormat="1" applyFont="1" applyFill="1" applyBorder="1" applyAlignment="1">
      <alignment horizontal="right"/>
    </xf>
    <xf numFmtId="3" fontId="6" fillId="0" borderId="4" xfId="0" applyNumberFormat="1" applyFont="1" applyFill="1" applyBorder="1" applyAlignment="1">
      <alignment horizontal="right"/>
    </xf>
    <xf numFmtId="3" fontId="6" fillId="0" borderId="3" xfId="0" applyNumberFormat="1" applyFont="1" applyFill="1" applyBorder="1" applyAlignment="1">
      <alignment horizontal="right"/>
    </xf>
    <xf numFmtId="3" fontId="6" fillId="3" borderId="0" xfId="0" applyNumberFormat="1" applyFont="1" applyFill="1" applyBorder="1" applyAlignment="1">
      <alignment horizontal="right"/>
    </xf>
    <xf numFmtId="45" fontId="5" fillId="0" borderId="4" xfId="0" applyNumberFormat="1" applyFont="1" applyFill="1" applyBorder="1" applyAlignment="1">
      <alignment horizontal="right"/>
    </xf>
    <xf numFmtId="45" fontId="5" fillId="0" borderId="3" xfId="0" applyNumberFormat="1" applyFont="1" applyFill="1" applyBorder="1" applyAlignment="1">
      <alignment horizontal="right"/>
    </xf>
    <xf numFmtId="45" fontId="4" fillId="0" borderId="4" xfId="0" applyNumberFormat="1" applyFont="1" applyFill="1" applyBorder="1" applyAlignment="1">
      <alignment horizontal="right"/>
    </xf>
    <xf numFmtId="45" fontId="4" fillId="0" borderId="3" xfId="0" applyNumberFormat="1" applyFont="1" applyFill="1" applyBorder="1" applyAlignment="1">
      <alignment horizontal="right"/>
    </xf>
    <xf numFmtId="45" fontId="4" fillId="3" borderId="0" xfId="0" applyNumberFormat="1" applyFont="1" applyFill="1" applyBorder="1" applyAlignment="1">
      <alignment horizontal="right"/>
    </xf>
    <xf numFmtId="0" fontId="0" fillId="0" borderId="3" xfId="0" applyFill="1" applyBorder="1" applyAlignment="1"/>
    <xf numFmtId="165" fontId="5" fillId="0" borderId="4" xfId="0" applyNumberFormat="1" applyFont="1" applyFill="1" applyBorder="1" applyAlignment="1">
      <alignment horizontal="right"/>
    </xf>
    <xf numFmtId="165" fontId="5" fillId="0" borderId="3" xfId="0" applyNumberFormat="1" applyFont="1" applyFill="1" applyBorder="1" applyAlignment="1">
      <alignment horizontal="right"/>
    </xf>
    <xf numFmtId="165" fontId="4" fillId="0" borderId="4" xfId="0" applyNumberFormat="1" applyFont="1" applyFill="1" applyBorder="1" applyAlignment="1">
      <alignment horizontal="right"/>
    </xf>
    <xf numFmtId="165" fontId="4" fillId="0" borderId="3" xfId="0" applyNumberFormat="1" applyFont="1" applyFill="1" applyBorder="1" applyAlignment="1">
      <alignment horizontal="right"/>
    </xf>
    <xf numFmtId="165" fontId="4" fillId="3" borderId="0" xfId="0" applyNumberFormat="1" applyFont="1" applyFill="1" applyBorder="1" applyAlignment="1">
      <alignment horizontal="right"/>
    </xf>
    <xf numFmtId="0" fontId="0" fillId="0" borderId="0" xfId="0" applyFont="1" applyFill="1" applyBorder="1" applyAlignment="1">
      <alignment horizontal="center"/>
    </xf>
    <xf numFmtId="164" fontId="0" fillId="0" borderId="6" xfId="0" applyNumberFormat="1" applyFont="1" applyFill="1" applyBorder="1" applyAlignment="1">
      <alignment horizontal="right"/>
    </xf>
    <xf numFmtId="164" fontId="0" fillId="0" borderId="5"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Fill="1" applyBorder="1" applyAlignment="1">
      <alignment horizontal="right"/>
    </xf>
    <xf numFmtId="164" fontId="6" fillId="3" borderId="7" xfId="0" applyNumberFormat="1" applyFont="1" applyFill="1" applyBorder="1" applyAlignment="1">
      <alignment horizontal="right"/>
    </xf>
    <xf numFmtId="0" fontId="4" fillId="4" borderId="0" xfId="0" applyFont="1" applyFill="1" applyBorder="1" applyAlignment="1">
      <alignment horizontal="left" vertical="center"/>
    </xf>
    <xf numFmtId="164" fontId="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0" fillId="0" borderId="0" xfId="0" applyFill="1" applyBorder="1"/>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ill="1"/>
    <xf numFmtId="164" fontId="0" fillId="0" borderId="0" xfId="0" applyNumberFormat="1" applyFill="1" applyBorder="1" applyAlignment="1">
      <alignment horizontal="right"/>
    </xf>
    <xf numFmtId="0" fontId="0" fillId="3" borderId="0" xfId="0" applyFill="1" applyBorder="1" applyAlignment="1">
      <alignment horizontal="right"/>
    </xf>
    <xf numFmtId="164" fontId="8" fillId="3" borderId="0" xfId="0" applyNumberFormat="1" applyFont="1" applyFill="1" applyBorder="1" applyAlignment="1">
      <alignment horizontal="right"/>
    </xf>
    <xf numFmtId="164" fontId="7" fillId="0" borderId="3" xfId="0" applyNumberFormat="1" applyFont="1" applyFill="1" applyBorder="1" applyAlignment="1">
      <alignment horizontal="right"/>
    </xf>
    <xf numFmtId="164" fontId="7" fillId="3" borderId="0" xfId="0" applyNumberFormat="1" applyFont="1" applyFill="1" applyBorder="1" applyAlignment="1">
      <alignment horizontal="right"/>
    </xf>
    <xf numFmtId="3"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4" fontId="7" fillId="5" borderId="3" xfId="0" applyNumberFormat="1" applyFont="1" applyFill="1" applyBorder="1" applyAlignment="1">
      <alignment horizontal="right"/>
    </xf>
    <xf numFmtId="164" fontId="7" fillId="5" borderId="4" xfId="0" applyNumberFormat="1" applyFont="1" applyFill="1" applyBorder="1" applyAlignment="1">
      <alignment horizontal="right"/>
    </xf>
    <xf numFmtId="2" fontId="7" fillId="5" borderId="3" xfId="0" applyNumberFormat="1" applyFont="1" applyFill="1" applyBorder="1" applyAlignment="1">
      <alignment horizontal="right"/>
    </xf>
    <xf numFmtId="2" fontId="7" fillId="5" borderId="4" xfId="0" applyNumberFormat="1" applyFont="1" applyFill="1" applyBorder="1" applyAlignment="1">
      <alignment horizontal="right"/>
    </xf>
    <xf numFmtId="164" fontId="0" fillId="5" borderId="3" xfId="0" applyNumberFormat="1" applyFont="1" applyFill="1" applyBorder="1" applyAlignment="1">
      <alignment horizontal="right"/>
    </xf>
    <xf numFmtId="164" fontId="0" fillId="5" borderId="4" xfId="0" applyNumberFormat="1" applyFont="1" applyFill="1" applyBorder="1" applyAlignment="1">
      <alignment horizontal="right"/>
    </xf>
    <xf numFmtId="164" fontId="6" fillId="5" borderId="4" xfId="0" applyNumberFormat="1" applyFont="1" applyFill="1" applyBorder="1" applyAlignment="1">
      <alignment horizontal="right"/>
    </xf>
    <xf numFmtId="164" fontId="6" fillId="5" borderId="3" xfId="0" applyNumberFormat="1" applyFont="1" applyFill="1" applyBorder="1" applyAlignment="1">
      <alignment horizontal="right"/>
    </xf>
    <xf numFmtId="3" fontId="11" fillId="3" borderId="0" xfId="0" applyNumberFormat="1" applyFont="1" applyFill="1" applyBorder="1" applyAlignment="1">
      <alignment horizontal="right"/>
    </xf>
    <xf numFmtId="17" fontId="1" fillId="3" borderId="0" xfId="0" applyNumberFormat="1" applyFont="1" applyFill="1" applyBorder="1" applyAlignment="1">
      <alignment horizontal="center" vertical="center"/>
    </xf>
    <xf numFmtId="164" fontId="0" fillId="0" borderId="4" xfId="0" applyNumberFormat="1" applyFill="1" applyBorder="1" applyAlignment="1"/>
    <xf numFmtId="164" fontId="0" fillId="0" borderId="3" xfId="0" applyNumberFormat="1" applyFont="1" applyFill="1" applyBorder="1" applyAlignment="1">
      <alignment horizontal="right"/>
    </xf>
    <xf numFmtId="164" fontId="0" fillId="0" borderId="4"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3" xfId="0" applyNumberFormat="1" applyFont="1" applyFill="1" applyBorder="1" applyAlignment="1">
      <alignment horizontal="right"/>
    </xf>
    <xf numFmtId="0" fontId="4" fillId="0" borderId="10" xfId="1" applyFont="1" applyFill="1" applyBorder="1" applyAlignment="1">
      <alignment horizontal="left"/>
    </xf>
    <xf numFmtId="164" fontId="5" fillId="6" borderId="0" xfId="0" applyNumberFormat="1" applyFont="1" applyFill="1" applyBorder="1" applyAlignment="1">
      <alignment horizontal="right"/>
    </xf>
    <xf numFmtId="164" fontId="4" fillId="6" borderId="0" xfId="0" applyNumberFormat="1" applyFont="1" applyFill="1" applyBorder="1" applyAlignment="1">
      <alignment horizontal="right"/>
    </xf>
    <xf numFmtId="0" fontId="0" fillId="6" borderId="0" xfId="0" applyFill="1" applyBorder="1" applyAlignment="1"/>
    <xf numFmtId="0" fontId="4" fillId="0" borderId="8" xfId="1" applyFont="1" applyFill="1" applyBorder="1" applyAlignment="1">
      <alignment horizontal="left"/>
    </xf>
    <xf numFmtId="0" fontId="14" fillId="0" borderId="16" xfId="3" applyFont="1" applyFill="1" applyBorder="1" applyAlignment="1"/>
    <xf numFmtId="0" fontId="15" fillId="0" borderId="18" xfId="1" applyFont="1" applyFill="1" applyBorder="1" applyAlignment="1">
      <alignment horizontal="left"/>
    </xf>
    <xf numFmtId="164" fontId="0" fillId="6" borderId="0" xfId="0" applyNumberFormat="1" applyFill="1" applyBorder="1" applyAlignment="1"/>
    <xf numFmtId="164" fontId="5" fillId="7" borderId="8" xfId="0" applyNumberFormat="1" applyFont="1" applyFill="1" applyBorder="1" applyAlignment="1">
      <alignment horizontal="right"/>
    </xf>
    <xf numFmtId="164" fontId="5" fillId="7" borderId="3" xfId="0" applyNumberFormat="1" applyFont="1" applyFill="1" applyBorder="1" applyAlignment="1">
      <alignment horizontal="right"/>
    </xf>
    <xf numFmtId="164" fontId="5" fillId="7" borderId="4" xfId="0" applyNumberFormat="1" applyFont="1" applyFill="1" applyBorder="1" applyAlignment="1">
      <alignment horizontal="right"/>
    </xf>
    <xf numFmtId="164" fontId="4" fillId="7" borderId="4" xfId="0" applyNumberFormat="1" applyFont="1" applyFill="1" applyBorder="1" applyAlignment="1">
      <alignment horizontal="right"/>
    </xf>
    <xf numFmtId="164" fontId="4" fillId="7" borderId="3" xfId="0" applyNumberFormat="1" applyFont="1" applyFill="1" applyBorder="1" applyAlignment="1">
      <alignment horizontal="right"/>
    </xf>
    <xf numFmtId="2" fontId="5" fillId="7" borderId="8" xfId="0" applyNumberFormat="1" applyFont="1" applyFill="1" applyBorder="1" applyAlignment="1">
      <alignment horizontal="right"/>
    </xf>
    <xf numFmtId="164" fontId="0" fillId="7" borderId="8" xfId="0" applyNumberFormat="1" applyFont="1" applyFill="1" applyBorder="1" applyAlignment="1">
      <alignment horizontal="right"/>
    </xf>
    <xf numFmtId="164" fontId="0" fillId="7" borderId="3" xfId="0" applyNumberFormat="1" applyFont="1" applyFill="1" applyBorder="1" applyAlignment="1">
      <alignment horizontal="right"/>
    </xf>
    <xf numFmtId="164" fontId="0" fillId="7" borderId="4" xfId="0" applyNumberFormat="1" applyFont="1" applyFill="1" applyBorder="1" applyAlignment="1">
      <alignment horizontal="right"/>
    </xf>
    <xf numFmtId="164" fontId="6" fillId="7" borderId="4" xfId="0" applyNumberFormat="1" applyFont="1" applyFill="1" applyBorder="1" applyAlignment="1">
      <alignment horizontal="right"/>
    </xf>
    <xf numFmtId="164" fontId="6" fillId="7" borderId="3" xfId="0" applyNumberFormat="1" applyFont="1" applyFill="1" applyBorder="1" applyAlignment="1">
      <alignment horizontal="right"/>
    </xf>
    <xf numFmtId="0" fontId="6" fillId="0" borderId="8" xfId="0" applyFont="1" applyFill="1" applyBorder="1" applyAlignment="1">
      <alignment horizontal="left"/>
    </xf>
    <xf numFmtId="0" fontId="0" fillId="0" borderId="8" xfId="0" applyFill="1" applyBorder="1" applyAlignment="1"/>
    <xf numFmtId="0" fontId="4" fillId="0" borderId="8" xfId="0" applyFont="1" applyFill="1" applyBorder="1" applyAlignment="1">
      <alignment horizontal="left"/>
    </xf>
    <xf numFmtId="0" fontId="5" fillId="0" borderId="8" xfId="0" applyFont="1" applyFill="1" applyBorder="1" applyAlignment="1">
      <alignment horizontal="left"/>
    </xf>
    <xf numFmtId="0" fontId="4" fillId="0" borderId="9" xfId="0" applyFont="1" applyFill="1" applyBorder="1" applyAlignment="1">
      <alignment horizontal="left"/>
    </xf>
    <xf numFmtId="17" fontId="1" fillId="6" borderId="19" xfId="0" applyNumberFormat="1" applyFont="1" applyFill="1" applyBorder="1" applyAlignment="1">
      <alignment horizontal="center" vertical="center"/>
    </xf>
    <xf numFmtId="17" fontId="1" fillId="6" borderId="13" xfId="0" applyNumberFormat="1" applyFont="1" applyFill="1" applyBorder="1" applyAlignment="1">
      <alignment horizontal="center" vertical="center"/>
    </xf>
    <xf numFmtId="17" fontId="1" fillId="6" borderId="20" xfId="0" applyNumberFormat="1" applyFont="1" applyFill="1" applyBorder="1" applyAlignment="1">
      <alignment horizontal="center" vertical="center"/>
    </xf>
    <xf numFmtId="0" fontId="0" fillId="6" borderId="21" xfId="0" applyFill="1" applyBorder="1" applyAlignment="1"/>
    <xf numFmtId="164" fontId="4" fillId="6" borderId="22" xfId="0" applyNumberFormat="1" applyFont="1" applyFill="1" applyBorder="1" applyAlignment="1">
      <alignment horizontal="right"/>
    </xf>
    <xf numFmtId="164" fontId="5" fillId="0" borderId="23" xfId="0" applyNumberFormat="1" applyFont="1" applyFill="1" applyBorder="1" applyAlignment="1">
      <alignment horizontal="right"/>
    </xf>
    <xf numFmtId="164" fontId="5" fillId="0" borderId="24" xfId="0" applyNumberFormat="1" applyFont="1" applyFill="1" applyBorder="1" applyAlignment="1">
      <alignment horizontal="right"/>
    </xf>
    <xf numFmtId="164" fontId="5" fillId="0" borderId="25"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4" xfId="0" applyNumberFormat="1" applyFont="1" applyFill="1" applyBorder="1" applyAlignment="1">
      <alignment horizontal="right"/>
    </xf>
    <xf numFmtId="2" fontId="5" fillId="7" borderId="3" xfId="0" applyNumberFormat="1" applyFont="1" applyFill="1" applyBorder="1" applyAlignment="1">
      <alignment horizontal="right"/>
    </xf>
    <xf numFmtId="166" fontId="5" fillId="5" borderId="14" xfId="0" applyNumberFormat="1" applyFont="1" applyFill="1" applyBorder="1" applyAlignment="1">
      <alignment horizontal="right"/>
    </xf>
    <xf numFmtId="166" fontId="4" fillId="5" borderId="14" xfId="0" applyNumberFormat="1" applyFont="1" applyFill="1" applyBorder="1" applyAlignment="1">
      <alignment horizontal="right"/>
    </xf>
    <xf numFmtId="166" fontId="8" fillId="5" borderId="14" xfId="0" applyNumberFormat="1" applyFont="1" applyFill="1" applyBorder="1" applyAlignment="1">
      <alignment horizontal="right"/>
    </xf>
    <xf numFmtId="164" fontId="8" fillId="6" borderId="27" xfId="0" applyNumberFormat="1" applyFont="1" applyFill="1" applyBorder="1" applyAlignment="1">
      <alignment horizontal="right"/>
    </xf>
    <xf numFmtId="164" fontId="8" fillId="6" borderId="28" xfId="0" applyNumberFormat="1" applyFont="1" applyFill="1" applyBorder="1" applyAlignment="1">
      <alignment horizontal="right"/>
    </xf>
    <xf numFmtId="164" fontId="8" fillId="6" borderId="29" xfId="0" applyNumberFormat="1" applyFont="1" applyFill="1" applyBorder="1" applyAlignment="1">
      <alignment horizontal="right"/>
    </xf>
    <xf numFmtId="164" fontId="7" fillId="0" borderId="14" xfId="0" applyNumberFormat="1" applyFont="1" applyFill="1" applyBorder="1" applyAlignment="1">
      <alignment horizontal="right"/>
    </xf>
    <xf numFmtId="164" fontId="7" fillId="0" borderId="15" xfId="0" applyNumberFormat="1" applyFont="1" applyFill="1" applyBorder="1" applyAlignment="1">
      <alignment horizontal="right"/>
    </xf>
    <xf numFmtId="17" fontId="1" fillId="6" borderId="27" xfId="0" applyNumberFormat="1" applyFont="1" applyFill="1" applyBorder="1" applyAlignment="1">
      <alignment horizontal="center" vertical="center"/>
    </xf>
    <xf numFmtId="17" fontId="1" fillId="6" borderId="28" xfId="0" applyNumberFormat="1" applyFont="1" applyFill="1" applyBorder="1" applyAlignment="1">
      <alignment horizontal="center" vertical="center"/>
    </xf>
    <xf numFmtId="17" fontId="1" fillId="6" borderId="29" xfId="0" applyNumberFormat="1" applyFont="1" applyFill="1" applyBorder="1" applyAlignment="1">
      <alignment horizontal="center" vertical="center"/>
    </xf>
    <xf numFmtId="164" fontId="6" fillId="6" borderId="0" xfId="0" applyNumberFormat="1" applyFont="1" applyFill="1" applyBorder="1" applyAlignment="1">
      <alignment horizontal="right"/>
    </xf>
    <xf numFmtId="164" fontId="9" fillId="7" borderId="30" xfId="0" applyNumberFormat="1" applyFont="1" applyFill="1" applyBorder="1" applyAlignment="1"/>
    <xf numFmtId="164" fontId="9" fillId="0" borderId="31" xfId="0" applyNumberFormat="1" applyFont="1" applyFill="1" applyBorder="1" applyAlignment="1"/>
    <xf numFmtId="164" fontId="0" fillId="0" borderId="32" xfId="0" applyNumberFormat="1" applyFill="1" applyBorder="1" applyAlignment="1"/>
    <xf numFmtId="164" fontId="0" fillId="0" borderId="32" xfId="0" applyNumberFormat="1" applyFill="1" applyBorder="1"/>
    <xf numFmtId="164" fontId="9" fillId="0" borderId="33" xfId="0" applyNumberFormat="1" applyFont="1" applyFill="1" applyBorder="1" applyAlignment="1"/>
    <xf numFmtId="164" fontId="0" fillId="0" borderId="34" xfId="0" applyNumberFormat="1" applyFill="1" applyBorder="1" applyAlignment="1"/>
    <xf numFmtId="164" fontId="0" fillId="0" borderId="34" xfId="0" applyNumberFormat="1" applyFill="1" applyBorder="1"/>
    <xf numFmtId="0" fontId="0" fillId="0" borderId="4" xfId="0" applyFill="1" applyBorder="1" applyAlignment="1"/>
    <xf numFmtId="0" fontId="0" fillId="7" borderId="24" xfId="0" applyFill="1" applyBorder="1" applyAlignment="1"/>
    <xf numFmtId="0" fontId="0" fillId="0" borderId="10" xfId="0" applyFill="1" applyBorder="1"/>
    <xf numFmtId="0" fontId="0" fillId="0" borderId="5" xfId="0" applyFill="1" applyBorder="1" applyAlignment="1"/>
    <xf numFmtId="164" fontId="9" fillId="7" borderId="35" xfId="0" applyNumberFormat="1" applyFont="1" applyFill="1" applyBorder="1" applyAlignment="1"/>
    <xf numFmtId="0" fontId="0" fillId="7" borderId="25" xfId="0" applyFill="1" applyBorder="1" applyAlignment="1"/>
    <xf numFmtId="0" fontId="0" fillId="0" borderId="17" xfId="0" applyFill="1" applyBorder="1" applyAlignment="1"/>
    <xf numFmtId="0" fontId="0" fillId="0" borderId="11" xfId="0" applyFill="1" applyBorder="1"/>
    <xf numFmtId="0" fontId="0" fillId="0" borderId="6" xfId="0" applyFill="1" applyBorder="1" applyAlignment="1"/>
    <xf numFmtId="0" fontId="0" fillId="7" borderId="3" xfId="0" applyFill="1" applyBorder="1" applyAlignment="1"/>
    <xf numFmtId="0" fontId="0" fillId="7" borderId="26" xfId="0" applyFill="1" applyBorder="1" applyAlignment="1"/>
    <xf numFmtId="0" fontId="0" fillId="0" borderId="10" xfId="0" applyFill="1" applyBorder="1" applyAlignment="1"/>
    <xf numFmtId="0" fontId="0" fillId="0" borderId="13" xfId="0" applyFill="1" applyBorder="1" applyAlignment="1"/>
    <xf numFmtId="0" fontId="0" fillId="0" borderId="12" xfId="0" applyFill="1" applyBorder="1" applyAlignment="1"/>
    <xf numFmtId="0" fontId="0" fillId="0" borderId="37" xfId="0" applyFill="1" applyBorder="1" applyAlignment="1"/>
    <xf numFmtId="164" fontId="11" fillId="6" borderId="27" xfId="0" applyNumberFormat="1" applyFont="1" applyFill="1" applyBorder="1" applyAlignment="1"/>
    <xf numFmtId="164" fontId="11" fillId="6" borderId="28" xfId="0" applyNumberFormat="1" applyFont="1" applyFill="1" applyBorder="1" applyAlignment="1"/>
    <xf numFmtId="0" fontId="0" fillId="6" borderId="28" xfId="0" applyFill="1" applyBorder="1" applyAlignment="1"/>
    <xf numFmtId="0" fontId="0" fillId="6" borderId="29" xfId="0" applyFill="1" applyBorder="1" applyAlignment="1"/>
    <xf numFmtId="3" fontId="0" fillId="0" borderId="38" xfId="0" applyNumberFormat="1" applyFill="1" applyBorder="1" applyAlignment="1"/>
    <xf numFmtId="166" fontId="0" fillId="0" borderId="40" xfId="0" applyNumberFormat="1" applyFill="1" applyBorder="1" applyAlignment="1"/>
    <xf numFmtId="164" fontId="0" fillId="5" borderId="39" xfId="0" applyNumberFormat="1" applyFill="1" applyBorder="1" applyAlignment="1"/>
    <xf numFmtId="3" fontId="0" fillId="0" borderId="8" xfId="0" applyNumberFormat="1" applyFill="1" applyBorder="1" applyAlignment="1"/>
    <xf numFmtId="0" fontId="0" fillId="0" borderId="8" xfId="0" applyFont="1" applyFill="1" applyBorder="1" applyAlignment="1">
      <alignment horizontal="right"/>
    </xf>
    <xf numFmtId="3" fontId="0" fillId="0" borderId="8" xfId="0" applyNumberFormat="1" applyFill="1" applyBorder="1" applyAlignment="1">
      <alignment horizontal="right"/>
    </xf>
    <xf numFmtId="164" fontId="0" fillId="0" borderId="8" xfId="0" applyNumberFormat="1" applyFill="1" applyBorder="1" applyAlignment="1">
      <alignment horizontal="right"/>
    </xf>
    <xf numFmtId="0" fontId="0" fillId="0" borderId="8" xfId="0" applyFill="1" applyBorder="1" applyAlignment="1">
      <alignment horizontal="right"/>
    </xf>
    <xf numFmtId="164" fontId="0" fillId="0" borderId="9" xfId="0" applyNumberFormat="1" applyFill="1" applyBorder="1" applyAlignment="1">
      <alignment horizontal="right"/>
    </xf>
    <xf numFmtId="3" fontId="0" fillId="0" borderId="30" xfId="0" applyNumberFormat="1" applyFill="1" applyBorder="1" applyAlignment="1"/>
    <xf numFmtId="166" fontId="0" fillId="0" borderId="14" xfId="0" applyNumberFormat="1" applyFill="1" applyBorder="1" applyAlignment="1"/>
    <xf numFmtId="164" fontId="0" fillId="5" borderId="32" xfId="0" applyNumberFormat="1" applyFill="1" applyBorder="1" applyAlignment="1"/>
    <xf numFmtId="3" fontId="0" fillId="0" borderId="3" xfId="0" applyNumberFormat="1" applyFill="1" applyBorder="1" applyAlignment="1"/>
    <xf numFmtId="0" fontId="0" fillId="0" borderId="3" xfId="0" applyFont="1" applyFill="1" applyBorder="1" applyAlignment="1">
      <alignment horizontal="right"/>
    </xf>
    <xf numFmtId="3" fontId="0" fillId="0" borderId="3" xfId="0" applyNumberFormat="1" applyFill="1" applyBorder="1" applyAlignment="1">
      <alignment horizontal="right"/>
    </xf>
    <xf numFmtId="164" fontId="0" fillId="0" borderId="3" xfId="0" applyNumberFormat="1" applyFill="1" applyBorder="1" applyAlignment="1">
      <alignment horizontal="right"/>
    </xf>
    <xf numFmtId="0" fontId="0" fillId="0" borderId="3" xfId="0" applyFill="1" applyBorder="1" applyAlignment="1">
      <alignment horizontal="right"/>
    </xf>
    <xf numFmtId="164" fontId="0" fillId="0" borderId="5" xfId="0" applyNumberFormat="1" applyFill="1" applyBorder="1" applyAlignment="1">
      <alignment horizontal="right"/>
    </xf>
    <xf numFmtId="3" fontId="0" fillId="0" borderId="0" xfId="0" applyNumberFormat="1" applyFill="1" applyBorder="1" applyAlignment="1"/>
    <xf numFmtId="166" fontId="0" fillId="0" borderId="41" xfId="0" applyNumberFormat="1" applyFill="1" applyBorder="1" applyAlignment="1"/>
    <xf numFmtId="164" fontId="0" fillId="5" borderId="34" xfId="0" applyNumberFormat="1" applyFill="1" applyBorder="1" applyAlignment="1"/>
    <xf numFmtId="3" fontId="0" fillId="0" borderId="4" xfId="0" applyNumberFormat="1" applyFill="1" applyBorder="1" applyAlignment="1"/>
    <xf numFmtId="0" fontId="0" fillId="0" borderId="4" xfId="0" applyFont="1" applyFill="1" applyBorder="1" applyAlignment="1">
      <alignment horizontal="right"/>
    </xf>
    <xf numFmtId="3" fontId="0" fillId="0" borderId="4" xfId="0" applyNumberFormat="1" applyFill="1" applyBorder="1" applyAlignment="1">
      <alignment horizontal="right"/>
    </xf>
    <xf numFmtId="164" fontId="0" fillId="0" borderId="4" xfId="0" applyNumberFormat="1" applyFill="1" applyBorder="1" applyAlignment="1">
      <alignment horizontal="right"/>
    </xf>
    <xf numFmtId="0" fontId="0" fillId="0" borderId="4" xfId="0" applyFill="1" applyBorder="1" applyAlignment="1">
      <alignment horizontal="right"/>
    </xf>
    <xf numFmtId="164" fontId="0" fillId="0" borderId="6" xfId="0" applyNumberFormat="1" applyFill="1" applyBorder="1" applyAlignment="1">
      <alignment horizontal="right"/>
    </xf>
    <xf numFmtId="0" fontId="0" fillId="0" borderId="24" xfId="0" applyFill="1" applyBorder="1" applyAlignment="1"/>
    <xf numFmtId="0" fontId="0" fillId="0" borderId="3" xfId="0" applyFont="1" applyFill="1" applyBorder="1" applyAlignment="1">
      <alignment horizontal="center"/>
    </xf>
    <xf numFmtId="0" fontId="0" fillId="0" borderId="15" xfId="0" applyFill="1" applyBorder="1" applyAlignment="1"/>
    <xf numFmtId="0" fontId="0" fillId="7" borderId="4" xfId="0" applyFill="1" applyBorder="1" applyAlignment="1"/>
    <xf numFmtId="0" fontId="0" fillId="0" borderId="4" xfId="0" applyFont="1" applyFill="1" applyBorder="1" applyAlignment="1">
      <alignment horizontal="center"/>
    </xf>
    <xf numFmtId="164" fontId="0" fillId="0" borderId="24" xfId="0" applyNumberFormat="1" applyFill="1" applyBorder="1" applyAlignment="1"/>
    <xf numFmtId="164" fontId="0" fillId="0" borderId="8" xfId="0" applyNumberFormat="1" applyFill="1" applyBorder="1" applyAlignment="1"/>
    <xf numFmtId="164" fontId="0" fillId="7" borderId="24" xfId="0" applyNumberFormat="1" applyFill="1" applyBorder="1" applyAlignment="1"/>
    <xf numFmtId="164" fontId="0" fillId="0" borderId="3" xfId="0" applyNumberFormat="1" applyFill="1" applyBorder="1" applyAlignment="1"/>
    <xf numFmtId="164" fontId="0" fillId="0" borderId="5" xfId="0" applyNumberFormat="1" applyFill="1" applyBorder="1" applyAlignment="1"/>
    <xf numFmtId="164" fontId="0" fillId="7" borderId="25" xfId="0" applyNumberFormat="1" applyFill="1" applyBorder="1" applyAlignment="1"/>
    <xf numFmtId="164" fontId="0" fillId="0" borderId="6" xfId="0" applyNumberFormat="1" applyFill="1" applyBorder="1" applyAlignment="1"/>
    <xf numFmtId="164" fontId="0" fillId="6" borderId="21" xfId="0" applyNumberFormat="1" applyFill="1" applyBorder="1" applyAlignment="1"/>
    <xf numFmtId="0" fontId="0" fillId="6" borderId="22" xfId="0" applyFill="1" applyBorder="1" applyAlignment="1"/>
    <xf numFmtId="166" fontId="0" fillId="0" borderId="23" xfId="0" applyNumberFormat="1" applyFill="1" applyBorder="1" applyAlignment="1"/>
    <xf numFmtId="45" fontId="4" fillId="0" borderId="8" xfId="0" applyNumberFormat="1" applyFont="1" applyFill="1" applyBorder="1" applyAlignment="1">
      <alignment horizontal="right"/>
    </xf>
    <xf numFmtId="166" fontId="0" fillId="0" borderId="8" xfId="0" applyNumberFormat="1" applyFill="1" applyBorder="1" applyAlignment="1"/>
    <xf numFmtId="164" fontId="0" fillId="7" borderId="8" xfId="0" applyNumberFormat="1" applyFill="1" applyBorder="1" applyAlignment="1"/>
    <xf numFmtId="166" fontId="0" fillId="0" borderId="24" xfId="0" applyNumberFormat="1" applyFill="1" applyBorder="1" applyAlignment="1"/>
    <xf numFmtId="166" fontId="0" fillId="0" borderId="3" xfId="0" applyNumberFormat="1" applyFill="1" applyBorder="1" applyAlignment="1"/>
    <xf numFmtId="164" fontId="0" fillId="7" borderId="3" xfId="0" applyNumberFormat="1" applyFill="1" applyBorder="1" applyAlignment="1"/>
    <xf numFmtId="166" fontId="0" fillId="0" borderId="25" xfId="0" applyNumberFormat="1" applyFill="1" applyBorder="1" applyAlignment="1"/>
    <xf numFmtId="166" fontId="0" fillId="0" borderId="4" xfId="0" applyNumberFormat="1" applyFill="1" applyBorder="1" applyAlignment="1"/>
    <xf numFmtId="164" fontId="0" fillId="7" borderId="4" xfId="0" applyNumberFormat="1" applyFill="1" applyBorder="1" applyAlignment="1"/>
    <xf numFmtId="0" fontId="0" fillId="0" borderId="25" xfId="0" applyFill="1" applyBorder="1" applyAlignment="1"/>
    <xf numFmtId="164" fontId="7" fillId="0" borderId="16" xfId="0" applyNumberFormat="1" applyFont="1" applyFill="1" applyBorder="1" applyAlignment="1"/>
    <xf numFmtId="164" fontId="7" fillId="0" borderId="3" xfId="0" applyNumberFormat="1" applyFont="1" applyFill="1" applyBorder="1" applyAlignment="1"/>
    <xf numFmtId="164" fontId="7" fillId="0" borderId="0" xfId="0" applyNumberFormat="1" applyFont="1" applyFill="1" applyBorder="1" applyAlignment="1"/>
    <xf numFmtId="0" fontId="16" fillId="6" borderId="0" xfId="1" applyFont="1" applyFill="1" applyAlignment="1">
      <alignment vertical="top" wrapText="1"/>
    </xf>
    <xf numFmtId="0" fontId="0" fillId="6" borderId="0" xfId="0" applyFill="1"/>
    <xf numFmtId="0" fontId="18" fillId="6" borderId="0" xfId="0" applyFont="1" applyFill="1" applyAlignment="1">
      <alignment horizontal="right" vertical="center"/>
    </xf>
    <xf numFmtId="0" fontId="10" fillId="6" borderId="0" xfId="1" applyFont="1" applyFill="1" applyAlignment="1">
      <alignment vertical="top" wrapText="1"/>
    </xf>
    <xf numFmtId="164" fontId="4" fillId="0" borderId="0" xfId="2" applyNumberFormat="1" applyFont="1" applyFill="1" applyBorder="1" applyAlignment="1">
      <alignment horizontal="right" vertical="center"/>
    </xf>
    <xf numFmtId="164" fontId="4" fillId="6" borderId="0" xfId="2" applyNumberFormat="1" applyFont="1" applyFill="1" applyBorder="1" applyAlignment="1">
      <alignment horizontal="right" vertical="center"/>
    </xf>
    <xf numFmtId="165" fontId="4" fillId="0" borderId="0" xfId="2" applyNumberFormat="1" applyFont="1" applyFill="1" applyBorder="1" applyAlignment="1">
      <alignment horizontal="right" vertical="center"/>
    </xf>
    <xf numFmtId="165" fontId="4" fillId="6" borderId="0" xfId="2" applyNumberFormat="1" applyFont="1" applyFill="1" applyBorder="1" applyAlignment="1">
      <alignment horizontal="right" vertical="center"/>
    </xf>
    <xf numFmtId="165" fontId="9" fillId="0" borderId="32" xfId="0" applyNumberFormat="1" applyFont="1" applyFill="1" applyBorder="1" applyAlignment="1"/>
    <xf numFmtId="165" fontId="9" fillId="0" borderId="34" xfId="0" applyNumberFormat="1" applyFont="1" applyFill="1" applyBorder="1" applyAlignment="1"/>
    <xf numFmtId="165" fontId="0" fillId="0" borderId="4" xfId="0" applyNumberFormat="1" applyFill="1" applyBorder="1" applyAlignment="1"/>
    <xf numFmtId="165" fontId="0" fillId="0" borderId="3" xfId="0" applyNumberFormat="1" applyFill="1" applyBorder="1" applyAlignment="1"/>
    <xf numFmtId="165" fontId="0" fillId="0" borderId="17" xfId="0" applyNumberFormat="1" applyFill="1" applyBorder="1" applyAlignment="1"/>
    <xf numFmtId="164" fontId="8" fillId="5" borderId="5" xfId="0" applyNumberFormat="1" applyFont="1" applyFill="1" applyBorder="1" applyAlignment="1">
      <alignment horizontal="right"/>
    </xf>
    <xf numFmtId="164" fontId="8" fillId="5" borderId="6" xfId="0" applyNumberFormat="1" applyFont="1" applyFill="1" applyBorder="1" applyAlignment="1">
      <alignment horizontal="right"/>
    </xf>
    <xf numFmtId="164" fontId="5" fillId="5" borderId="9" xfId="0" applyNumberFormat="1" applyFont="1" applyFill="1" applyBorder="1" applyAlignment="1">
      <alignment horizontal="right"/>
    </xf>
    <xf numFmtId="164" fontId="5" fillId="5" borderId="5" xfId="0" applyNumberFormat="1" applyFont="1" applyFill="1" applyBorder="1" applyAlignment="1">
      <alignment horizontal="right"/>
    </xf>
    <xf numFmtId="164" fontId="5" fillId="5" borderId="6" xfId="0" applyNumberFormat="1" applyFont="1" applyFill="1" applyBorder="1" applyAlignment="1">
      <alignment horizontal="right"/>
    </xf>
    <xf numFmtId="164" fontId="4" fillId="5" borderId="6" xfId="0" applyNumberFormat="1" applyFont="1" applyFill="1" applyBorder="1" applyAlignment="1">
      <alignment horizontal="right"/>
    </xf>
    <xf numFmtId="164" fontId="4" fillId="5" borderId="5" xfId="0" applyNumberFormat="1" applyFont="1" applyFill="1" applyBorder="1" applyAlignment="1">
      <alignment horizontal="right"/>
    </xf>
    <xf numFmtId="164" fontId="9" fillId="0" borderId="3" xfId="0" applyNumberFormat="1" applyFont="1" applyFill="1" applyBorder="1" applyAlignment="1">
      <alignment horizontal="right"/>
    </xf>
    <xf numFmtId="165" fontId="7" fillId="0" borderId="3" xfId="0" applyNumberFormat="1" applyFont="1" applyFill="1" applyBorder="1" applyAlignment="1">
      <alignment horizontal="right"/>
    </xf>
    <xf numFmtId="0" fontId="0" fillId="5" borderId="3" xfId="0" applyFill="1" applyBorder="1" applyAlignment="1"/>
    <xf numFmtId="0" fontId="0" fillId="5" borderId="4" xfId="0" applyFill="1" applyBorder="1" applyAlignment="1"/>
    <xf numFmtId="164" fontId="9" fillId="0" borderId="12" xfId="0" applyNumberFormat="1" applyFont="1" applyFill="1" applyBorder="1" applyAlignment="1"/>
    <xf numFmtId="164" fontId="9" fillId="0" borderId="13" xfId="0" applyNumberFormat="1" applyFont="1" applyFill="1" applyBorder="1" applyAlignment="1"/>
    <xf numFmtId="164" fontId="0" fillId="5" borderId="8" xfId="0" applyNumberFormat="1" applyFill="1" applyBorder="1" applyAlignment="1"/>
    <xf numFmtId="164" fontId="0" fillId="5" borderId="3" xfId="0" applyNumberFormat="1" applyFill="1" applyBorder="1" applyAlignment="1"/>
    <xf numFmtId="164" fontId="0" fillId="5" borderId="4" xfId="0" applyNumberFormat="1" applyFill="1" applyBorder="1" applyAlignment="1"/>
    <xf numFmtId="166" fontId="0" fillId="0" borderId="39" xfId="0" applyNumberFormat="1" applyFill="1" applyBorder="1" applyAlignment="1"/>
    <xf numFmtId="166" fontId="0" fillId="0" borderId="32" xfId="0" applyNumberFormat="1" applyFill="1" applyBorder="1" applyAlignment="1"/>
    <xf numFmtId="166" fontId="0" fillId="0" borderId="34" xfId="0" applyNumberFormat="1" applyFill="1" applyBorder="1" applyAlignment="1"/>
    <xf numFmtId="164" fontId="9" fillId="7" borderId="8" xfId="0" applyNumberFormat="1" applyFont="1" applyFill="1" applyBorder="1" applyAlignment="1"/>
    <xf numFmtId="164" fontId="9" fillId="7" borderId="3" xfId="0" applyNumberFormat="1" applyFont="1" applyFill="1" applyBorder="1" applyAlignment="1"/>
    <xf numFmtId="3" fontId="11" fillId="7" borderId="4" xfId="0" applyNumberFormat="1" applyFont="1" applyFill="1" applyBorder="1" applyAlignment="1"/>
    <xf numFmtId="0" fontId="23" fillId="0" borderId="0" xfId="0" applyFont="1"/>
    <xf numFmtId="0" fontId="24" fillId="2" borderId="1" xfId="4" applyFont="1" applyFill="1" applyBorder="1" applyAlignment="1">
      <alignment horizontal="left" vertical="center" wrapText="1"/>
    </xf>
    <xf numFmtId="0" fontId="21" fillId="0" borderId="42" xfId="4" applyFont="1" applyBorder="1" applyAlignment="1">
      <alignment horizontal="left" vertical="center" wrapText="1"/>
    </xf>
    <xf numFmtId="0" fontId="21" fillId="0" borderId="43" xfId="4" applyFont="1" applyBorder="1" applyAlignment="1">
      <alignment horizontal="left" vertical="center" wrapText="1"/>
    </xf>
    <xf numFmtId="49" fontId="21" fillId="0" borderId="43" xfId="4" applyNumberFormat="1" applyFont="1" applyBorder="1" applyAlignment="1">
      <alignment horizontal="left" vertical="center" wrapText="1"/>
    </xf>
    <xf numFmtId="0" fontId="23" fillId="0" borderId="0" xfId="0" applyFont="1" applyAlignment="1">
      <alignment horizontal="left"/>
    </xf>
    <xf numFmtId="0" fontId="26" fillId="0" borderId="0" xfId="0" applyFont="1"/>
    <xf numFmtId="0" fontId="22" fillId="2" borderId="1" xfId="0" applyFont="1" applyFill="1" applyBorder="1" applyAlignment="1">
      <alignment vertical="top"/>
    </xf>
    <xf numFmtId="0" fontId="13" fillId="0" borderId="44" xfId="3" applyBorder="1"/>
    <xf numFmtId="0" fontId="0" fillId="0" borderId="44" xfId="0" applyBorder="1"/>
    <xf numFmtId="0" fontId="20" fillId="0" borderId="42" xfId="0" applyFont="1" applyBorder="1" applyAlignment="1">
      <alignment horizontal="left" vertical="center" wrapText="1"/>
    </xf>
    <xf numFmtId="166" fontId="0" fillId="0" borderId="46" xfId="0" applyNumberFormat="1" applyFill="1" applyBorder="1" applyAlignment="1"/>
    <xf numFmtId="166" fontId="0" fillId="0" borderId="10" xfId="0" applyNumberFormat="1" applyFill="1" applyBorder="1" applyAlignment="1"/>
    <xf numFmtId="166" fontId="0" fillId="0" borderId="47" xfId="0" applyNumberFormat="1" applyFill="1" applyBorder="1" applyAlignment="1"/>
    <xf numFmtId="3" fontId="0" fillId="7" borderId="3" xfId="0" applyNumberFormat="1" applyFont="1" applyFill="1" applyBorder="1" applyAlignment="1">
      <alignment horizontal="right"/>
    </xf>
    <xf numFmtId="3" fontId="6" fillId="7" borderId="3" xfId="0" applyNumberFormat="1" applyFont="1" applyFill="1" applyBorder="1" applyAlignment="1">
      <alignment horizontal="right"/>
    </xf>
    <xf numFmtId="0" fontId="21" fillId="0" borderId="48" xfId="4" applyFont="1" applyFill="1" applyBorder="1" applyAlignment="1">
      <alignment horizontal="left" vertical="center" wrapText="1"/>
    </xf>
    <xf numFmtId="3" fontId="0" fillId="7" borderId="4" xfId="0" applyNumberFormat="1" applyFont="1" applyFill="1" applyBorder="1" applyAlignment="1">
      <alignment horizontal="right"/>
    </xf>
    <xf numFmtId="3" fontId="6" fillId="7" borderId="4" xfId="0" applyNumberFormat="1" applyFont="1" applyFill="1" applyBorder="1" applyAlignment="1">
      <alignment horizontal="right"/>
    </xf>
    <xf numFmtId="166" fontId="5" fillId="7" borderId="24" xfId="0" applyNumberFormat="1" applyFont="1" applyFill="1" applyBorder="1" applyAlignment="1">
      <alignment horizontal="right"/>
    </xf>
    <xf numFmtId="166" fontId="5" fillId="7" borderId="25" xfId="0" applyNumberFormat="1" applyFont="1" applyFill="1" applyBorder="1" applyAlignment="1">
      <alignment horizontal="right"/>
    </xf>
    <xf numFmtId="166" fontId="4" fillId="7" borderId="24" xfId="0" applyNumberFormat="1" applyFont="1" applyFill="1" applyBorder="1" applyAlignment="1">
      <alignment horizontal="right"/>
    </xf>
    <xf numFmtId="166" fontId="4" fillId="7" borderId="25" xfId="0" applyNumberFormat="1" applyFont="1" applyFill="1" applyBorder="1" applyAlignment="1">
      <alignment horizontal="right"/>
    </xf>
    <xf numFmtId="0" fontId="4" fillId="0" borderId="0" xfId="0" applyFont="1" applyFill="1" applyBorder="1" applyAlignment="1">
      <alignment horizontal="left"/>
    </xf>
    <xf numFmtId="45" fontId="4" fillId="0" borderId="3" xfId="0" applyNumberFormat="1" applyFont="1" applyBorder="1" applyAlignment="1">
      <alignment horizontal="right"/>
    </xf>
    <xf numFmtId="45" fontId="4" fillId="0" borderId="8" xfId="0" applyNumberFormat="1" applyFont="1" applyBorder="1" applyAlignment="1">
      <alignment horizontal="right"/>
    </xf>
    <xf numFmtId="0" fontId="4" fillId="0" borderId="0" xfId="0" applyFont="1" applyFill="1" applyBorder="1" applyAlignment="1">
      <alignment horizontal="left"/>
    </xf>
    <xf numFmtId="0" fontId="23" fillId="0" borderId="27" xfId="4" applyFont="1" applyBorder="1" applyAlignment="1">
      <alignment horizontal="left" vertical="center" wrapText="1"/>
    </xf>
    <xf numFmtId="0" fontId="23" fillId="0" borderId="29" xfId="4" applyFont="1" applyBorder="1" applyAlignment="1">
      <alignment horizontal="left" vertical="center" wrapText="1"/>
    </xf>
    <xf numFmtId="0" fontId="24" fillId="2" borderId="27" xfId="4" applyFont="1" applyFill="1" applyBorder="1" applyAlignment="1">
      <alignment horizontal="left" vertical="center" wrapText="1"/>
    </xf>
    <xf numFmtId="0" fontId="24" fillId="2" borderId="28" xfId="4" applyFont="1" applyFill="1" applyBorder="1" applyAlignment="1">
      <alignment horizontal="left" vertical="center" wrapText="1"/>
    </xf>
    <xf numFmtId="0" fontId="24" fillId="2" borderId="29" xfId="4" applyFont="1" applyFill="1" applyBorder="1" applyAlignment="1">
      <alignment horizontal="left" vertical="center" wrapText="1"/>
    </xf>
    <xf numFmtId="0" fontId="25" fillId="0" borderId="45" xfId="4" applyFont="1" applyBorder="1" applyAlignment="1">
      <alignment horizontal="left" vertical="center" wrapText="1"/>
    </xf>
    <xf numFmtId="0" fontId="25" fillId="0" borderId="29" xfId="4" applyFont="1" applyBorder="1" applyAlignment="1">
      <alignment horizontal="left" vertical="center" wrapText="1"/>
    </xf>
    <xf numFmtId="0" fontId="21" fillId="0" borderId="27" xfId="4" applyFont="1" applyFill="1" applyBorder="1" applyAlignment="1">
      <alignment horizontal="left" vertical="center" wrapText="1"/>
    </xf>
    <xf numFmtId="0" fontId="21" fillId="0" borderId="29" xfId="4" applyFont="1" applyFill="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xf>
    <xf numFmtId="0" fontId="21" fillId="0" borderId="0" xfId="0" applyFont="1" applyAlignment="1">
      <alignment horizontal="left" vertical="top" wrapText="1"/>
    </xf>
    <xf numFmtId="0" fontId="23" fillId="0" borderId="0" xfId="0" applyFont="1" applyAlignment="1">
      <alignment horizontal="left" vertical="center" wrapText="1"/>
    </xf>
    <xf numFmtId="0" fontId="23" fillId="0" borderId="27" xfId="4" applyFont="1" applyFill="1" applyBorder="1" applyAlignment="1">
      <alignment horizontal="left" vertical="center" wrapText="1"/>
    </xf>
    <xf numFmtId="0" fontId="23" fillId="0" borderId="29" xfId="4" applyFont="1" applyFill="1" applyBorder="1" applyAlignment="1">
      <alignment horizontal="left" vertical="center" wrapText="1"/>
    </xf>
    <xf numFmtId="0" fontId="17" fillId="2" borderId="36" xfId="0" applyFont="1" applyFill="1" applyBorder="1" applyAlignment="1">
      <alignment horizontal="center"/>
    </xf>
    <xf numFmtId="0" fontId="17" fillId="2" borderId="2" xfId="0" applyFont="1" applyFill="1" applyBorder="1" applyAlignment="1">
      <alignment horizontal="center"/>
    </xf>
  </cellXfs>
  <cellStyles count="5">
    <cellStyle name="Hyperlink" xfId="3" builtinId="8"/>
    <cellStyle name="Normal" xfId="0" builtinId="0"/>
    <cellStyle name="Normal 4" xfId="1" xr:uid="{76A4A902-FE07-4ACE-9C58-E0C42EA994B4}"/>
    <cellStyle name="Normal 4 2" xfId="4" xr:uid="{EAEC4904-D971-4B76-8217-7EE03E8D14E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F230-4A23-8345-94816751116D}"/>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F230-4A23-8345-94816751116D}"/>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Correspondence cleared in 15 days</a:t>
            </a:r>
            <a:r>
              <a:rPr lang="en-GB" baseline="0"/>
              <a:t>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Correspondendce!$A$3</c:f>
              <c:strCache>
                <c:ptCount val="1"/>
                <c:pt idx="0">
                  <c:v>In-month</c:v>
                </c:pt>
              </c:strCache>
            </c:strRef>
          </c:tx>
          <c:spPr>
            <a:ln w="28575" cap="rnd">
              <a:solidFill>
                <a:srgbClr val="00B050"/>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Correspondendce!$B$3:$M$3</c:f>
              <c:numCache>
                <c:formatCode>0.0%</c:formatCode>
                <c:ptCount val="12"/>
                <c:pt idx="0">
                  <c:v>0.351704393</c:v>
                </c:pt>
                <c:pt idx="1">
                  <c:v>0</c:v>
                </c:pt>
                <c:pt idx="2">
                  <c:v>0</c:v>
                </c:pt>
              </c:numCache>
            </c:numRef>
          </c:val>
          <c:smooth val="0"/>
          <c:extLst>
            <c:ext xmlns:c16="http://schemas.microsoft.com/office/drawing/2014/chart" uri="{C3380CC4-5D6E-409C-BE32-E72D297353CC}">
              <c16:uniqueId val="{00000000-EC5A-4811-A34B-E2AFC8AB929D}"/>
            </c:ext>
          </c:extLst>
        </c:ser>
        <c:ser>
          <c:idx val="1"/>
          <c:order val="1"/>
          <c:tx>
            <c:strRef>
              <c:f>Correspondendce!$A$4</c:f>
              <c:strCache>
                <c:ptCount val="1"/>
                <c:pt idx="0">
                  <c:v>Year-to-date</c:v>
                </c:pt>
              </c:strCache>
            </c:strRef>
          </c:tx>
          <c:spPr>
            <a:ln w="28575" cap="rnd">
              <a:solidFill>
                <a:schemeClr val="accent2"/>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Correspondendce!$B$4:$M$4</c:f>
              <c:numCache>
                <c:formatCode>0.0%</c:formatCode>
                <c:ptCount val="12"/>
                <c:pt idx="0">
                  <c:v>0.35199999999999998</c:v>
                </c:pt>
                <c:pt idx="1">
                  <c:v>0</c:v>
                </c:pt>
                <c:pt idx="2">
                  <c:v>0</c:v>
                </c:pt>
              </c:numCache>
            </c:numRef>
          </c:val>
          <c:smooth val="0"/>
          <c:extLst>
            <c:ext xmlns:c16="http://schemas.microsoft.com/office/drawing/2014/chart" uri="{C3380CC4-5D6E-409C-BE32-E72D297353CC}">
              <c16:uniqueId val="{00000001-EC5A-4811-A34B-E2AFC8AB929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Customer Satisfaction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CSAT!$A$3</c:f>
              <c:strCache>
                <c:ptCount val="1"/>
                <c:pt idx="0">
                  <c:v>In-month</c:v>
                </c:pt>
              </c:strCache>
            </c:strRef>
          </c:tx>
          <c:spPr>
            <a:ln w="28575" cap="rnd">
              <a:solidFill>
                <a:srgbClr val="00B050"/>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CSAT!$B$3:$M$3</c:f>
              <c:numCache>
                <c:formatCode>0.0%</c:formatCode>
                <c:ptCount val="12"/>
                <c:pt idx="0">
                  <c:v>0.84</c:v>
                </c:pt>
                <c:pt idx="1">
                  <c:v>0</c:v>
                </c:pt>
                <c:pt idx="2">
                  <c:v>0</c:v>
                </c:pt>
              </c:numCache>
            </c:numRef>
          </c:val>
          <c:smooth val="0"/>
          <c:extLst>
            <c:ext xmlns:c16="http://schemas.microsoft.com/office/drawing/2014/chart" uri="{C3380CC4-5D6E-409C-BE32-E72D297353CC}">
              <c16:uniqueId val="{00000003-E0DA-4F0F-A4D3-96A23AF9D6ED}"/>
            </c:ext>
          </c:extLst>
        </c:ser>
        <c:ser>
          <c:idx val="1"/>
          <c:order val="1"/>
          <c:tx>
            <c:strRef>
              <c:f>CSAT!$A$4</c:f>
              <c:strCache>
                <c:ptCount val="1"/>
                <c:pt idx="0">
                  <c:v>Year-to-date</c:v>
                </c:pt>
              </c:strCache>
            </c:strRef>
          </c:tx>
          <c:spPr>
            <a:ln w="28575" cap="rnd">
              <a:solidFill>
                <a:schemeClr val="accent2"/>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CSAT!$B$4:$M$4</c:f>
              <c:numCache>
                <c:formatCode>0.0%</c:formatCode>
                <c:ptCount val="12"/>
                <c:pt idx="0">
                  <c:v>0.84</c:v>
                </c:pt>
                <c:pt idx="1">
                  <c:v>0</c:v>
                </c:pt>
                <c:pt idx="2">
                  <c:v>0</c:v>
                </c:pt>
              </c:numCache>
            </c:numRef>
          </c:val>
          <c:smooth val="0"/>
          <c:extLst>
            <c:ext xmlns:c16="http://schemas.microsoft.com/office/drawing/2014/chart" uri="{C3380CC4-5D6E-409C-BE32-E72D297353CC}">
              <c16:uniqueId val="{00000005-E0DA-4F0F-A4D3-96A23AF9D6E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2ED3-4D46-90C1-7B78C4FB1607}"/>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2ED3-4D46-90C1-7B78C4FB1607}"/>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Net Easy(2021-22)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Easy'!$A$3</c:f>
              <c:strCache>
                <c:ptCount val="1"/>
                <c:pt idx="0">
                  <c:v>In-month</c:v>
                </c:pt>
              </c:strCache>
            </c:strRef>
          </c:tx>
          <c:spPr>
            <a:ln w="28575" cap="rnd">
              <a:solidFill>
                <a:schemeClr val="accent1"/>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Easy'!$B$3:$M$3</c:f>
              <c:numCache>
                <c:formatCode>0.0</c:formatCode>
                <c:ptCount val="12"/>
                <c:pt idx="0">
                  <c:v>69.569999999999993</c:v>
                </c:pt>
                <c:pt idx="1">
                  <c:v>0</c:v>
                </c:pt>
                <c:pt idx="2">
                  <c:v>0</c:v>
                </c:pt>
              </c:numCache>
            </c:numRef>
          </c:val>
          <c:smooth val="0"/>
          <c:extLst>
            <c:ext xmlns:c16="http://schemas.microsoft.com/office/drawing/2014/chart" uri="{C3380CC4-5D6E-409C-BE32-E72D297353CC}">
              <c16:uniqueId val="{0000000E-BE01-4327-9ECA-5F984FDCB7A8}"/>
            </c:ext>
          </c:extLst>
        </c:ser>
        <c:ser>
          <c:idx val="1"/>
          <c:order val="1"/>
          <c:tx>
            <c:strRef>
              <c:f>'Net Easy'!$A$4</c:f>
              <c:strCache>
                <c:ptCount val="1"/>
                <c:pt idx="0">
                  <c:v>Year-to-date</c:v>
                </c:pt>
              </c:strCache>
            </c:strRef>
          </c:tx>
          <c:spPr>
            <a:ln w="28575" cap="rnd">
              <a:solidFill>
                <a:schemeClr val="accent2"/>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Easy'!$B$4:$M$4</c:f>
              <c:numCache>
                <c:formatCode>0.0</c:formatCode>
                <c:ptCount val="12"/>
                <c:pt idx="0">
                  <c:v>69.569999999999993</c:v>
                </c:pt>
                <c:pt idx="1">
                  <c:v>0</c:v>
                </c:pt>
                <c:pt idx="2">
                  <c:v>0</c:v>
                </c:pt>
              </c:numCache>
            </c:numRef>
          </c:val>
          <c:smooth val="0"/>
          <c:extLst>
            <c:ext xmlns:c16="http://schemas.microsoft.com/office/drawing/2014/chart" uri="{C3380CC4-5D6E-409C-BE32-E72D297353CC}">
              <c16:uniqueId val="{0000000F-BE01-4327-9ECA-5F984FDCB7A8}"/>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At val="0"/>
        <c:auto val="1"/>
        <c:lblAlgn val="ctr"/>
        <c:lblOffset val="100"/>
        <c:noMultiLvlLbl val="0"/>
      </c:catAx>
      <c:valAx>
        <c:axId val="418674896"/>
        <c:scaling>
          <c:orientation val="minMax"/>
          <c:max val="8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6F1C-408F-B33A-D3346C75ECB3}"/>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6F1C-408F-B33A-D3346C75ECB3}"/>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Webchat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'Web AAH'!$A$3</c:f>
              <c:strCache>
                <c:ptCount val="1"/>
                <c:pt idx="0">
                  <c:v>In-month</c:v>
                </c:pt>
              </c:strCache>
            </c:strRef>
          </c:tx>
          <c:spPr>
            <a:ln w="28575" cap="rnd">
              <a:solidFill>
                <a:srgbClr val="00B050"/>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AAH'!$B$3:$M$3</c:f>
              <c:numCache>
                <c:formatCode>0.0%</c:formatCode>
                <c:ptCount val="12"/>
                <c:pt idx="0">
                  <c:v>0.92166870999999995</c:v>
                </c:pt>
                <c:pt idx="1">
                  <c:v>0</c:v>
                </c:pt>
                <c:pt idx="2">
                  <c:v>0</c:v>
                </c:pt>
              </c:numCache>
            </c:numRef>
          </c:val>
          <c:smooth val="0"/>
          <c:extLst>
            <c:ext xmlns:c16="http://schemas.microsoft.com/office/drawing/2014/chart" uri="{C3380CC4-5D6E-409C-BE32-E72D297353CC}">
              <c16:uniqueId val="{00000000-8EC9-43FE-8C2C-261476A5F8F6}"/>
            </c:ext>
          </c:extLst>
        </c:ser>
        <c:ser>
          <c:idx val="1"/>
          <c:order val="1"/>
          <c:tx>
            <c:strRef>
              <c:f>'Web AAH'!$A$4</c:f>
              <c:strCache>
                <c:ptCount val="1"/>
                <c:pt idx="0">
                  <c:v>Year-to-date</c:v>
                </c:pt>
              </c:strCache>
            </c:strRef>
          </c:tx>
          <c:spPr>
            <a:ln w="28575" cap="rnd">
              <a:solidFill>
                <a:schemeClr val="accent2"/>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AAH'!$B$4:$M$4</c:f>
              <c:numCache>
                <c:formatCode>0.0%</c:formatCode>
                <c:ptCount val="12"/>
                <c:pt idx="0">
                  <c:v>0.92166870999999995</c:v>
                </c:pt>
                <c:pt idx="1">
                  <c:v>0</c:v>
                </c:pt>
                <c:pt idx="2">
                  <c:v>0</c:v>
                </c:pt>
              </c:numCache>
            </c:numRef>
          </c:val>
          <c:smooth val="0"/>
          <c:extLst>
            <c:ext xmlns:c16="http://schemas.microsoft.com/office/drawing/2014/chart" uri="{C3380CC4-5D6E-409C-BE32-E72D297353CC}">
              <c16:uniqueId val="{00000001-8EC9-43FE-8C2C-261476A5F8F6}"/>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70000000000000007"/>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72F8-48D8-B676-563B1AEF1AEC}"/>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72F8-48D8-B676-563B1AEF1AEC}"/>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Telephony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'Phone AAH'!$A$3</c:f>
              <c:strCache>
                <c:ptCount val="1"/>
                <c:pt idx="0">
                  <c:v>In-month</c:v>
                </c:pt>
              </c:strCache>
            </c:strRef>
          </c:tx>
          <c:spPr>
            <a:ln w="28575" cap="rnd">
              <a:solidFill>
                <a:srgbClr val="00B050"/>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AAH'!$B$3:$M$3</c:f>
              <c:numCache>
                <c:formatCode>0.0%</c:formatCode>
                <c:ptCount val="12"/>
                <c:pt idx="0">
                  <c:v>0.66200000000000003</c:v>
                </c:pt>
                <c:pt idx="1">
                  <c:v>0</c:v>
                </c:pt>
                <c:pt idx="2">
                  <c:v>0</c:v>
                </c:pt>
              </c:numCache>
            </c:numRef>
          </c:val>
          <c:smooth val="0"/>
          <c:extLst>
            <c:ext xmlns:c16="http://schemas.microsoft.com/office/drawing/2014/chart" uri="{C3380CC4-5D6E-409C-BE32-E72D297353CC}">
              <c16:uniqueId val="{00000000-C254-47DC-93CA-FBB976CF4B3F}"/>
            </c:ext>
          </c:extLst>
        </c:ser>
        <c:ser>
          <c:idx val="1"/>
          <c:order val="1"/>
          <c:tx>
            <c:strRef>
              <c:f>'Phone AAH'!$A$4</c:f>
              <c:strCache>
                <c:ptCount val="1"/>
                <c:pt idx="0">
                  <c:v>Year-to-date</c:v>
                </c:pt>
              </c:strCache>
            </c:strRef>
          </c:tx>
          <c:spPr>
            <a:ln w="28575" cap="rnd">
              <a:solidFill>
                <a:schemeClr val="accent2"/>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AAH'!$B$4:$M$4</c:f>
              <c:numCache>
                <c:formatCode>0.0%</c:formatCode>
                <c:ptCount val="12"/>
                <c:pt idx="0">
                  <c:v>0.66200000000000003</c:v>
                </c:pt>
                <c:pt idx="1">
                  <c:v>0</c:v>
                </c:pt>
                <c:pt idx="2">
                  <c:v>0</c:v>
                </c:pt>
              </c:numCache>
            </c:numRef>
          </c:val>
          <c:smooth val="0"/>
          <c:extLst>
            <c:ext xmlns:c16="http://schemas.microsoft.com/office/drawing/2014/chart" uri="{C3380CC4-5D6E-409C-BE32-E72D297353CC}">
              <c16:uniqueId val="{00000001-C254-47DC-93CA-FBB976CF4B3F}"/>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8E2D-498D-8130-9A824CCF3EE5}"/>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8E2D-498D-8130-9A824CCF3EE5}"/>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47A2794D-E305-43D9-A60B-F15F8E289EFD}"/>
            </a:ext>
            <a:ext uri="{147F2762-F138-4A5C-976F-8EAC2B608ADB}">
              <a16:predDERef xmlns:a16="http://schemas.microsoft.com/office/drawing/2014/main" pre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9F2727AC-4CC3-469F-B2F1-57436EA8BDD1}"/>
            </a:ext>
            <a:ext uri="{147F2762-F138-4A5C-976F-8EAC2B608ADB}">
              <a16:predDERef xmlns:a16="http://schemas.microsoft.com/office/drawing/2014/main" pre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BAA1546F-F760-4A1E-B273-C3B0F92997C2}"/>
            </a:ext>
            <a:ext uri="{147F2762-F138-4A5C-976F-8EAC2B608ADB}">
              <a16:predDERef xmlns:a16="http://schemas.microsoft.com/office/drawing/2014/main" pre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6</xdr:row>
      <xdr:rowOff>0</xdr:rowOff>
    </xdr:from>
    <xdr:to>
      <xdr:col>13</xdr:col>
      <xdr:colOff>38100</xdr:colOff>
      <xdr:row>21</xdr:row>
      <xdr:rowOff>0</xdr:rowOff>
    </xdr:to>
    <xdr:graphicFrame macro="">
      <xdr:nvGraphicFramePr>
        <xdr:cNvPr id="5" name="Chart 4">
          <a:extLst>
            <a:ext uri="{FF2B5EF4-FFF2-40B4-BE49-F238E27FC236}">
              <a16:creationId xmlns:a16="http://schemas.microsoft.com/office/drawing/2014/main" id="{5E433E45-0EFB-4B30-920C-BF0BE4E4E25A}"/>
            </a:ext>
            <a:ext uri="{147F2762-F138-4A5C-976F-8EAC2B608ADB}">
              <a16:predDERef xmlns:a16="http://schemas.microsoft.com/office/drawing/2014/main" pre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28</xdr:row>
      <xdr:rowOff>44450</xdr:rowOff>
    </xdr:to>
    <xdr:graphicFrame macro="">
      <xdr:nvGraphicFramePr>
        <xdr:cNvPr id="5" name="Chart 4">
          <a:extLst>
            <a:ext uri="{FF2B5EF4-FFF2-40B4-BE49-F238E27FC236}">
              <a16:creationId xmlns:a16="http://schemas.microsoft.com/office/drawing/2014/main" id="{4792546C-AD4A-4314-88BC-17B26FF36665}"/>
            </a:ext>
            <a:ext uri="{147F2762-F138-4A5C-976F-8EAC2B608ADB}">
              <a16:predDERef xmlns:a16="http://schemas.microsoft.com/office/drawing/2014/main" pre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External%20Reporting\Annual%20Report\2016-17\Data%20for%20visuals\MasterCopy%20-Data%20Visuals_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1-Total Comp Revenue "/>
      <sheetName val="SO1-Total Comp Revenue"/>
      <sheetName val="SO1-Tax Gap picture"/>
      <sheetName val="SO1 -Tax gap- percentage"/>
      <sheetName val="SO1 - Tax Gap- cash"/>
      <sheetName val="SO2-In-month"/>
      <sheetName val="SO2-YTD"/>
      <sheetName val="SO2-PTA New users"/>
      <sheetName val="SO2 ASA Month"/>
      <sheetName val="SO2-ASA"/>
      <sheetName val="SO2 CAH Month Year"/>
      <sheetName val="SO2-CAH"/>
      <sheetName val="SO2 Digital CSat"/>
      <sheetName val="SO2 Post Month Year"/>
      <sheetName val="SO2- 15 days Post TA"/>
      <sheetName val="SO3- Main Admin costs"/>
      <sheetName val="SO3-Total spend"/>
      <sheetName val="SOx- Total &amp; Admin costs "/>
      <sheetName val="SO3- Outturn&amp;Budget spend (CS)"/>
      <sheetName val="SO3- Outturn&amp;Budget spend "/>
      <sheetName val="SO3- Outturn&amp;Budget spend"/>
      <sheetName val="SO3- Rec Sust cost savings"/>
      <sheetName val="SO3- Sustainable efficiencies"/>
      <sheetName val="SOx- Total &amp; Admin costs (P14) "/>
      <sheetName val="SO3- Outturn&amp;Budget P14 v1"/>
      <sheetName val="SOx- Total &amp; Admin costs (P (2"/>
      <sheetName val="SO3- Outturn&amp;Budget P14 v1 (2)"/>
      <sheetName val="SO3 - Cost of col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Apr</v>
          </cell>
          <cell r="D3" t="str">
            <v>May</v>
          </cell>
          <cell r="E3" t="str">
            <v>Jun</v>
          </cell>
          <cell r="F3" t="str">
            <v>Jul</v>
          </cell>
          <cell r="G3" t="str">
            <v>Aug</v>
          </cell>
          <cell r="H3" t="str">
            <v>Sep</v>
          </cell>
          <cell r="I3" t="str">
            <v>Oct</v>
          </cell>
          <cell r="J3" t="str">
            <v>Nov</v>
          </cell>
          <cell r="K3" t="str">
            <v>Dec</v>
          </cell>
          <cell r="L3" t="str">
            <v>Jan</v>
          </cell>
          <cell r="M3" t="str">
            <v>Feb</v>
          </cell>
          <cell r="N3" t="str">
            <v>Mar</v>
          </cell>
        </row>
        <row r="5">
          <cell r="B5" t="str">
            <v>2016-17</v>
          </cell>
          <cell r="C5">
            <v>0.84817413374600858</v>
          </cell>
          <cell r="D5">
            <v>0.85283574010977958</v>
          </cell>
          <cell r="E5">
            <v>0.84578509079601094</v>
          </cell>
          <cell r="F5">
            <v>0.84929761047763186</v>
          </cell>
          <cell r="G5">
            <v>0.84305665845961753</v>
          </cell>
          <cell r="H5">
            <v>0.84101915689626261</v>
          </cell>
          <cell r="I5">
            <v>0.83700341398472089</v>
          </cell>
          <cell r="J5">
            <v>0.83401492970146629</v>
          </cell>
          <cell r="K5">
            <v>0.83263121225799153</v>
          </cell>
          <cell r="L5">
            <v>0.83317798790489928</v>
          </cell>
          <cell r="M5">
            <v>0.83179524585846298</v>
          </cell>
          <cell r="N5">
            <v>0.83017551575154536</v>
          </cell>
        </row>
        <row r="6">
          <cell r="B6" t="str">
            <v>Target</v>
          </cell>
          <cell r="C6">
            <v>0.8</v>
          </cell>
          <cell r="D6">
            <v>0.8</v>
          </cell>
          <cell r="E6">
            <v>0.8</v>
          </cell>
          <cell r="F6">
            <v>0.8</v>
          </cell>
          <cell r="G6">
            <v>0.8</v>
          </cell>
          <cell r="H6">
            <v>0.8</v>
          </cell>
          <cell r="I6">
            <v>0.8</v>
          </cell>
          <cell r="J6">
            <v>0.8</v>
          </cell>
          <cell r="K6">
            <v>0.8</v>
          </cell>
          <cell r="L6">
            <v>0.8</v>
          </cell>
          <cell r="M6">
            <v>0.8</v>
          </cell>
          <cell r="N6">
            <v>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m-revenue-and-customs-hmrc-outcome-delivery-plan/hm-revenue-and-customs-outcome-delivery-plan-2021-to-2022--2" TargetMode="External"/><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tabSelected="1" workbookViewId="0">
      <selection activeCell="C22" sqref="C22"/>
    </sheetView>
  </sheetViews>
  <sheetFormatPr defaultColWidth="9.1796875" defaultRowHeight="14.5" x14ac:dyDescent="0.35"/>
  <cols>
    <col min="1" max="1" width="10.7265625" customWidth="1"/>
    <col min="2" max="2" width="44.26953125" customWidth="1"/>
    <col min="3" max="3" width="133.81640625" customWidth="1"/>
  </cols>
  <sheetData>
    <row r="12" spans="2:3" ht="36" x14ac:dyDescent="0.8">
      <c r="B12" s="232" t="s">
        <v>0</v>
      </c>
    </row>
    <row r="14" spans="2:3" x14ac:dyDescent="0.35">
      <c r="B14" t="s">
        <v>1</v>
      </c>
    </row>
    <row r="15" spans="2:3" ht="15" thickBot="1" x14ac:dyDescent="0.4"/>
    <row r="16" spans="2:3" ht="20" x14ac:dyDescent="0.35">
      <c r="B16" s="233" t="s">
        <v>2</v>
      </c>
      <c r="C16" s="233" t="s">
        <v>3</v>
      </c>
    </row>
    <row r="17" spans="2:3" x14ac:dyDescent="0.35">
      <c r="B17" s="234" t="s">
        <v>4</v>
      </c>
      <c r="C17" s="235" t="s">
        <v>5</v>
      </c>
    </row>
    <row r="18" spans="2:3" x14ac:dyDescent="0.35">
      <c r="B18" s="234" t="s">
        <v>6</v>
      </c>
      <c r="C18" s="235" t="s">
        <v>7</v>
      </c>
    </row>
    <row r="22" spans="2:3" x14ac:dyDescent="0.35">
      <c r="B22" t="s">
        <v>8</v>
      </c>
    </row>
  </sheetData>
  <hyperlinks>
    <hyperlink ref="B17" location="'Performance measures'!A1" display="Outcome Delivery Plan progress" xr:uid="{8F016767-5DE9-4D6D-8704-FD5DB5DED592}"/>
    <hyperlink ref="B18" location="'Analytical annex'!A1" display="Analytical Annex"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XFD71"/>
  <sheetViews>
    <sheetView showGridLines="0" topLeftCell="A32" zoomScaleNormal="100" workbookViewId="0">
      <pane xSplit="1" topLeftCell="B1" activePane="topRight" state="frozen"/>
      <selection pane="topRight" activeCell="O54" sqref="O54"/>
    </sheetView>
  </sheetViews>
  <sheetFormatPr defaultColWidth="9.1796875" defaultRowHeight="14.5" x14ac:dyDescent="0.35"/>
  <cols>
    <col min="1" max="1" width="131.81640625" style="11" customWidth="1"/>
    <col min="2" max="2" width="12" style="39" customWidth="1"/>
    <col min="3" max="4" width="11.54296875" style="39" customWidth="1"/>
    <col min="5" max="8" width="11.54296875" style="39" hidden="1" customWidth="1"/>
    <col min="9" max="9" width="12.453125" style="39" hidden="1" customWidth="1"/>
    <col min="10" max="13" width="10.1796875" style="39" hidden="1" customWidth="1"/>
    <col min="14" max="14" width="3.453125" style="39" customWidth="1"/>
    <col min="15" max="26" width="11" style="37" customWidth="1"/>
    <col min="27" max="16384" width="9.1796875" style="37"/>
  </cols>
  <sheetData>
    <row r="1" spans="1:26 16384:16384" ht="15" thickBot="1" x14ac:dyDescent="0.4"/>
    <row r="2" spans="1:26 16384:16384" s="4" customFormat="1" ht="26.5" thickBot="1" x14ac:dyDescent="0.65">
      <c r="A2" s="1" t="s">
        <v>9</v>
      </c>
      <c r="B2" s="3">
        <v>43922</v>
      </c>
      <c r="C2" s="3">
        <v>43952</v>
      </c>
      <c r="D2" s="3">
        <v>43983</v>
      </c>
      <c r="E2" s="3">
        <v>44013</v>
      </c>
      <c r="F2" s="3">
        <v>44044</v>
      </c>
      <c r="G2" s="3">
        <v>44075</v>
      </c>
      <c r="H2" s="3">
        <v>44105</v>
      </c>
      <c r="I2" s="3">
        <v>44136</v>
      </c>
      <c r="J2" s="3">
        <v>44166</v>
      </c>
      <c r="K2" s="3">
        <v>44197</v>
      </c>
      <c r="L2" s="3">
        <v>44228</v>
      </c>
      <c r="M2" s="3">
        <v>44256</v>
      </c>
      <c r="N2" s="2"/>
      <c r="O2" s="3">
        <v>44287</v>
      </c>
      <c r="P2" s="3">
        <v>44317</v>
      </c>
      <c r="Q2" s="3">
        <v>44348</v>
      </c>
      <c r="R2" s="3">
        <v>44378</v>
      </c>
      <c r="S2" s="3">
        <v>44409</v>
      </c>
      <c r="T2" s="3">
        <v>44440</v>
      </c>
      <c r="U2" s="3">
        <v>44470</v>
      </c>
      <c r="V2" s="3">
        <v>44501</v>
      </c>
      <c r="W2" s="3">
        <v>44531</v>
      </c>
      <c r="X2" s="3">
        <v>44562</v>
      </c>
      <c r="Y2" s="3">
        <v>44593</v>
      </c>
      <c r="Z2" s="3">
        <v>44621</v>
      </c>
    </row>
    <row r="3" spans="1:26 16384:16384" s="4" customFormat="1" ht="18.75" customHeight="1" thickBot="1" x14ac:dyDescent="0.4">
      <c r="A3" s="68" t="s">
        <v>10</v>
      </c>
      <c r="B3" s="106"/>
      <c r="C3" s="107"/>
      <c r="D3" s="107"/>
      <c r="E3" s="107"/>
      <c r="F3" s="107"/>
      <c r="G3" s="107"/>
      <c r="H3" s="107"/>
      <c r="I3" s="107"/>
      <c r="J3" s="107"/>
      <c r="K3" s="107"/>
      <c r="L3" s="107"/>
      <c r="M3" s="108"/>
      <c r="N3" s="57"/>
      <c r="O3" s="106"/>
      <c r="P3" s="107"/>
      <c r="Q3" s="107"/>
      <c r="R3" s="107"/>
      <c r="S3" s="107"/>
      <c r="T3" s="107"/>
      <c r="U3" s="107"/>
      <c r="V3" s="107"/>
      <c r="W3" s="107"/>
      <c r="X3" s="107"/>
      <c r="Y3" s="107"/>
      <c r="Z3" s="108"/>
    </row>
    <row r="4" spans="1:26 16384:16384" s="11" customFormat="1" x14ac:dyDescent="0.35">
      <c r="A4" s="5" t="s">
        <v>11</v>
      </c>
      <c r="B4" s="104">
        <v>0.83904513715829099</v>
      </c>
      <c r="C4" s="104">
        <v>0.8792925512644223</v>
      </c>
      <c r="D4" s="105">
        <v>0.83595190538154929</v>
      </c>
      <c r="E4" s="104">
        <v>0.85897562384086301</v>
      </c>
      <c r="F4" s="105">
        <v>0.88457608833882828</v>
      </c>
      <c r="G4" s="104">
        <v>0.84917358192267078</v>
      </c>
      <c r="H4" s="105">
        <v>0.85277032232411343</v>
      </c>
      <c r="I4" s="104">
        <v>0.8417184381439663</v>
      </c>
      <c r="J4" s="105">
        <v>0.86724021741629775</v>
      </c>
      <c r="K4" s="104">
        <v>0.83151154214435441</v>
      </c>
      <c r="L4" s="105">
        <v>0.83902071699590974</v>
      </c>
      <c r="M4" s="104">
        <v>0.830151717471175</v>
      </c>
      <c r="N4" s="43"/>
      <c r="O4" s="110"/>
      <c r="P4" s="121"/>
      <c r="Q4" s="110"/>
      <c r="R4" s="122"/>
      <c r="S4" s="118"/>
      <c r="T4" s="122"/>
      <c r="U4" s="118"/>
      <c r="V4" s="122"/>
      <c r="W4" s="118"/>
      <c r="X4" s="122"/>
      <c r="Y4" s="118"/>
      <c r="Z4" s="127"/>
    </row>
    <row r="5" spans="1:26 16384:16384" s="11" customFormat="1" x14ac:dyDescent="0.35">
      <c r="A5" s="5" t="s">
        <v>12</v>
      </c>
      <c r="B5" s="48"/>
      <c r="C5" s="48"/>
      <c r="D5" s="49"/>
      <c r="E5" s="48"/>
      <c r="F5" s="49"/>
      <c r="G5" s="48"/>
      <c r="H5" s="49"/>
      <c r="I5" s="48"/>
      <c r="J5" s="49"/>
      <c r="K5" s="48"/>
      <c r="L5" s="49"/>
      <c r="M5" s="48"/>
      <c r="N5" s="43"/>
      <c r="O5" s="111">
        <v>0.84</v>
      </c>
      <c r="P5" s="114"/>
      <c r="Q5" s="111"/>
      <c r="R5" s="117"/>
      <c r="S5" s="22"/>
      <c r="T5" s="117"/>
      <c r="U5" s="22"/>
      <c r="V5" s="117"/>
      <c r="W5" s="22"/>
      <c r="X5" s="117"/>
      <c r="Y5" s="128"/>
      <c r="Z5" s="123"/>
    </row>
    <row r="6" spans="1:26 16384:16384" s="11" customFormat="1" x14ac:dyDescent="0.35">
      <c r="A6" s="5" t="s">
        <v>13</v>
      </c>
      <c r="B6" s="50"/>
      <c r="C6" s="50"/>
      <c r="D6" s="51"/>
      <c r="E6" s="50"/>
      <c r="F6" s="51"/>
      <c r="G6" s="50"/>
      <c r="H6" s="51"/>
      <c r="I6" s="50"/>
      <c r="J6" s="51"/>
      <c r="K6" s="50"/>
      <c r="L6" s="51"/>
      <c r="M6" s="50"/>
      <c r="N6" s="45"/>
      <c r="O6" s="199">
        <v>69.569999999999993</v>
      </c>
      <c r="P6" s="200"/>
      <c r="Q6" s="199"/>
      <c r="R6" s="201"/>
      <c r="S6" s="202"/>
      <c r="T6" s="201"/>
      <c r="U6" s="202"/>
      <c r="V6" s="201"/>
      <c r="W6" s="202"/>
      <c r="X6" s="201"/>
      <c r="Y6" s="202"/>
      <c r="Z6" s="203"/>
    </row>
    <row r="7" spans="1:26 16384:16384" s="11" customFormat="1" x14ac:dyDescent="0.35">
      <c r="A7" s="5" t="s">
        <v>14</v>
      </c>
      <c r="B7" s="52"/>
      <c r="C7" s="52"/>
      <c r="D7" s="53"/>
      <c r="E7" s="52"/>
      <c r="F7" s="53"/>
      <c r="G7" s="52"/>
      <c r="H7" s="54"/>
      <c r="I7" s="55"/>
      <c r="J7" s="54"/>
      <c r="K7" s="55"/>
      <c r="L7" s="54"/>
      <c r="M7" s="55"/>
      <c r="N7" s="16"/>
      <c r="O7" s="112">
        <v>0.92166870999999995</v>
      </c>
      <c r="P7" s="115"/>
      <c r="Q7" s="112"/>
      <c r="R7" s="117"/>
      <c r="S7" s="22"/>
      <c r="T7" s="117"/>
      <c r="U7" s="22"/>
      <c r="V7" s="117"/>
      <c r="W7" s="22"/>
      <c r="X7" s="117"/>
      <c r="Y7" s="22"/>
      <c r="Z7" s="123"/>
    </row>
    <row r="8" spans="1:26 16384:16384" x14ac:dyDescent="0.35">
      <c r="A8" s="63" t="s">
        <v>15</v>
      </c>
      <c r="B8" s="52"/>
      <c r="C8" s="52"/>
      <c r="D8" s="53"/>
      <c r="E8" s="52"/>
      <c r="F8" s="53"/>
      <c r="G8" s="52"/>
      <c r="H8" s="54"/>
      <c r="I8" s="55"/>
      <c r="J8" s="54"/>
      <c r="K8" s="55"/>
      <c r="L8" s="54"/>
      <c r="M8" s="55"/>
      <c r="N8" s="42"/>
      <c r="O8" s="113">
        <v>0.66200000000000003</v>
      </c>
      <c r="P8" s="116"/>
      <c r="Q8" s="113"/>
      <c r="S8" s="119"/>
      <c r="U8" s="119"/>
      <c r="W8" s="119"/>
      <c r="Y8" s="22"/>
      <c r="Z8" s="124"/>
    </row>
    <row r="9" spans="1:26 16384:16384" s="11" customFormat="1" ht="15" thickBot="1" x14ac:dyDescent="0.4">
      <c r="A9" s="5" t="s">
        <v>16</v>
      </c>
      <c r="B9" s="204"/>
      <c r="C9" s="204"/>
      <c r="D9" s="205"/>
      <c r="E9" s="204"/>
      <c r="F9" s="205"/>
      <c r="G9" s="204"/>
      <c r="H9" s="205"/>
      <c r="I9" s="204"/>
      <c r="J9" s="205"/>
      <c r="K9" s="204"/>
      <c r="L9" s="205"/>
      <c r="M9" s="204"/>
      <c r="N9" s="43"/>
      <c r="O9" s="215">
        <v>0.351704393</v>
      </c>
      <c r="P9" s="216"/>
      <c r="Q9" s="215"/>
      <c r="R9" s="129"/>
      <c r="S9" s="130"/>
      <c r="T9" s="129"/>
      <c r="U9" s="130"/>
      <c r="V9" s="129"/>
      <c r="W9" s="130"/>
      <c r="X9" s="129"/>
      <c r="Y9" s="119"/>
      <c r="Z9" s="131"/>
    </row>
    <row r="10" spans="1:26 16384:16384" s="11" customFormat="1" ht="18.75" customHeight="1" thickBot="1" x14ac:dyDescent="0.4">
      <c r="A10" s="69" t="s">
        <v>17</v>
      </c>
      <c r="B10" s="101"/>
      <c r="C10" s="102"/>
      <c r="D10" s="102"/>
      <c r="E10" s="102"/>
      <c r="F10" s="102"/>
      <c r="G10" s="102"/>
      <c r="H10" s="102"/>
      <c r="I10" s="102"/>
      <c r="J10" s="102"/>
      <c r="K10" s="102"/>
      <c r="L10" s="102"/>
      <c r="M10" s="103"/>
      <c r="N10" s="43"/>
      <c r="O10" s="132"/>
      <c r="P10" s="133"/>
      <c r="Q10" s="133"/>
      <c r="R10" s="134"/>
      <c r="S10" s="134"/>
      <c r="T10" s="134"/>
      <c r="U10" s="134"/>
      <c r="V10" s="134"/>
      <c r="W10" s="134"/>
      <c r="X10" s="134"/>
      <c r="Y10" s="134"/>
      <c r="Z10" s="135"/>
    </row>
    <row r="11" spans="1:26 16384:16384" s="11" customFormat="1" x14ac:dyDescent="0.35">
      <c r="A11" s="67" t="s">
        <v>18</v>
      </c>
      <c r="B11" s="98"/>
      <c r="C11" s="98"/>
      <c r="D11" s="98"/>
      <c r="E11" s="98"/>
      <c r="F11" s="98"/>
      <c r="G11" s="98"/>
      <c r="H11" s="99"/>
      <c r="I11" s="99"/>
      <c r="J11" s="100"/>
      <c r="K11" s="99"/>
      <c r="L11" s="99"/>
      <c r="M11" s="99"/>
      <c r="N11" s="10"/>
      <c r="O11" s="136">
        <v>190039</v>
      </c>
      <c r="P11" s="145"/>
      <c r="Q11" s="154"/>
      <c r="R11" s="163"/>
      <c r="S11" s="165"/>
      <c r="T11" s="168"/>
      <c r="U11" s="165"/>
      <c r="V11" s="163"/>
      <c r="W11" s="165"/>
      <c r="X11" s="163"/>
      <c r="Y11" s="165"/>
      <c r="Z11" s="163"/>
    </row>
    <row r="12" spans="1:26 16384:16384" s="11" customFormat="1" x14ac:dyDescent="0.35">
      <c r="A12" s="67" t="s">
        <v>19</v>
      </c>
      <c r="B12" s="13">
        <v>2752481</v>
      </c>
      <c r="C12" s="13">
        <v>3245558</v>
      </c>
      <c r="D12" s="13">
        <v>2728252</v>
      </c>
      <c r="E12" s="13">
        <v>2619187</v>
      </c>
      <c r="F12" s="13">
        <v>2167493</v>
      </c>
      <c r="G12" s="13">
        <v>2521283</v>
      </c>
      <c r="H12" s="15">
        <v>2216154</v>
      </c>
      <c r="I12" s="15">
        <v>2458738</v>
      </c>
      <c r="J12" s="15">
        <v>2962039</v>
      </c>
      <c r="K12" s="15">
        <v>3605534</v>
      </c>
      <c r="L12" s="15">
        <v>2669155</v>
      </c>
      <c r="M12" s="15">
        <v>3362661</v>
      </c>
      <c r="N12" s="16"/>
      <c r="O12" s="137">
        <v>3428742</v>
      </c>
      <c r="P12" s="146"/>
      <c r="Q12" s="155"/>
      <c r="R12" s="22"/>
      <c r="S12" s="117"/>
      <c r="T12" s="22"/>
      <c r="U12" s="117"/>
      <c r="V12" s="22"/>
      <c r="W12" s="117"/>
      <c r="X12" s="22"/>
      <c r="Y12" s="117"/>
      <c r="Z12" s="22"/>
    </row>
    <row r="13" spans="1:26 16384:16384" s="11" customFormat="1" x14ac:dyDescent="0.35">
      <c r="A13" s="67" t="s">
        <v>20</v>
      </c>
      <c r="B13" s="240"/>
      <c r="C13" s="240"/>
      <c r="D13" s="240"/>
      <c r="E13" s="240"/>
      <c r="F13" s="240"/>
      <c r="G13" s="240"/>
      <c r="H13" s="241"/>
      <c r="I13" s="241"/>
      <c r="J13" s="241"/>
      <c r="K13" s="241"/>
      <c r="L13" s="241"/>
      <c r="M13" s="241"/>
      <c r="N13" s="16"/>
      <c r="O13" s="237">
        <v>2606502</v>
      </c>
      <c r="P13" s="238"/>
      <c r="Q13" s="239"/>
      <c r="R13" s="22"/>
      <c r="S13" s="117"/>
      <c r="T13" s="22"/>
      <c r="U13" s="117"/>
      <c r="V13" s="22"/>
      <c r="W13" s="117"/>
      <c r="X13" s="22"/>
      <c r="Y13" s="117"/>
      <c r="Z13" s="22"/>
    </row>
    <row r="14" spans="1:26 16384:16384" s="11" customFormat="1" x14ac:dyDescent="0.35">
      <c r="A14" s="67" t="s">
        <v>21</v>
      </c>
      <c r="B14" s="18">
        <v>8.5344245319493878E-3</v>
      </c>
      <c r="C14" s="18">
        <v>1.0403605810577818E-2</v>
      </c>
      <c r="D14" s="18">
        <v>6.4276101838096978E-3</v>
      </c>
      <c r="E14" s="18">
        <v>5.7998247816181204E-3</v>
      </c>
      <c r="F14" s="18">
        <v>7.1625107001179683E-3</v>
      </c>
      <c r="G14" s="18">
        <v>5.8072937320487643E-3</v>
      </c>
      <c r="H14" s="20">
        <v>6.7376350318379694E-3</v>
      </c>
      <c r="I14" s="20">
        <v>8.854109179737224E-3</v>
      </c>
      <c r="J14" s="20">
        <v>9.0742896036834584E-3</v>
      </c>
      <c r="K14" s="20">
        <v>9.6083933055559363E-3</v>
      </c>
      <c r="L14" s="20">
        <v>1.0197668054739961E-2</v>
      </c>
      <c r="M14" s="20">
        <v>1.2198171768011044E-2</v>
      </c>
      <c r="N14" s="21"/>
      <c r="O14" s="250">
        <v>1.3483796296296298E-2</v>
      </c>
      <c r="P14" s="250"/>
      <c r="Q14" s="250"/>
      <c r="R14" s="22"/>
      <c r="S14" s="117"/>
      <c r="T14" s="22"/>
      <c r="U14" s="117"/>
      <c r="V14" s="22"/>
      <c r="W14" s="117"/>
      <c r="X14" s="22"/>
      <c r="Y14" s="117"/>
      <c r="Z14" s="22"/>
      <c r="XFD14"/>
    </row>
    <row r="15" spans="1:26 16384:16384" s="11" customFormat="1" x14ac:dyDescent="0.35">
      <c r="A15" s="67" t="s">
        <v>22</v>
      </c>
      <c r="B15" s="7">
        <v>0.53388358723620566</v>
      </c>
      <c r="C15" s="7">
        <v>0.54031888598726263</v>
      </c>
      <c r="D15" s="7">
        <v>0.36433865775008023</v>
      </c>
      <c r="E15" s="7">
        <v>0.36310340913918393</v>
      </c>
      <c r="F15" s="7">
        <v>0.45942444547749239</v>
      </c>
      <c r="G15" s="7">
        <v>0.34966562092225534</v>
      </c>
      <c r="H15" s="9">
        <v>0.31411791471344219</v>
      </c>
      <c r="I15" s="9">
        <v>0.48442598720971314</v>
      </c>
      <c r="J15" s="9">
        <v>0.47482588076941135</v>
      </c>
      <c r="K15" s="9">
        <v>0.49306256957928407</v>
      </c>
      <c r="L15" s="9">
        <v>0.47860370388047624</v>
      </c>
      <c r="M15" s="9">
        <v>0.56100291009191128</v>
      </c>
      <c r="N15" s="10"/>
      <c r="O15" s="188">
        <v>0.61</v>
      </c>
      <c r="P15" s="189"/>
      <c r="Q15" s="190"/>
      <c r="R15" s="22"/>
      <c r="S15" s="117"/>
      <c r="T15" s="22"/>
      <c r="U15" s="117"/>
      <c r="V15" s="22"/>
      <c r="W15" s="117"/>
      <c r="X15" s="22"/>
      <c r="Y15" s="117"/>
      <c r="Z15" s="22"/>
    </row>
    <row r="16" spans="1:26 16384:16384" s="11" customFormat="1" x14ac:dyDescent="0.35">
      <c r="A16" s="82" t="s">
        <v>23</v>
      </c>
      <c r="B16" s="13">
        <v>236802</v>
      </c>
      <c r="C16" s="13">
        <v>253109</v>
      </c>
      <c r="D16" s="13">
        <v>186828</v>
      </c>
      <c r="E16" s="13">
        <v>217375</v>
      </c>
      <c r="F16" s="13">
        <v>200533</v>
      </c>
      <c r="G16" s="13">
        <v>235895</v>
      </c>
      <c r="H16" s="15">
        <v>250286</v>
      </c>
      <c r="I16" s="15">
        <v>193250</v>
      </c>
      <c r="J16" s="15">
        <v>136017</v>
      </c>
      <c r="K16" s="15">
        <v>246599</v>
      </c>
      <c r="L16" s="15">
        <v>228635</v>
      </c>
      <c r="M16" s="15">
        <v>242760</v>
      </c>
      <c r="N16" s="16"/>
      <c r="O16" s="220">
        <v>329764</v>
      </c>
      <c r="P16" s="221"/>
      <c r="Q16" s="222"/>
      <c r="R16" s="22"/>
      <c r="S16" s="117"/>
      <c r="T16" s="22"/>
      <c r="U16" s="117"/>
      <c r="V16" s="22"/>
      <c r="W16" s="117"/>
      <c r="X16" s="22"/>
      <c r="Y16" s="117"/>
      <c r="Z16" s="22"/>
    </row>
    <row r="17" spans="1:26" s="11" customFormat="1" x14ac:dyDescent="0.35">
      <c r="A17" s="67" t="s">
        <v>24</v>
      </c>
      <c r="B17" s="7">
        <v>0.87890682088833705</v>
      </c>
      <c r="C17" s="7">
        <v>0.8823123318412226</v>
      </c>
      <c r="D17" s="7">
        <v>0.90409775836598372</v>
      </c>
      <c r="E17" s="7">
        <v>0.79426371937895346</v>
      </c>
      <c r="F17" s="7">
        <v>0.95861950900849235</v>
      </c>
      <c r="G17" s="7">
        <v>0.9416440068674623</v>
      </c>
      <c r="H17" s="9">
        <v>0.71438668563163743</v>
      </c>
      <c r="I17" s="9">
        <v>0.48172309961190168</v>
      </c>
      <c r="J17" s="9">
        <v>0.49565411676481613</v>
      </c>
      <c r="K17" s="9">
        <v>0.43389387223792469</v>
      </c>
      <c r="L17" s="9">
        <v>0.45752307389507296</v>
      </c>
      <c r="M17" s="9">
        <v>0.45980748063931454</v>
      </c>
      <c r="N17" s="10"/>
      <c r="O17" s="138"/>
      <c r="P17" s="147"/>
      <c r="Q17" s="156"/>
      <c r="R17" s="126"/>
      <c r="S17" s="166"/>
      <c r="T17" s="126"/>
      <c r="U17" s="166"/>
      <c r="V17" s="126"/>
      <c r="W17" s="166"/>
      <c r="X17" s="126"/>
      <c r="Y17" s="166"/>
      <c r="Z17" s="126"/>
    </row>
    <row r="18" spans="1:26" s="11" customFormat="1" x14ac:dyDescent="0.35">
      <c r="A18" s="67" t="s">
        <v>25</v>
      </c>
      <c r="B18" s="13">
        <v>927899</v>
      </c>
      <c r="C18" s="13">
        <v>1316186</v>
      </c>
      <c r="D18" s="13">
        <v>1275002</v>
      </c>
      <c r="E18" s="13">
        <v>2072456</v>
      </c>
      <c r="F18" s="13">
        <v>1091463</v>
      </c>
      <c r="G18" s="13">
        <v>1174752</v>
      </c>
      <c r="H18" s="15">
        <v>1348897</v>
      </c>
      <c r="I18" s="15">
        <v>1293677</v>
      </c>
      <c r="J18" s="15">
        <v>1225310</v>
      </c>
      <c r="K18" s="15">
        <v>1418358</v>
      </c>
      <c r="L18" s="15">
        <v>1251617</v>
      </c>
      <c r="M18" s="15">
        <v>1298293</v>
      </c>
      <c r="N18" s="16"/>
      <c r="O18" s="139">
        <v>1756676</v>
      </c>
      <c r="P18" s="148"/>
      <c r="Q18" s="157"/>
      <c r="R18" s="22"/>
      <c r="S18" s="117"/>
      <c r="T18" s="22"/>
      <c r="U18" s="117"/>
      <c r="V18" s="22"/>
      <c r="W18" s="117"/>
      <c r="X18" s="22"/>
      <c r="Y18" s="117"/>
      <c r="Z18" s="22"/>
    </row>
    <row r="19" spans="1:26" s="11" customFormat="1" x14ac:dyDescent="0.35">
      <c r="A19" s="67" t="s">
        <v>26</v>
      </c>
      <c r="B19" s="13">
        <v>786969</v>
      </c>
      <c r="C19" s="13">
        <v>1143357</v>
      </c>
      <c r="D19" s="13">
        <v>1061940</v>
      </c>
      <c r="E19" s="13">
        <v>1029418</v>
      </c>
      <c r="F19" s="13">
        <v>852904</v>
      </c>
      <c r="G19" s="13">
        <v>854438</v>
      </c>
      <c r="H19" s="15">
        <v>996541</v>
      </c>
      <c r="I19" s="15">
        <v>936638</v>
      </c>
      <c r="J19" s="15">
        <v>861121</v>
      </c>
      <c r="K19" s="15">
        <v>1055216</v>
      </c>
      <c r="L19" s="15">
        <v>988864</v>
      </c>
      <c r="M19" s="15">
        <v>1044207</v>
      </c>
      <c r="N19" s="16"/>
      <c r="O19" s="139">
        <v>1416843</v>
      </c>
      <c r="P19" s="148"/>
      <c r="Q19" s="157"/>
      <c r="R19" s="22"/>
      <c r="S19" s="117"/>
      <c r="T19" s="22"/>
      <c r="U19" s="117"/>
      <c r="V19" s="22"/>
      <c r="W19" s="117"/>
      <c r="X19" s="22"/>
      <c r="Y19" s="117"/>
      <c r="Z19" s="22"/>
    </row>
    <row r="20" spans="1:26" s="11" customFormat="1" x14ac:dyDescent="0.35">
      <c r="A20" s="67" t="s">
        <v>27</v>
      </c>
      <c r="B20" s="59">
        <v>0.79800000000000004</v>
      </c>
      <c r="C20" s="59">
        <v>0.874</v>
      </c>
      <c r="D20" s="59">
        <v>0.82399999999999995</v>
      </c>
      <c r="E20" s="59">
        <v>0.76600000000000001</v>
      </c>
      <c r="F20" s="59">
        <v>0.82199999999999995</v>
      </c>
      <c r="G20" s="59">
        <v>0.81899999999999995</v>
      </c>
      <c r="H20" s="62">
        <v>0.74399999999999999</v>
      </c>
      <c r="I20" s="62">
        <v>0.41199999999999998</v>
      </c>
      <c r="J20" s="62">
        <v>0.434</v>
      </c>
      <c r="K20" s="62">
        <v>0.39700000000000002</v>
      </c>
      <c r="L20" s="62">
        <v>0.49299999999999999</v>
      </c>
      <c r="M20" s="62">
        <v>0.35799999999999998</v>
      </c>
      <c r="N20" s="16"/>
      <c r="O20" s="217"/>
      <c r="P20" s="218"/>
      <c r="Q20" s="219"/>
      <c r="R20" s="213"/>
      <c r="S20" s="214"/>
      <c r="T20" s="213"/>
      <c r="U20" s="214"/>
      <c r="V20" s="213"/>
      <c r="W20" s="214"/>
      <c r="X20" s="213"/>
      <c r="Y20" s="214"/>
      <c r="Z20" s="213"/>
    </row>
    <row r="21" spans="1:26" s="11" customFormat="1" x14ac:dyDescent="0.35">
      <c r="A21" s="67" t="s">
        <v>28</v>
      </c>
      <c r="B21" s="211">
        <v>0.97499999999999998</v>
      </c>
      <c r="C21" s="211">
        <v>0.92</v>
      </c>
      <c r="D21" s="211">
        <v>0.94499999999999995</v>
      </c>
      <c r="E21" s="211">
        <v>0.90700000000000003</v>
      </c>
      <c r="F21" s="211">
        <v>0.90200000000000002</v>
      </c>
      <c r="G21" s="211">
        <v>0.91100000000000003</v>
      </c>
      <c r="H21" s="211">
        <v>0.91100000000000003</v>
      </c>
      <c r="I21" s="211">
        <v>0.77800000000000002</v>
      </c>
      <c r="J21" s="211">
        <v>0.751</v>
      </c>
      <c r="K21" s="211">
        <v>0.72399999999999998</v>
      </c>
      <c r="L21" s="211">
        <v>0.81299999999999994</v>
      </c>
      <c r="M21" s="211">
        <v>0.71499999999999997</v>
      </c>
      <c r="N21" s="56"/>
      <c r="O21" s="223"/>
      <c r="P21" s="224"/>
      <c r="Q21" s="225"/>
      <c r="R21" s="126"/>
      <c r="S21" s="166"/>
      <c r="T21" s="126"/>
      <c r="U21" s="166"/>
      <c r="V21" s="126"/>
      <c r="W21" s="166"/>
      <c r="X21" s="126"/>
      <c r="Y21" s="166"/>
      <c r="Z21" s="126"/>
    </row>
    <row r="22" spans="1:26" s="28" customFormat="1" x14ac:dyDescent="0.35">
      <c r="A22" s="83" t="s">
        <v>29</v>
      </c>
      <c r="B22" s="24">
        <v>8.9619581410243541</v>
      </c>
      <c r="C22" s="24">
        <v>7.546466371957175</v>
      </c>
      <c r="D22" s="24">
        <v>8.193998204846169</v>
      </c>
      <c r="E22" s="24">
        <v>9.9902187267635174</v>
      </c>
      <c r="F22" s="24">
        <v>11.111631063422227</v>
      </c>
      <c r="G22" s="212">
        <v>11.202266689829719</v>
      </c>
      <c r="H22" s="26">
        <v>13.89</v>
      </c>
      <c r="I22" s="26">
        <v>13.83</v>
      </c>
      <c r="J22" s="26">
        <v>14.26</v>
      </c>
      <c r="K22" s="26">
        <v>12.16</v>
      </c>
      <c r="L22" s="26">
        <v>7.83</v>
      </c>
      <c r="M22" s="26">
        <v>15.7</v>
      </c>
      <c r="N22" s="27"/>
      <c r="O22" s="140"/>
      <c r="P22" s="149"/>
      <c r="Q22" s="158"/>
      <c r="R22" s="164"/>
      <c r="S22" s="167"/>
      <c r="T22" s="164"/>
      <c r="U22" s="167"/>
      <c r="V22" s="164"/>
      <c r="W22" s="167"/>
      <c r="X22" s="164"/>
      <c r="Y22" s="167"/>
      <c r="Z22" s="164"/>
    </row>
    <row r="23" spans="1:26" s="28" customFormat="1" x14ac:dyDescent="0.35">
      <c r="A23" s="83" t="s">
        <v>30</v>
      </c>
      <c r="B23" s="24">
        <v>63.11</v>
      </c>
      <c r="C23" s="24">
        <v>59.04</v>
      </c>
      <c r="D23" s="24">
        <v>49.32</v>
      </c>
      <c r="E23" s="24">
        <v>49.24</v>
      </c>
      <c r="F23" s="24">
        <v>55.91</v>
      </c>
      <c r="G23" s="212">
        <v>56.65</v>
      </c>
      <c r="H23" s="26">
        <v>67.989999999999995</v>
      </c>
      <c r="I23" s="26">
        <v>65.34</v>
      </c>
      <c r="J23" s="26">
        <v>68.510000000000005</v>
      </c>
      <c r="K23" s="26">
        <v>86.79</v>
      </c>
      <c r="L23" s="26">
        <v>66.03</v>
      </c>
      <c r="M23" s="26">
        <v>69.31</v>
      </c>
      <c r="N23" s="27"/>
      <c r="O23" s="140"/>
      <c r="P23" s="149"/>
      <c r="Q23" s="158"/>
      <c r="R23" s="164"/>
      <c r="S23" s="167"/>
      <c r="T23" s="164"/>
      <c r="U23" s="167"/>
      <c r="V23" s="164"/>
      <c r="W23" s="167"/>
      <c r="X23" s="164"/>
      <c r="Y23" s="167"/>
      <c r="Z23" s="164"/>
    </row>
    <row r="24" spans="1:26" s="11" customFormat="1" x14ac:dyDescent="0.35">
      <c r="A24" s="84" t="s">
        <v>31</v>
      </c>
      <c r="B24" s="13">
        <v>5488</v>
      </c>
      <c r="C24" s="13">
        <v>7471</v>
      </c>
      <c r="D24" s="13">
        <v>7609</v>
      </c>
      <c r="E24" s="13">
        <v>6469</v>
      </c>
      <c r="F24" s="13">
        <v>5386</v>
      </c>
      <c r="G24" s="13">
        <v>6290</v>
      </c>
      <c r="H24" s="15">
        <v>6148</v>
      </c>
      <c r="I24" s="15">
        <v>6269</v>
      </c>
      <c r="J24" s="15">
        <v>6255</v>
      </c>
      <c r="K24" s="15">
        <v>7001</v>
      </c>
      <c r="L24" s="15">
        <v>6596</v>
      </c>
      <c r="M24" s="15">
        <v>7560</v>
      </c>
      <c r="N24" s="16"/>
      <c r="O24" s="141">
        <v>7036</v>
      </c>
      <c r="P24" s="150"/>
      <c r="Q24" s="159"/>
      <c r="R24" s="22"/>
      <c r="S24" s="117"/>
      <c r="T24" s="22"/>
      <c r="U24" s="117"/>
      <c r="V24" s="22"/>
      <c r="W24" s="117"/>
      <c r="X24" s="22"/>
      <c r="Y24" s="117"/>
      <c r="Z24" s="22"/>
    </row>
    <row r="25" spans="1:26" s="11" customFormat="1" x14ac:dyDescent="0.35">
      <c r="A25" s="84" t="s">
        <v>32</v>
      </c>
      <c r="B25" s="7">
        <v>0.28823145529693278</v>
      </c>
      <c r="C25" s="7">
        <v>0.236728599867286</v>
      </c>
      <c r="D25" s="7">
        <v>0.24082059323141253</v>
      </c>
      <c r="E25" s="7">
        <v>0.26168461051298292</v>
      </c>
      <c r="F25" s="7">
        <v>0.26290706910246225</v>
      </c>
      <c r="G25" s="44">
        <v>0.28999999999999998</v>
      </c>
      <c r="H25" s="9">
        <v>0.3128654970760234</v>
      </c>
      <c r="I25" s="9">
        <v>0.28643306379155437</v>
      </c>
      <c r="J25" s="9">
        <v>0.30158730158730157</v>
      </c>
      <c r="K25" s="9">
        <v>0.32006344171292622</v>
      </c>
      <c r="L25" s="9">
        <v>0.31951547779273215</v>
      </c>
      <c r="M25" s="9">
        <v>0.33324952859836582</v>
      </c>
      <c r="N25" s="10"/>
      <c r="O25" s="142">
        <v>0.35</v>
      </c>
      <c r="P25" s="151"/>
      <c r="Q25" s="160"/>
      <c r="R25" s="22"/>
      <c r="S25" s="117"/>
      <c r="T25" s="22"/>
      <c r="U25" s="117"/>
      <c r="V25" s="22"/>
      <c r="W25" s="117"/>
      <c r="X25" s="22"/>
      <c r="Y25" s="117"/>
      <c r="Z25" s="22"/>
    </row>
    <row r="26" spans="1:26" s="11" customFormat="1" x14ac:dyDescent="0.35">
      <c r="A26" s="84" t="s">
        <v>33</v>
      </c>
      <c r="B26" s="7">
        <v>0.17859473569719383</v>
      </c>
      <c r="C26" s="7">
        <v>0.13818845388188453</v>
      </c>
      <c r="D26" s="7">
        <v>0.14007578727296485</v>
      </c>
      <c r="E26" s="7">
        <v>0.12767574414186195</v>
      </c>
      <c r="F26" s="7">
        <v>0.14475774424146148</v>
      </c>
      <c r="G26" s="44">
        <v>0.14299999999999999</v>
      </c>
      <c r="H26" s="9">
        <v>0.1467557783347257</v>
      </c>
      <c r="I26" s="9">
        <v>0.16477987421383647</v>
      </c>
      <c r="J26" s="9">
        <v>0.15173847316704459</v>
      </c>
      <c r="K26" s="9">
        <v>0.14528152260111024</v>
      </c>
      <c r="L26" s="9">
        <v>0.13028263795423958</v>
      </c>
      <c r="M26" s="9">
        <v>0.14783155248271526</v>
      </c>
      <c r="N26" s="10"/>
      <c r="O26" s="142">
        <v>0.152</v>
      </c>
      <c r="P26" s="151"/>
      <c r="Q26" s="160"/>
      <c r="R26" s="22"/>
      <c r="S26" s="117"/>
      <c r="T26" s="22"/>
      <c r="U26" s="117"/>
      <c r="V26" s="22"/>
      <c r="W26" s="117"/>
      <c r="X26" s="22"/>
      <c r="Y26" s="117"/>
      <c r="Z26" s="22"/>
    </row>
    <row r="27" spans="1:26" s="11" customFormat="1" x14ac:dyDescent="0.35">
      <c r="A27" s="85" t="s">
        <v>34</v>
      </c>
      <c r="B27" s="7">
        <v>0.53317380900587341</v>
      </c>
      <c r="C27" s="7">
        <v>0.6250829462508295</v>
      </c>
      <c r="D27" s="7">
        <v>0.61910361949562265</v>
      </c>
      <c r="E27" s="7">
        <v>0.61063964534515514</v>
      </c>
      <c r="F27" s="7">
        <v>0.59233518665607621</v>
      </c>
      <c r="G27" s="44">
        <v>0.56699999999999995</v>
      </c>
      <c r="H27" s="9">
        <v>0.54037872458925096</v>
      </c>
      <c r="I27" s="9">
        <v>0.54878706199460914</v>
      </c>
      <c r="J27" s="9">
        <v>0.54667422524565379</v>
      </c>
      <c r="K27" s="9">
        <v>0.53465503568596351</v>
      </c>
      <c r="L27" s="9">
        <v>0.55020188425302829</v>
      </c>
      <c r="M27" s="9">
        <v>0.51891891891891895</v>
      </c>
      <c r="N27" s="10"/>
      <c r="O27" s="142">
        <v>0.498</v>
      </c>
      <c r="P27" s="151"/>
      <c r="Q27" s="160"/>
      <c r="R27" s="22"/>
      <c r="S27" s="117"/>
      <c r="T27" s="22"/>
      <c r="U27" s="117"/>
      <c r="V27" s="22"/>
      <c r="W27" s="117"/>
      <c r="X27" s="22"/>
      <c r="Y27" s="117"/>
      <c r="Z27" s="22"/>
    </row>
    <row r="28" spans="1:26" s="11" customFormat="1" x14ac:dyDescent="0.35">
      <c r="A28" s="84" t="s">
        <v>35</v>
      </c>
      <c r="B28" s="13">
        <v>285</v>
      </c>
      <c r="C28" s="13">
        <v>471</v>
      </c>
      <c r="D28" s="13">
        <v>634</v>
      </c>
      <c r="E28" s="13">
        <v>515</v>
      </c>
      <c r="F28" s="13">
        <v>479</v>
      </c>
      <c r="G28" s="46">
        <v>486</v>
      </c>
      <c r="H28" s="15">
        <v>495</v>
      </c>
      <c r="I28" s="15">
        <v>488</v>
      </c>
      <c r="J28" s="15">
        <v>403</v>
      </c>
      <c r="K28" s="15">
        <v>418</v>
      </c>
      <c r="L28" s="15">
        <v>534</v>
      </c>
      <c r="M28" s="15">
        <v>594</v>
      </c>
      <c r="N28" s="16"/>
      <c r="O28" s="143">
        <v>409</v>
      </c>
      <c r="P28" s="152"/>
      <c r="Q28" s="161"/>
      <c r="R28" s="22"/>
      <c r="S28" s="117"/>
      <c r="T28" s="22"/>
      <c r="U28" s="117"/>
      <c r="V28" s="22"/>
      <c r="W28" s="117"/>
      <c r="X28" s="22"/>
      <c r="Y28" s="117"/>
      <c r="Z28" s="22"/>
    </row>
    <row r="29" spans="1:26" s="11" customFormat="1" x14ac:dyDescent="0.35">
      <c r="A29" s="84" t="s">
        <v>36</v>
      </c>
      <c r="B29" s="7">
        <v>0.22222222222222221</v>
      </c>
      <c r="C29" s="7">
        <v>0.125</v>
      </c>
      <c r="D29" s="7">
        <v>5.1948051948051951E-2</v>
      </c>
      <c r="E29" s="7">
        <v>0.13524590163934427</v>
      </c>
      <c r="F29" s="7">
        <v>0.11439842209072978</v>
      </c>
      <c r="G29" s="44">
        <v>0.14899999999999999</v>
      </c>
      <c r="H29" s="9">
        <v>0.15332197614991483</v>
      </c>
      <c r="I29" s="9">
        <v>0.19</v>
      </c>
      <c r="J29" s="9">
        <v>0.13670886075949368</v>
      </c>
      <c r="K29" s="9">
        <v>9.8654708520179366E-2</v>
      </c>
      <c r="L29" s="9">
        <v>0.13953488372093023</v>
      </c>
      <c r="M29" s="9">
        <v>0.12866449511400652</v>
      </c>
      <c r="N29" s="10"/>
      <c r="O29" s="142">
        <v>0.16500000000000001</v>
      </c>
      <c r="P29" s="151"/>
      <c r="Q29" s="160"/>
      <c r="R29" s="22"/>
      <c r="S29" s="117"/>
      <c r="T29" s="22"/>
      <c r="U29" s="117"/>
      <c r="V29" s="22"/>
      <c r="W29" s="117"/>
      <c r="X29" s="22"/>
      <c r="Y29" s="117"/>
      <c r="Z29" s="22"/>
    </row>
    <row r="30" spans="1:26" s="11" customFormat="1" x14ac:dyDescent="0.35">
      <c r="A30" s="84" t="s">
        <v>37</v>
      </c>
      <c r="B30" s="7">
        <v>0.22939068100358423</v>
      </c>
      <c r="C30" s="7">
        <v>0.1891891891891892</v>
      </c>
      <c r="D30" s="7">
        <v>0.12059369202226346</v>
      </c>
      <c r="E30" s="7">
        <v>0.10860655737704918</v>
      </c>
      <c r="F30" s="7">
        <v>0.19132149901380671</v>
      </c>
      <c r="G30" s="44">
        <v>0.14899999999999999</v>
      </c>
      <c r="H30" s="9">
        <v>0.1635434412265758</v>
      </c>
      <c r="I30" s="9">
        <v>0.186</v>
      </c>
      <c r="J30" s="9">
        <v>0.17974683544303796</v>
      </c>
      <c r="K30" s="9">
        <v>0.15919282511210761</v>
      </c>
      <c r="L30" s="9">
        <v>0.2005813953488372</v>
      </c>
      <c r="M30" s="9">
        <v>0.11889250814332247</v>
      </c>
      <c r="N30" s="10"/>
      <c r="O30" s="142">
        <v>0.128</v>
      </c>
      <c r="P30" s="151"/>
      <c r="Q30" s="160"/>
      <c r="R30" s="22"/>
      <c r="S30" s="117"/>
      <c r="T30" s="22"/>
      <c r="U30" s="117"/>
      <c r="V30" s="22"/>
      <c r="W30" s="117"/>
      <c r="X30" s="22"/>
      <c r="Y30" s="117"/>
      <c r="Z30" s="22"/>
    </row>
    <row r="31" spans="1:26" s="11" customFormat="1" ht="15" thickBot="1" x14ac:dyDescent="0.4">
      <c r="A31" s="86" t="s">
        <v>38</v>
      </c>
      <c r="B31" s="30">
        <v>0.54838709677419351</v>
      </c>
      <c r="C31" s="30">
        <v>0.68581081081081086</v>
      </c>
      <c r="D31" s="30">
        <v>0.82745825602968459</v>
      </c>
      <c r="E31" s="30">
        <v>0.75614754098360659</v>
      </c>
      <c r="F31" s="30">
        <v>0.6942800788954635</v>
      </c>
      <c r="G31" s="47">
        <v>0.70299999999999996</v>
      </c>
      <c r="H31" s="32">
        <v>0.68313458262350935</v>
      </c>
      <c r="I31" s="32">
        <v>0.624</v>
      </c>
      <c r="J31" s="32">
        <v>0.68354430379746833</v>
      </c>
      <c r="K31" s="32">
        <v>0.74215246636771304</v>
      </c>
      <c r="L31" s="32">
        <v>0.65988372093023251</v>
      </c>
      <c r="M31" s="32">
        <v>0.75244299674267101</v>
      </c>
      <c r="N31" s="33"/>
      <c r="O31" s="144">
        <v>0.70699999999999996</v>
      </c>
      <c r="P31" s="153"/>
      <c r="Q31" s="162"/>
      <c r="R31" s="120"/>
      <c r="S31" s="125"/>
      <c r="T31" s="120"/>
      <c r="U31" s="125"/>
      <c r="V31" s="120"/>
      <c r="W31" s="125"/>
      <c r="X31" s="120"/>
      <c r="Y31" s="125"/>
      <c r="Z31" s="120"/>
    </row>
    <row r="32" spans="1:26" ht="15" thickBot="1" x14ac:dyDescent="0.4">
      <c r="A32" s="34"/>
      <c r="B32" s="35"/>
      <c r="C32" s="35"/>
      <c r="D32" s="35"/>
      <c r="E32" s="35"/>
      <c r="F32" s="35"/>
      <c r="G32" s="35"/>
      <c r="H32" s="36"/>
      <c r="I32" s="36"/>
      <c r="J32" s="36"/>
      <c r="K32" s="36"/>
      <c r="L32" s="36"/>
      <c r="M32" s="36"/>
      <c r="N32" s="109"/>
    </row>
    <row r="33" spans="1:26" s="11" customFormat="1" ht="26" x14ac:dyDescent="0.6">
      <c r="A33" s="1" t="s">
        <v>39</v>
      </c>
      <c r="B33" s="3">
        <v>43922</v>
      </c>
      <c r="C33" s="3">
        <v>43952</v>
      </c>
      <c r="D33" s="3">
        <v>43983</v>
      </c>
      <c r="E33" s="3">
        <v>44013</v>
      </c>
      <c r="F33" s="3">
        <v>44044</v>
      </c>
      <c r="G33" s="3">
        <v>44075</v>
      </c>
      <c r="H33" s="3">
        <v>44105</v>
      </c>
      <c r="I33" s="3">
        <v>44136</v>
      </c>
      <c r="J33" s="3">
        <v>44166</v>
      </c>
      <c r="K33" s="3">
        <v>44197</v>
      </c>
      <c r="L33" s="3">
        <v>44228</v>
      </c>
      <c r="M33" s="3">
        <v>44256</v>
      </c>
      <c r="N33" s="2"/>
      <c r="O33" s="3">
        <v>44287</v>
      </c>
      <c r="P33" s="3">
        <v>44317</v>
      </c>
      <c r="Q33" s="3">
        <v>44348</v>
      </c>
      <c r="R33" s="3">
        <v>44378</v>
      </c>
      <c r="S33" s="3">
        <v>44409</v>
      </c>
      <c r="T33" s="3">
        <v>44440</v>
      </c>
      <c r="U33" s="3">
        <v>44470</v>
      </c>
      <c r="V33" s="3">
        <v>44501</v>
      </c>
      <c r="W33" s="3">
        <v>44531</v>
      </c>
      <c r="X33" s="3">
        <v>44562</v>
      </c>
      <c r="Y33" s="3">
        <v>44593</v>
      </c>
      <c r="Z33" s="3">
        <v>44621</v>
      </c>
    </row>
    <row r="34" spans="1:26" s="4" customFormat="1" ht="18.75" customHeight="1" thickBot="1" x14ac:dyDescent="0.4">
      <c r="A34" s="68" t="s">
        <v>10</v>
      </c>
      <c r="B34" s="87"/>
      <c r="C34" s="88"/>
      <c r="D34" s="88"/>
      <c r="E34" s="88"/>
      <c r="F34" s="88"/>
      <c r="G34" s="88"/>
      <c r="H34" s="88"/>
      <c r="I34" s="88"/>
      <c r="J34" s="88"/>
      <c r="K34" s="88"/>
      <c r="L34" s="88"/>
      <c r="M34" s="89"/>
      <c r="N34" s="57"/>
      <c r="O34" s="87"/>
      <c r="P34" s="88"/>
      <c r="Q34" s="88"/>
      <c r="R34" s="88"/>
      <c r="S34" s="88"/>
      <c r="T34" s="88"/>
      <c r="U34" s="88"/>
      <c r="V34" s="88"/>
      <c r="W34" s="88"/>
      <c r="X34" s="88"/>
      <c r="Y34" s="88"/>
      <c r="Z34" s="89"/>
    </row>
    <row r="35" spans="1:26" s="11" customFormat="1" x14ac:dyDescent="0.35">
      <c r="A35" s="5" t="s">
        <v>11</v>
      </c>
      <c r="B35" s="92">
        <v>0.83904513715829099</v>
      </c>
      <c r="C35" s="93">
        <v>0.86397359589050993</v>
      </c>
      <c r="D35" s="94">
        <v>0.8558980078222056</v>
      </c>
      <c r="E35" s="93">
        <v>0.85657903565494931</v>
      </c>
      <c r="F35" s="94">
        <v>0.86184234922002112</v>
      </c>
      <c r="G35" s="93">
        <v>0.86037439310485153</v>
      </c>
      <c r="H35" s="95">
        <v>0.85944720272528785</v>
      </c>
      <c r="I35" s="96">
        <v>0.85737343596578264</v>
      </c>
      <c r="J35" s="95">
        <v>0.85847805073362238</v>
      </c>
      <c r="K35" s="96">
        <v>0.85429425952886928</v>
      </c>
      <c r="L35" s="95">
        <v>0.85312252813017786</v>
      </c>
      <c r="M35" s="96">
        <v>0.85163287342808769</v>
      </c>
      <c r="N35" s="10"/>
      <c r="O35" s="170"/>
      <c r="P35" s="170"/>
      <c r="Q35" s="173"/>
      <c r="R35" s="118"/>
      <c r="S35" s="122"/>
      <c r="T35" s="118"/>
      <c r="U35" s="122"/>
      <c r="V35" s="118"/>
      <c r="W35" s="122"/>
      <c r="X35" s="118"/>
      <c r="Y35" s="122"/>
      <c r="Z35" s="118"/>
    </row>
    <row r="36" spans="1:26" s="11" customFormat="1" x14ac:dyDescent="0.35">
      <c r="A36" s="5" t="s">
        <v>12</v>
      </c>
      <c r="B36" s="71"/>
      <c r="C36" s="72"/>
      <c r="D36" s="73"/>
      <c r="E36" s="72"/>
      <c r="F36" s="73"/>
      <c r="G36" s="72"/>
      <c r="H36" s="74"/>
      <c r="I36" s="75"/>
      <c r="J36" s="74"/>
      <c r="K36" s="75"/>
      <c r="L36" s="74"/>
      <c r="M36" s="75"/>
      <c r="N36" s="10"/>
      <c r="O36" s="171">
        <v>0.84</v>
      </c>
      <c r="P36" s="171"/>
      <c r="Q36" s="58"/>
      <c r="R36" s="22"/>
      <c r="S36" s="117"/>
      <c r="T36" s="22"/>
      <c r="U36" s="117"/>
      <c r="V36" s="22"/>
      <c r="W36" s="117"/>
      <c r="X36" s="22"/>
      <c r="Y36" s="117"/>
      <c r="Z36" s="22"/>
    </row>
    <row r="37" spans="1:26" s="11" customFormat="1" x14ac:dyDescent="0.35">
      <c r="A37" s="5" t="s">
        <v>13</v>
      </c>
      <c r="B37" s="76"/>
      <c r="C37" s="76"/>
      <c r="D37" s="76"/>
      <c r="E37" s="76"/>
      <c r="F37" s="76"/>
      <c r="G37" s="76"/>
      <c r="H37" s="76"/>
      <c r="I37" s="76"/>
      <c r="J37" s="76"/>
      <c r="K37" s="76"/>
      <c r="L37" s="76"/>
      <c r="M37" s="97"/>
      <c r="N37" s="10"/>
      <c r="O37" s="199">
        <v>69.569999999999993</v>
      </c>
      <c r="P37" s="202"/>
      <c r="Q37" s="201"/>
      <c r="R37" s="202"/>
      <c r="S37" s="201"/>
      <c r="T37" s="202"/>
      <c r="U37" s="201"/>
      <c r="V37" s="202"/>
      <c r="W37" s="201"/>
      <c r="X37" s="202"/>
      <c r="Y37" s="201"/>
      <c r="Z37" s="202"/>
    </row>
    <row r="38" spans="1:26" s="11" customFormat="1" x14ac:dyDescent="0.35">
      <c r="A38" s="5" t="s">
        <v>14</v>
      </c>
      <c r="B38" s="77"/>
      <c r="C38" s="78"/>
      <c r="D38" s="79"/>
      <c r="E38" s="78"/>
      <c r="F38" s="79"/>
      <c r="G38" s="78"/>
      <c r="H38" s="80"/>
      <c r="I38" s="81"/>
      <c r="J38" s="80"/>
      <c r="K38" s="81"/>
      <c r="L38" s="80"/>
      <c r="M38" s="81"/>
      <c r="N38" s="16"/>
      <c r="O38" s="171">
        <v>0.92166870999999995</v>
      </c>
      <c r="P38" s="171"/>
      <c r="Q38" s="58"/>
      <c r="R38" s="22"/>
      <c r="S38" s="117"/>
      <c r="T38" s="22"/>
      <c r="U38" s="117"/>
      <c r="V38" s="22"/>
      <c r="W38" s="117"/>
      <c r="X38" s="22"/>
      <c r="Y38" s="117"/>
      <c r="Z38" s="22"/>
    </row>
    <row r="39" spans="1:26" s="11" customFormat="1" x14ac:dyDescent="0.35">
      <c r="A39" s="63" t="s">
        <v>15</v>
      </c>
      <c r="B39" s="71"/>
      <c r="C39" s="72"/>
      <c r="D39" s="73"/>
      <c r="E39" s="72"/>
      <c r="F39" s="73"/>
      <c r="G39" s="72"/>
      <c r="H39" s="74"/>
      <c r="I39" s="75"/>
      <c r="J39" s="74"/>
      <c r="K39" s="75"/>
      <c r="L39" s="74"/>
      <c r="M39" s="75"/>
      <c r="N39" s="10"/>
      <c r="O39" s="171">
        <v>0.66200000000000003</v>
      </c>
      <c r="P39" s="171"/>
      <c r="Q39" s="58"/>
      <c r="R39" s="22"/>
      <c r="S39" s="117"/>
      <c r="T39" s="22"/>
      <c r="U39" s="117"/>
      <c r="V39" s="22"/>
      <c r="W39" s="117"/>
      <c r="X39" s="22"/>
      <c r="Y39" s="117"/>
      <c r="Z39" s="22"/>
    </row>
    <row r="40" spans="1:26" s="11" customFormat="1" ht="15" thickBot="1" x14ac:dyDescent="0.4">
      <c r="A40" s="5" t="s">
        <v>16</v>
      </c>
      <c r="B40" s="206"/>
      <c r="C40" s="207"/>
      <c r="D40" s="208"/>
      <c r="E40" s="207"/>
      <c r="F40" s="208"/>
      <c r="G40" s="207"/>
      <c r="H40" s="209"/>
      <c r="I40" s="210"/>
      <c r="J40" s="209"/>
      <c r="K40" s="210"/>
      <c r="L40" s="209"/>
      <c r="M40" s="210"/>
      <c r="N40" s="10"/>
      <c r="O40" s="172">
        <v>0.35199999999999998</v>
      </c>
      <c r="P40" s="172"/>
      <c r="Q40" s="174"/>
      <c r="R40" s="120"/>
      <c r="S40" s="125"/>
      <c r="T40" s="120"/>
      <c r="U40" s="125"/>
      <c r="V40" s="120"/>
      <c r="W40" s="125"/>
      <c r="X40" s="120"/>
      <c r="Y40" s="125"/>
      <c r="Z40" s="120"/>
    </row>
    <row r="41" spans="1:26" s="11" customFormat="1" ht="18.75" customHeight="1" thickBot="1" x14ac:dyDescent="0.4">
      <c r="A41" s="69" t="s">
        <v>17</v>
      </c>
      <c r="B41" s="90"/>
      <c r="C41" s="64"/>
      <c r="D41" s="64"/>
      <c r="E41" s="64"/>
      <c r="F41" s="64"/>
      <c r="G41" s="64"/>
      <c r="H41" s="65"/>
      <c r="I41" s="65"/>
      <c r="J41" s="65"/>
      <c r="K41" s="65"/>
      <c r="L41" s="65"/>
      <c r="M41" s="91"/>
      <c r="N41" s="10"/>
      <c r="O41" s="175"/>
      <c r="P41" s="70"/>
      <c r="Q41" s="70"/>
      <c r="R41" s="66"/>
      <c r="S41" s="66"/>
      <c r="T41" s="66"/>
      <c r="U41" s="66"/>
      <c r="V41" s="66"/>
      <c r="W41" s="66"/>
      <c r="X41" s="66"/>
      <c r="Y41" s="66"/>
      <c r="Z41" s="176"/>
    </row>
    <row r="42" spans="1:26" s="11" customFormat="1" x14ac:dyDescent="0.35">
      <c r="A42" s="67" t="s">
        <v>18</v>
      </c>
      <c r="B42" s="245"/>
      <c r="C42" s="246"/>
      <c r="D42" s="245"/>
      <c r="E42" s="246"/>
      <c r="F42" s="245"/>
      <c r="G42" s="246"/>
      <c r="H42" s="247"/>
      <c r="I42" s="248"/>
      <c r="J42" s="247"/>
      <c r="K42" s="248"/>
      <c r="L42" s="247"/>
      <c r="M42" s="247"/>
      <c r="N42" s="10"/>
      <c r="O42" s="177">
        <v>190039</v>
      </c>
      <c r="P42" s="181"/>
      <c r="Q42" s="184"/>
      <c r="R42" s="163"/>
      <c r="S42" s="187"/>
      <c r="T42" s="163"/>
      <c r="U42" s="187"/>
      <c r="V42" s="163"/>
      <c r="W42" s="187"/>
      <c r="X42" s="163"/>
      <c r="Y42" s="187"/>
      <c r="Z42" s="163"/>
    </row>
    <row r="43" spans="1:26" s="11" customFormat="1" x14ac:dyDescent="0.35">
      <c r="A43" s="67" t="s">
        <v>19</v>
      </c>
      <c r="B43" s="13">
        <v>2752481</v>
      </c>
      <c r="C43" s="12">
        <v>5998039</v>
      </c>
      <c r="D43" s="13">
        <v>8726291</v>
      </c>
      <c r="E43" s="12">
        <v>11345478</v>
      </c>
      <c r="F43" s="13">
        <v>13512971</v>
      </c>
      <c r="G43" s="12">
        <v>16034254</v>
      </c>
      <c r="H43" s="15">
        <v>18250408</v>
      </c>
      <c r="I43" s="14">
        <v>20709146</v>
      </c>
      <c r="J43" s="15">
        <v>23671185</v>
      </c>
      <c r="K43" s="14">
        <v>27276719</v>
      </c>
      <c r="L43" s="15">
        <v>29945874</v>
      </c>
      <c r="M43" s="15">
        <v>33308535</v>
      </c>
      <c r="N43" s="16"/>
      <c r="O43" s="179">
        <v>3428742</v>
      </c>
      <c r="P43" s="182"/>
      <c r="Q43" s="185"/>
      <c r="R43" s="22"/>
      <c r="S43" s="117"/>
      <c r="T43" s="22"/>
      <c r="U43" s="117"/>
      <c r="V43" s="22"/>
      <c r="W43" s="117"/>
      <c r="X43" s="22"/>
      <c r="Y43" s="117"/>
      <c r="Z43" s="22"/>
    </row>
    <row r="44" spans="1:26" s="11" customFormat="1" x14ac:dyDescent="0.35">
      <c r="A44" s="67" t="s">
        <v>20</v>
      </c>
      <c r="B44" s="240"/>
      <c r="C44" s="243"/>
      <c r="D44" s="240"/>
      <c r="E44" s="243"/>
      <c r="F44" s="240"/>
      <c r="G44" s="243"/>
      <c r="H44" s="241"/>
      <c r="I44" s="244"/>
      <c r="J44" s="241"/>
      <c r="K44" s="244"/>
      <c r="L44" s="241"/>
      <c r="M44" s="241"/>
      <c r="N44" s="16"/>
      <c r="O44" s="179">
        <v>2606502</v>
      </c>
      <c r="P44" s="182"/>
      <c r="Q44" s="185"/>
      <c r="R44" s="22"/>
      <c r="S44" s="117"/>
      <c r="T44" s="22"/>
      <c r="U44" s="117"/>
      <c r="V44" s="22"/>
      <c r="W44" s="117"/>
      <c r="X44" s="22"/>
      <c r="Y44" s="117"/>
      <c r="Z44" s="22"/>
    </row>
    <row r="45" spans="1:26" s="11" customFormat="1" x14ac:dyDescent="0.35">
      <c r="A45" s="67" t="s">
        <v>21</v>
      </c>
      <c r="B45" s="18">
        <v>8.5344245319493878E-3</v>
      </c>
      <c r="C45" s="17">
        <v>9.5979345619033908E-3</v>
      </c>
      <c r="D45" s="18">
        <v>8.2944428463624896E-3</v>
      </c>
      <c r="E45" s="17">
        <v>7.5571557932520477E-3</v>
      </c>
      <c r="F45" s="18">
        <v>7.4826843354003497E-3</v>
      </c>
      <c r="G45" s="17">
        <v>7.162090957420375E-3</v>
      </c>
      <c r="H45" s="20">
        <v>7.0980192184366669E-3</v>
      </c>
      <c r="I45" s="19">
        <v>7.3201098235896522E-3</v>
      </c>
      <c r="J45" s="20">
        <v>7.5031733012031017E-3</v>
      </c>
      <c r="K45" s="19">
        <v>7.7526979934556157E-3</v>
      </c>
      <c r="L45" s="20">
        <v>7.9770939614352918E-3</v>
      </c>
      <c r="M45" s="20">
        <v>8.3800866358510646E-3</v>
      </c>
      <c r="N45" s="21"/>
      <c r="O45" s="178">
        <v>1.3483796296296298E-2</v>
      </c>
      <c r="P45" s="251"/>
      <c r="Q45" s="251"/>
      <c r="R45" s="22"/>
      <c r="S45" s="117"/>
      <c r="T45" s="22"/>
      <c r="U45" s="117"/>
      <c r="V45" s="22"/>
      <c r="W45" s="117"/>
      <c r="X45" s="22"/>
      <c r="Y45" s="117"/>
      <c r="Z45" s="22"/>
    </row>
    <row r="46" spans="1:26" s="11" customFormat="1" x14ac:dyDescent="0.35">
      <c r="A46" s="67" t="s">
        <v>22</v>
      </c>
      <c r="B46" s="7">
        <v>0.53388358723620566</v>
      </c>
      <c r="C46" s="6">
        <v>0.53754508590717542</v>
      </c>
      <c r="D46" s="7">
        <v>0.46633056106509579</v>
      </c>
      <c r="E46" s="6">
        <v>0.43582166524651356</v>
      </c>
      <c r="F46" s="7">
        <v>0.44027562523166158</v>
      </c>
      <c r="G46" s="6">
        <v>0.42293700144911162</v>
      </c>
      <c r="H46" s="9">
        <v>0.40651073030633833</v>
      </c>
      <c r="I46" s="8">
        <v>0.41636458001658055</v>
      </c>
      <c r="J46" s="9">
        <v>0.42246551057288123</v>
      </c>
      <c r="K46" s="8">
        <v>0.43083314406775697</v>
      </c>
      <c r="L46" s="9">
        <v>0.43521745992497246</v>
      </c>
      <c r="M46" s="9">
        <v>0.44722638685979443</v>
      </c>
      <c r="N46" s="10"/>
      <c r="O46" s="169">
        <v>0.61</v>
      </c>
      <c r="P46" s="171"/>
      <c r="Q46" s="58"/>
      <c r="R46" s="22"/>
      <c r="S46" s="117"/>
      <c r="T46" s="22"/>
      <c r="U46" s="117"/>
      <c r="V46" s="22"/>
      <c r="W46" s="117"/>
      <c r="X46" s="22"/>
      <c r="Y46" s="117"/>
      <c r="Z46" s="22"/>
    </row>
    <row r="47" spans="1:26" s="11" customFormat="1" x14ac:dyDescent="0.35">
      <c r="A47" s="82" t="s">
        <v>23</v>
      </c>
      <c r="B47" s="13">
        <v>236802</v>
      </c>
      <c r="C47" s="12">
        <v>489911</v>
      </c>
      <c r="D47" s="13">
        <v>676739</v>
      </c>
      <c r="E47" s="12">
        <v>894114</v>
      </c>
      <c r="F47" s="13">
        <v>1094647</v>
      </c>
      <c r="G47" s="12">
        <v>1330542</v>
      </c>
      <c r="H47" s="15">
        <v>1580828</v>
      </c>
      <c r="I47" s="14">
        <v>1774078</v>
      </c>
      <c r="J47" s="15">
        <v>1910095</v>
      </c>
      <c r="K47" s="14">
        <v>2156694</v>
      </c>
      <c r="L47" s="15">
        <v>2385329</v>
      </c>
      <c r="M47" s="15">
        <v>2628089</v>
      </c>
      <c r="N47" s="16"/>
      <c r="O47" s="179">
        <v>329764</v>
      </c>
      <c r="P47" s="182"/>
      <c r="Q47" s="185"/>
      <c r="R47" s="22"/>
      <c r="S47" s="117"/>
      <c r="T47" s="22"/>
      <c r="U47" s="117"/>
      <c r="V47" s="22"/>
      <c r="W47" s="117"/>
      <c r="X47" s="22"/>
      <c r="Y47" s="117"/>
      <c r="Z47" s="22"/>
    </row>
    <row r="48" spans="1:26" s="11" customFormat="1" x14ac:dyDescent="0.35">
      <c r="A48" s="67" t="s">
        <v>24</v>
      </c>
      <c r="B48" s="7">
        <v>0.87890682088833705</v>
      </c>
      <c r="C48" s="6">
        <v>0.88066625366648221</v>
      </c>
      <c r="D48" s="7">
        <v>0.88713501216864998</v>
      </c>
      <c r="E48" s="6">
        <v>0.86455635075616755</v>
      </c>
      <c r="F48" s="7">
        <v>0.88178817737590298</v>
      </c>
      <c r="G48" s="6">
        <v>0.89240016173859993</v>
      </c>
      <c r="H48" s="9">
        <v>0.86421601970612882</v>
      </c>
      <c r="I48" s="8">
        <v>0.82255113416659265</v>
      </c>
      <c r="J48" s="9">
        <v>0.79927294558647621</v>
      </c>
      <c r="K48" s="8">
        <v>0.75749506049536941</v>
      </c>
      <c r="L48" s="9">
        <v>0.72874259274087561</v>
      </c>
      <c r="M48" s="9">
        <v>0.70390070655902448</v>
      </c>
      <c r="N48" s="10"/>
      <c r="O48" s="180"/>
      <c r="P48" s="183"/>
      <c r="Q48" s="186"/>
      <c r="R48" s="126"/>
      <c r="S48" s="166"/>
      <c r="T48" s="126"/>
      <c r="U48" s="166"/>
      <c r="V48" s="126"/>
      <c r="W48" s="166"/>
      <c r="X48" s="126"/>
      <c r="Y48" s="166"/>
      <c r="Z48" s="126"/>
    </row>
    <row r="49" spans="1:26" s="11" customFormat="1" x14ac:dyDescent="0.35">
      <c r="A49" s="67" t="s">
        <v>25</v>
      </c>
      <c r="B49" s="13">
        <v>927899</v>
      </c>
      <c r="C49" s="12">
        <v>2244085</v>
      </c>
      <c r="D49" s="13">
        <v>3519087</v>
      </c>
      <c r="E49" s="12">
        <v>5591543</v>
      </c>
      <c r="F49" s="13">
        <v>6683006</v>
      </c>
      <c r="G49" s="12">
        <v>7857758</v>
      </c>
      <c r="H49" s="15">
        <v>9206655</v>
      </c>
      <c r="I49" s="14">
        <v>10500332</v>
      </c>
      <c r="J49" s="15">
        <v>11725642</v>
      </c>
      <c r="K49" s="14">
        <v>13144000</v>
      </c>
      <c r="L49" s="15">
        <v>14395617</v>
      </c>
      <c r="M49" s="15">
        <v>15693910</v>
      </c>
      <c r="N49" s="16"/>
      <c r="O49" s="139">
        <v>1756676</v>
      </c>
      <c r="P49" s="148"/>
      <c r="Q49" s="157"/>
      <c r="R49" s="22"/>
      <c r="S49" s="117"/>
      <c r="T49" s="22"/>
      <c r="U49" s="117"/>
      <c r="V49" s="22"/>
      <c r="W49" s="117"/>
      <c r="X49" s="22"/>
      <c r="Y49" s="117"/>
      <c r="Z49" s="22"/>
    </row>
    <row r="50" spans="1:26" s="11" customFormat="1" x14ac:dyDescent="0.35">
      <c r="A50" s="67" t="s">
        <v>26</v>
      </c>
      <c r="B50" s="13">
        <v>786969</v>
      </c>
      <c r="C50" s="12">
        <v>1930326</v>
      </c>
      <c r="D50" s="13">
        <v>2992266</v>
      </c>
      <c r="E50" s="12">
        <v>4021684</v>
      </c>
      <c r="F50" s="13">
        <v>4874588</v>
      </c>
      <c r="G50" s="12">
        <v>5729026</v>
      </c>
      <c r="H50" s="15">
        <v>6725567</v>
      </c>
      <c r="I50" s="14">
        <v>7662205</v>
      </c>
      <c r="J50" s="15">
        <v>8523326</v>
      </c>
      <c r="K50" s="14">
        <v>9578542</v>
      </c>
      <c r="L50" s="15">
        <v>10567406</v>
      </c>
      <c r="M50" s="15">
        <v>11611613</v>
      </c>
      <c r="N50" s="16"/>
      <c r="O50" s="139">
        <v>1416843</v>
      </c>
      <c r="P50" s="148"/>
      <c r="Q50" s="157"/>
      <c r="R50" s="22"/>
      <c r="S50" s="117"/>
      <c r="T50" s="22"/>
      <c r="U50" s="117"/>
      <c r="V50" s="22"/>
      <c r="W50" s="117"/>
      <c r="X50" s="22"/>
      <c r="Y50" s="117"/>
      <c r="Z50" s="22"/>
    </row>
    <row r="51" spans="1:26" s="11" customFormat="1" x14ac:dyDescent="0.35">
      <c r="A51" s="67" t="s">
        <v>27</v>
      </c>
      <c r="B51" s="59">
        <v>0.79800000000000004</v>
      </c>
      <c r="C51" s="60">
        <v>0.84299999999999997</v>
      </c>
      <c r="D51" s="59">
        <v>0.83599999999999997</v>
      </c>
      <c r="E51" s="60">
        <v>0.81799999999999995</v>
      </c>
      <c r="F51" s="59">
        <v>0.81899999999999995</v>
      </c>
      <c r="G51" s="60">
        <v>0.81899999999999995</v>
      </c>
      <c r="H51" s="62">
        <v>0.80800000000000005</v>
      </c>
      <c r="I51" s="61">
        <v>0.75900000000000001</v>
      </c>
      <c r="J51" s="62">
        <v>0.72599999999999998</v>
      </c>
      <c r="K51" s="61">
        <v>0.69</v>
      </c>
      <c r="L51" s="62">
        <v>0.67200000000000004</v>
      </c>
      <c r="M51" s="62">
        <v>0.64400000000000002</v>
      </c>
      <c r="N51" s="16"/>
      <c r="O51" s="217"/>
      <c r="P51" s="218"/>
      <c r="Q51" s="219"/>
      <c r="R51" s="213"/>
      <c r="S51" s="214"/>
      <c r="T51" s="213"/>
      <c r="U51" s="214"/>
      <c r="V51" s="213"/>
      <c r="W51" s="214"/>
      <c r="X51" s="213"/>
      <c r="Y51" s="214"/>
      <c r="Z51" s="213"/>
    </row>
    <row r="52" spans="1:26" s="11" customFormat="1" x14ac:dyDescent="0.35">
      <c r="A52" s="67" t="s">
        <v>28</v>
      </c>
      <c r="B52" s="7">
        <v>0.97499999999999998</v>
      </c>
      <c r="C52" s="6">
        <v>0.94299999999999995</v>
      </c>
      <c r="D52" s="7">
        <v>0.94299999999999995</v>
      </c>
      <c r="E52" s="6">
        <v>0.93400000000000005</v>
      </c>
      <c r="F52" s="7">
        <v>0.92800000000000005</v>
      </c>
      <c r="G52" s="6">
        <v>0.92600000000000005</v>
      </c>
      <c r="H52" s="9">
        <v>0.92400000000000004</v>
      </c>
      <c r="I52" s="8">
        <v>0.90600000000000003</v>
      </c>
      <c r="J52" s="9">
        <v>0.89</v>
      </c>
      <c r="K52" s="8">
        <v>0.872</v>
      </c>
      <c r="L52" s="9">
        <v>0.86599999999999999</v>
      </c>
      <c r="M52" s="9">
        <v>0.85299999999999998</v>
      </c>
      <c r="N52" s="10"/>
      <c r="O52" s="180"/>
      <c r="P52" s="183"/>
      <c r="Q52" s="166"/>
      <c r="R52" s="126"/>
      <c r="S52" s="166"/>
      <c r="T52" s="126"/>
      <c r="U52" s="166"/>
      <c r="V52" s="126"/>
      <c r="W52" s="166"/>
      <c r="X52" s="126"/>
      <c r="Y52" s="166"/>
      <c r="Z52" s="126"/>
    </row>
    <row r="53" spans="1:26" s="11" customFormat="1" x14ac:dyDescent="0.35">
      <c r="A53" s="83" t="s">
        <v>29</v>
      </c>
      <c r="B53" s="24">
        <v>8.9619581410243541</v>
      </c>
      <c r="C53" s="23">
        <v>8.227241363792178</v>
      </c>
      <c r="D53" s="24">
        <v>8.2168912442728814</v>
      </c>
      <c r="E53" s="23">
        <v>8.7171532216809204</v>
      </c>
      <c r="F53" s="24">
        <v>9.1794298366468805</v>
      </c>
      <c r="G53" s="23">
        <v>9.7914328429587982</v>
      </c>
      <c r="H53" s="26">
        <v>10.27</v>
      </c>
      <c r="I53" s="25">
        <v>10.58</v>
      </c>
      <c r="J53" s="26">
        <v>10.8</v>
      </c>
      <c r="K53" s="25">
        <v>10.9</v>
      </c>
      <c r="L53" s="26">
        <v>10.8</v>
      </c>
      <c r="M53" s="26">
        <v>11.24</v>
      </c>
      <c r="N53" s="27"/>
      <c r="O53" s="83"/>
      <c r="P53" s="22"/>
      <c r="Q53" s="117"/>
      <c r="R53" s="22"/>
      <c r="S53" s="117"/>
      <c r="T53" s="22"/>
      <c r="U53" s="117"/>
      <c r="V53" s="22"/>
      <c r="W53" s="117"/>
      <c r="X53" s="22"/>
      <c r="Y53" s="117"/>
      <c r="Z53" s="22"/>
    </row>
    <row r="54" spans="1:26" s="11" customFormat="1" x14ac:dyDescent="0.35">
      <c r="A54" s="83" t="s">
        <v>30</v>
      </c>
      <c r="B54" s="24">
        <v>63.11</v>
      </c>
      <c r="C54" s="23">
        <v>61.16</v>
      </c>
      <c r="D54" s="24">
        <v>57.4</v>
      </c>
      <c r="E54" s="23">
        <v>55.92</v>
      </c>
      <c r="F54" s="24">
        <v>55.91</v>
      </c>
      <c r="G54" s="23">
        <v>56</v>
      </c>
      <c r="H54" s="26">
        <v>57.63</v>
      </c>
      <c r="I54" s="25">
        <v>58.8</v>
      </c>
      <c r="J54" s="26">
        <v>60.2</v>
      </c>
      <c r="K54" s="25">
        <v>64.400000000000006</v>
      </c>
      <c r="L54" s="26">
        <v>64.5</v>
      </c>
      <c r="M54" s="26">
        <v>64.83</v>
      </c>
      <c r="N54" s="27"/>
      <c r="O54" s="83"/>
      <c r="P54" s="22"/>
      <c r="Q54" s="117"/>
      <c r="R54" s="22"/>
      <c r="S54" s="117"/>
      <c r="T54" s="22"/>
      <c r="U54" s="117"/>
      <c r="V54" s="22"/>
      <c r="W54" s="117"/>
      <c r="X54" s="22"/>
      <c r="Y54" s="117"/>
      <c r="Z54" s="22"/>
    </row>
    <row r="55" spans="1:26" s="11" customFormat="1" x14ac:dyDescent="0.35">
      <c r="A55" s="84" t="s">
        <v>31</v>
      </c>
      <c r="B55" s="13">
        <v>5488</v>
      </c>
      <c r="C55" s="12">
        <v>12959</v>
      </c>
      <c r="D55" s="13">
        <v>20568</v>
      </c>
      <c r="E55" s="12">
        <v>27037</v>
      </c>
      <c r="F55" s="13">
        <v>32423</v>
      </c>
      <c r="G55" s="12">
        <v>38713</v>
      </c>
      <c r="H55" s="15">
        <v>44861</v>
      </c>
      <c r="I55" s="14">
        <v>51130</v>
      </c>
      <c r="J55" s="15">
        <v>57385</v>
      </c>
      <c r="K55" s="14">
        <v>64386</v>
      </c>
      <c r="L55" s="15">
        <v>70982</v>
      </c>
      <c r="M55" s="15">
        <v>78542</v>
      </c>
      <c r="N55" s="16"/>
      <c r="O55" s="139">
        <v>7036</v>
      </c>
      <c r="P55" s="148"/>
      <c r="Q55" s="157"/>
      <c r="R55" s="22"/>
      <c r="S55" s="117"/>
      <c r="T55" s="22"/>
      <c r="U55" s="117"/>
      <c r="V55" s="22"/>
      <c r="W55" s="117"/>
      <c r="X55" s="22"/>
      <c r="Y55" s="117"/>
      <c r="Z55" s="22"/>
    </row>
    <row r="56" spans="1:26" s="11" customFormat="1" x14ac:dyDescent="0.35">
      <c r="A56" s="84" t="s">
        <v>32</v>
      </c>
      <c r="B56" s="7">
        <v>0.28823145529693278</v>
      </c>
      <c r="C56" s="6">
        <v>0.25901176470588233</v>
      </c>
      <c r="D56" s="7">
        <v>0.25139511981617246</v>
      </c>
      <c r="E56" s="6">
        <v>0.2544989110915829</v>
      </c>
      <c r="F56" s="7">
        <v>0.25585568265564418</v>
      </c>
      <c r="G56" s="6">
        <v>0.26167154644663293</v>
      </c>
      <c r="H56" s="9">
        <v>0.26988737933500179</v>
      </c>
      <c r="I56" s="8">
        <v>0.27171731224039591</v>
      </c>
      <c r="J56" s="9">
        <v>0.2745598734017875</v>
      </c>
      <c r="K56" s="8">
        <v>0.27919372032173662</v>
      </c>
      <c r="L56" s="9">
        <v>0.28351407475772961</v>
      </c>
      <c r="M56" s="9">
        <v>0.28863245320120573</v>
      </c>
      <c r="N56" s="10"/>
      <c r="O56" s="142">
        <v>0.35</v>
      </c>
      <c r="P56" s="151"/>
      <c r="Q56" s="160"/>
      <c r="R56" s="22"/>
      <c r="S56" s="117"/>
      <c r="T56" s="22"/>
      <c r="U56" s="117"/>
      <c r="V56" s="22"/>
      <c r="W56" s="117"/>
      <c r="X56" s="22"/>
      <c r="Y56" s="117"/>
      <c r="Z56" s="22"/>
    </row>
    <row r="57" spans="1:26" s="11" customFormat="1" x14ac:dyDescent="0.35">
      <c r="A57" s="84" t="s">
        <v>33</v>
      </c>
      <c r="B57" s="7">
        <v>0.17859473569719383</v>
      </c>
      <c r="C57" s="6">
        <v>0.15567058823529412</v>
      </c>
      <c r="D57" s="7">
        <v>0.14914104387788599</v>
      </c>
      <c r="E57" s="6">
        <v>0.14266610629274443</v>
      </c>
      <c r="F57" s="7">
        <v>0.14300362075042455</v>
      </c>
      <c r="G57" s="6">
        <v>0.14298642533936651</v>
      </c>
      <c r="H57" s="9">
        <v>0.14359134787272076</v>
      </c>
      <c r="I57" s="8">
        <v>0.14593477353578313</v>
      </c>
      <c r="J57" s="9">
        <v>0.14648707942958875</v>
      </c>
      <c r="K57" s="8">
        <v>0.1463643117873179</v>
      </c>
      <c r="L57" s="9">
        <v>0.14464120904476235</v>
      </c>
      <c r="M57" s="9">
        <v>0.14496953388788988</v>
      </c>
      <c r="N57" s="10"/>
      <c r="O57" s="142">
        <v>0.152</v>
      </c>
      <c r="P57" s="151"/>
      <c r="Q57" s="160"/>
      <c r="R57" s="22"/>
      <c r="S57" s="117"/>
      <c r="T57" s="22"/>
      <c r="U57" s="117"/>
      <c r="V57" s="22"/>
      <c r="W57" s="117"/>
      <c r="X57" s="22"/>
      <c r="Y57" s="117"/>
      <c r="Z57" s="22"/>
    </row>
    <row r="58" spans="1:26" s="11" customFormat="1" x14ac:dyDescent="0.35">
      <c r="A58" s="85" t="s">
        <v>34</v>
      </c>
      <c r="B58" s="7">
        <v>0.53317380900587341</v>
      </c>
      <c r="C58" s="6">
        <v>0.5853176470588235</v>
      </c>
      <c r="D58" s="7">
        <v>0.59946383630594158</v>
      </c>
      <c r="E58" s="6">
        <v>0.60283498261567259</v>
      </c>
      <c r="F58" s="7">
        <v>0.60114069659393121</v>
      </c>
      <c r="G58" s="6">
        <v>0.59534202821400051</v>
      </c>
      <c r="H58" s="9">
        <v>0.58652127279227739</v>
      </c>
      <c r="I58" s="8">
        <v>0.58234791422382093</v>
      </c>
      <c r="J58" s="9">
        <v>0.57895304716862384</v>
      </c>
      <c r="K58" s="8">
        <v>0.57444196789094548</v>
      </c>
      <c r="L58" s="9">
        <v>0.5718447161975081</v>
      </c>
      <c r="M58" s="9">
        <v>0.56639801291090441</v>
      </c>
      <c r="N58" s="10"/>
      <c r="O58" s="142">
        <v>0.498</v>
      </c>
      <c r="P58" s="151"/>
      <c r="Q58" s="160"/>
      <c r="R58" s="22"/>
      <c r="S58" s="117"/>
      <c r="T58" s="22"/>
      <c r="U58" s="117"/>
      <c r="V58" s="22"/>
      <c r="W58" s="117"/>
      <c r="X58" s="22"/>
      <c r="Y58" s="117"/>
      <c r="Z58" s="22"/>
    </row>
    <row r="59" spans="1:26" s="11" customFormat="1" x14ac:dyDescent="0.35">
      <c r="A59" s="84" t="s">
        <v>35</v>
      </c>
      <c r="B59" s="13">
        <v>285</v>
      </c>
      <c r="C59" s="12">
        <v>756</v>
      </c>
      <c r="D59" s="13">
        <v>1390</v>
      </c>
      <c r="E59" s="12">
        <v>1905</v>
      </c>
      <c r="F59" s="13">
        <v>2384</v>
      </c>
      <c r="G59" s="12">
        <v>2870</v>
      </c>
      <c r="H59" s="15">
        <v>3365</v>
      </c>
      <c r="I59" s="14">
        <v>3853</v>
      </c>
      <c r="J59" s="15">
        <v>4256</v>
      </c>
      <c r="K59" s="14">
        <v>4674</v>
      </c>
      <c r="L59" s="15">
        <v>5208</v>
      </c>
      <c r="M59" s="15">
        <v>5802</v>
      </c>
      <c r="N59" s="16"/>
      <c r="O59" s="83">
        <v>409</v>
      </c>
      <c r="P59" s="22"/>
      <c r="Q59" s="157"/>
      <c r="R59" s="22"/>
      <c r="S59" s="117"/>
      <c r="T59" s="22"/>
      <c r="U59" s="117"/>
      <c r="V59" s="22"/>
      <c r="W59" s="117"/>
      <c r="X59" s="22"/>
      <c r="Y59" s="117"/>
      <c r="Z59" s="22"/>
    </row>
    <row r="60" spans="1:26" s="11" customFormat="1" x14ac:dyDescent="0.35">
      <c r="A60" s="84" t="s">
        <v>36</v>
      </c>
      <c r="B60" s="7">
        <v>0.22222222222222221</v>
      </c>
      <c r="C60" s="6">
        <v>0.17217391304347826</v>
      </c>
      <c r="D60" s="7">
        <v>0.11400359066427289</v>
      </c>
      <c r="E60" s="6">
        <v>0.12047440699126093</v>
      </c>
      <c r="F60" s="7">
        <v>0.11901375059269796</v>
      </c>
      <c r="G60" s="6">
        <v>0.12504722327162826</v>
      </c>
      <c r="H60" s="9">
        <v>0.13017934446505874</v>
      </c>
      <c r="I60" s="8">
        <v>0.13818960899839314</v>
      </c>
      <c r="J60" s="9">
        <v>0.13804795349963672</v>
      </c>
      <c r="K60" s="8">
        <v>0.13420765027322404</v>
      </c>
      <c r="L60" s="9">
        <v>0.13458019922748526</v>
      </c>
      <c r="M60" s="9">
        <v>0.13392373034520152</v>
      </c>
      <c r="N60" s="10"/>
      <c r="O60" s="142">
        <v>0.16500000000000001</v>
      </c>
      <c r="P60" s="151"/>
      <c r="Q60" s="160"/>
      <c r="R60" s="22"/>
      <c r="S60" s="117"/>
      <c r="T60" s="22"/>
      <c r="U60" s="117"/>
      <c r="V60" s="22"/>
      <c r="W60" s="117"/>
      <c r="X60" s="22"/>
      <c r="Y60" s="117"/>
      <c r="Z60" s="22"/>
    </row>
    <row r="61" spans="1:26" s="11" customFormat="1" x14ac:dyDescent="0.35">
      <c r="A61" s="84" t="s">
        <v>37</v>
      </c>
      <c r="B61" s="7">
        <v>0.22939068100358401</v>
      </c>
      <c r="C61" s="6">
        <v>0.20869565217391303</v>
      </c>
      <c r="D61" s="7">
        <v>0.16606822262118492</v>
      </c>
      <c r="E61" s="6">
        <v>0.14856429463171036</v>
      </c>
      <c r="F61" s="7">
        <v>0.1588430535798957</v>
      </c>
      <c r="G61" s="6">
        <v>0.15678126180581792</v>
      </c>
      <c r="H61" s="9">
        <v>0.15800865800865802</v>
      </c>
      <c r="I61" s="8">
        <v>0.16175682913765399</v>
      </c>
      <c r="J61" s="9">
        <v>0.16347783967062243</v>
      </c>
      <c r="K61" s="8">
        <v>0.16306010928961748</v>
      </c>
      <c r="L61" s="9">
        <v>0.16568408213051433</v>
      </c>
      <c r="M61" s="9">
        <v>0.16049159587926984</v>
      </c>
      <c r="N61" s="10"/>
      <c r="O61" s="142">
        <v>0.128</v>
      </c>
      <c r="P61" s="151"/>
      <c r="Q61" s="160"/>
      <c r="R61" s="22"/>
      <c r="S61" s="117"/>
      <c r="T61" s="22"/>
      <c r="U61" s="117"/>
      <c r="V61" s="22"/>
      <c r="W61" s="117"/>
      <c r="X61" s="22"/>
      <c r="Y61" s="117"/>
      <c r="Z61" s="22"/>
    </row>
    <row r="62" spans="1:26" s="11" customFormat="1" ht="15" thickBot="1" x14ac:dyDescent="0.4">
      <c r="A62" s="86" t="s">
        <v>38</v>
      </c>
      <c r="B62" s="30">
        <v>0.54838709677419351</v>
      </c>
      <c r="C62" s="29">
        <v>0.61913043478260865</v>
      </c>
      <c r="D62" s="30">
        <v>0.71992818671454217</v>
      </c>
      <c r="E62" s="29">
        <v>0.73096129837702872</v>
      </c>
      <c r="F62" s="30">
        <v>0.72214319582740638</v>
      </c>
      <c r="G62" s="29">
        <v>0.71817151492255382</v>
      </c>
      <c r="H62" s="32">
        <v>0.71181199752628321</v>
      </c>
      <c r="I62" s="31">
        <v>0.70005356186395284</v>
      </c>
      <c r="J62" s="32">
        <v>0.69847420682974082</v>
      </c>
      <c r="K62" s="31">
        <v>0.70273224043715843</v>
      </c>
      <c r="L62" s="32">
        <v>0.69973571864200046</v>
      </c>
      <c r="M62" s="32">
        <v>0.70558467377552903</v>
      </c>
      <c r="N62" s="33"/>
      <c r="O62" s="144">
        <v>0.70699999999999996</v>
      </c>
      <c r="P62" s="153"/>
      <c r="Q62" s="162"/>
      <c r="R62" s="120"/>
      <c r="S62" s="125"/>
      <c r="T62" s="120"/>
      <c r="U62" s="125"/>
      <c r="V62" s="120"/>
      <c r="W62" s="125"/>
      <c r="X62" s="120"/>
      <c r="Y62" s="125"/>
      <c r="Z62" s="120"/>
    </row>
    <row r="63" spans="1:26" x14ac:dyDescent="0.35">
      <c r="B63" s="35"/>
      <c r="C63" s="35"/>
      <c r="D63" s="35"/>
      <c r="E63" s="35"/>
      <c r="F63" s="38"/>
      <c r="G63" s="38"/>
      <c r="O63" s="41"/>
    </row>
    <row r="64" spans="1:26" x14ac:dyDescent="0.35">
      <c r="A64" s="252" t="s">
        <v>40</v>
      </c>
      <c r="B64" s="252"/>
      <c r="C64" s="252"/>
      <c r="D64" s="249"/>
      <c r="E64" s="249"/>
      <c r="F64" s="249"/>
      <c r="G64" s="249"/>
      <c r="H64" s="249"/>
      <c r="I64" s="249"/>
      <c r="J64" s="249"/>
      <c r="K64" s="249"/>
      <c r="L64" s="249"/>
      <c r="M64" s="249"/>
    </row>
    <row r="65" spans="1:13" x14ac:dyDescent="0.35">
      <c r="A65" s="249" t="s">
        <v>41</v>
      </c>
      <c r="B65" s="249"/>
      <c r="C65" s="249"/>
      <c r="D65" s="249"/>
      <c r="E65" s="249"/>
      <c r="F65" s="249"/>
      <c r="G65" s="249"/>
      <c r="H65" s="249"/>
      <c r="I65" s="249"/>
      <c r="J65" s="249"/>
      <c r="K65" s="249"/>
      <c r="L65" s="249"/>
      <c r="M65" s="249"/>
    </row>
    <row r="66" spans="1:13" x14ac:dyDescent="0.35">
      <c r="A66" s="249" t="s">
        <v>42</v>
      </c>
      <c r="B66" s="41"/>
      <c r="C66" s="41"/>
      <c r="D66" s="41"/>
      <c r="E66" s="41"/>
    </row>
    <row r="67" spans="1:13" x14ac:dyDescent="0.35">
      <c r="A67" s="11" t="s">
        <v>43</v>
      </c>
    </row>
    <row r="68" spans="1:13" x14ac:dyDescent="0.35">
      <c r="A68" s="11" t="s">
        <v>44</v>
      </c>
    </row>
    <row r="69" spans="1:13" x14ac:dyDescent="0.35">
      <c r="A69" s="11" t="s">
        <v>45</v>
      </c>
    </row>
    <row r="70" spans="1:13" x14ac:dyDescent="0.35">
      <c r="A70" s="11" t="s">
        <v>46</v>
      </c>
    </row>
    <row r="71" spans="1:13" x14ac:dyDescent="0.35">
      <c r="A71" s="40" t="s">
        <v>47</v>
      </c>
    </row>
  </sheetData>
  <sheetProtection selectLockedCells="1" selectUnlockedCells="1"/>
  <mergeCells count="1">
    <mergeCell ref="A64:C64"/>
  </mergeCells>
  <hyperlinks>
    <hyperlink ref="A3" r:id="rId1" location="contents" display="Priority  as publishind in HMRC's Outcome Delivery Plan" xr:uid="{5AB0E64C-9592-4780-8677-3675BE9F0A80}"/>
    <hyperlink ref="A34" r:id="rId2" location="contents" display="Priority  as publishind in HMRC's Outcome Delivery Plan" xr:uid="{F4737173-2D6D-4D1A-A99D-F60811987218}"/>
  </hyperlinks>
  <pageMargins left="0.7" right="0.7" top="0.75" bottom="0.75" header="0.3" footer="0.3"/>
  <pageSetup paperSize="9" orientation="portrait" r:id="rId3"/>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D38"/>
  <sheetViews>
    <sheetView workbookViewId="0">
      <selection activeCell="E4" sqref="E4"/>
    </sheetView>
  </sheetViews>
  <sheetFormatPr defaultColWidth="8.7265625" defaultRowHeight="14" x14ac:dyDescent="0.3"/>
  <cols>
    <col min="1" max="1" width="8.7265625" style="226"/>
    <col min="2" max="2" width="56.453125" style="226" customWidth="1"/>
    <col min="3" max="3" width="90.7265625" style="231" customWidth="1"/>
    <col min="4" max="4" width="85.7265625" style="226" customWidth="1"/>
    <col min="5" max="16384" width="8.7265625" style="226"/>
  </cols>
  <sheetData>
    <row r="1" spans="2:4" ht="14.5" thickBot="1" x14ac:dyDescent="0.35">
      <c r="B1" s="227" t="s">
        <v>48</v>
      </c>
      <c r="C1" s="255" t="s">
        <v>49</v>
      </c>
      <c r="D1" s="257"/>
    </row>
    <row r="2" spans="2:4" ht="16.399999999999999" customHeight="1" thickBot="1" x14ac:dyDescent="0.35">
      <c r="B2" s="255" t="s">
        <v>50</v>
      </c>
      <c r="C2" s="256"/>
      <c r="D2" s="257"/>
    </row>
    <row r="3" spans="2:4" ht="69.650000000000006" customHeight="1" thickBot="1" x14ac:dyDescent="0.35">
      <c r="B3" s="236" t="s">
        <v>51</v>
      </c>
      <c r="C3" s="258" t="s">
        <v>52</v>
      </c>
      <c r="D3" s="259"/>
    </row>
    <row r="4" spans="2:4" ht="74.5" customHeight="1" thickBot="1" x14ac:dyDescent="0.35">
      <c r="B4" s="228" t="s">
        <v>53</v>
      </c>
      <c r="C4" s="253" t="s">
        <v>54</v>
      </c>
      <c r="D4" s="254"/>
    </row>
    <row r="5" spans="2:4" ht="15" customHeight="1" x14ac:dyDescent="0.3">
      <c r="B5" s="229" t="s">
        <v>55</v>
      </c>
      <c r="C5" s="266" t="s">
        <v>56</v>
      </c>
      <c r="D5" s="267"/>
    </row>
    <row r="6" spans="2:4" ht="15" customHeight="1" x14ac:dyDescent="0.3">
      <c r="B6" s="229" t="s">
        <v>57</v>
      </c>
      <c r="C6" s="266" t="s">
        <v>58</v>
      </c>
      <c r="D6" s="267"/>
    </row>
    <row r="7" spans="2:4" ht="28.5" customHeight="1" thickBot="1" x14ac:dyDescent="0.35">
      <c r="B7" s="229" t="s">
        <v>59</v>
      </c>
      <c r="C7" s="266" t="s">
        <v>60</v>
      </c>
      <c r="D7" s="267"/>
    </row>
    <row r="8" spans="2:4" ht="16.399999999999999" customHeight="1" thickBot="1" x14ac:dyDescent="0.35">
      <c r="B8" s="255" t="s">
        <v>17</v>
      </c>
      <c r="C8" s="256"/>
      <c r="D8" s="257"/>
    </row>
    <row r="9" spans="2:4" ht="16.399999999999999" customHeight="1" thickBot="1" x14ac:dyDescent="0.35">
      <c r="B9" s="242" t="s">
        <v>18</v>
      </c>
      <c r="C9" s="260" t="s">
        <v>61</v>
      </c>
      <c r="D9" s="261"/>
    </row>
    <row r="10" spans="2:4" ht="16.399999999999999" customHeight="1" thickBot="1" x14ac:dyDescent="0.35">
      <c r="B10" s="242" t="s">
        <v>19</v>
      </c>
      <c r="C10" s="260" t="s">
        <v>62</v>
      </c>
      <c r="D10" s="261"/>
    </row>
    <row r="11" spans="2:4" ht="16.399999999999999" customHeight="1" x14ac:dyDescent="0.3">
      <c r="B11" s="242" t="s">
        <v>20</v>
      </c>
      <c r="C11" s="260" t="s">
        <v>63</v>
      </c>
      <c r="D11" s="261"/>
    </row>
    <row r="12" spans="2:4" ht="56.5" customHeight="1" x14ac:dyDescent="0.3">
      <c r="B12" s="229" t="s">
        <v>64</v>
      </c>
      <c r="C12" s="253" t="s">
        <v>65</v>
      </c>
      <c r="D12" s="254"/>
    </row>
    <row r="13" spans="2:4" ht="35.25" customHeight="1" x14ac:dyDescent="0.3">
      <c r="B13" s="230" t="s">
        <v>22</v>
      </c>
      <c r="C13" s="253" t="s">
        <v>66</v>
      </c>
      <c r="D13" s="254"/>
    </row>
    <row r="14" spans="2:4" ht="59.15" customHeight="1" thickBot="1" x14ac:dyDescent="0.35">
      <c r="B14" s="230" t="s">
        <v>67</v>
      </c>
      <c r="C14" s="253" t="s">
        <v>68</v>
      </c>
      <c r="D14" s="254"/>
    </row>
    <row r="15" spans="2:4" ht="70.5" customHeight="1" thickBot="1" x14ac:dyDescent="0.35">
      <c r="B15" s="229" t="s">
        <v>69</v>
      </c>
      <c r="C15" s="253" t="s">
        <v>70</v>
      </c>
      <c r="D15" s="254"/>
    </row>
    <row r="16" spans="2:4" ht="70.5" customHeight="1" thickBot="1" x14ac:dyDescent="0.35">
      <c r="B16" s="229" t="s">
        <v>71</v>
      </c>
      <c r="C16" s="253" t="s">
        <v>72</v>
      </c>
      <c r="D16" s="254"/>
    </row>
    <row r="17" spans="2:4" ht="56.5" customHeight="1" thickBot="1" x14ac:dyDescent="0.35">
      <c r="B17" s="229" t="s">
        <v>73</v>
      </c>
      <c r="C17" s="253" t="s">
        <v>74</v>
      </c>
      <c r="D17" s="254"/>
    </row>
    <row r="18" spans="2:4" ht="56.5" customHeight="1" thickBot="1" x14ac:dyDescent="0.35">
      <c r="B18" s="229" t="s">
        <v>75</v>
      </c>
      <c r="C18" s="253" t="s">
        <v>76</v>
      </c>
      <c r="D18" s="254"/>
    </row>
    <row r="19" spans="2:4" ht="28.5" customHeight="1" thickBot="1" x14ac:dyDescent="0.35">
      <c r="B19" s="228" t="s">
        <v>31</v>
      </c>
      <c r="C19" s="253" t="s">
        <v>77</v>
      </c>
      <c r="D19" s="254"/>
    </row>
    <row r="20" spans="2:4" ht="28.5" customHeight="1" thickBot="1" x14ac:dyDescent="0.35">
      <c r="B20" s="228" t="s">
        <v>32</v>
      </c>
      <c r="C20" s="253" t="s">
        <v>78</v>
      </c>
      <c r="D20" s="254"/>
    </row>
    <row r="21" spans="2:4" ht="28.5" customHeight="1" thickBot="1" x14ac:dyDescent="0.35">
      <c r="B21" s="228" t="s">
        <v>33</v>
      </c>
      <c r="C21" s="253" t="s">
        <v>79</v>
      </c>
      <c r="D21" s="254"/>
    </row>
    <row r="22" spans="2:4" ht="28.5" customHeight="1" thickBot="1" x14ac:dyDescent="0.35">
      <c r="B22" s="228" t="s">
        <v>34</v>
      </c>
      <c r="C22" s="253" t="s">
        <v>80</v>
      </c>
      <c r="D22" s="254"/>
    </row>
    <row r="23" spans="2:4" ht="28.5" customHeight="1" thickBot="1" x14ac:dyDescent="0.35">
      <c r="B23" s="228" t="s">
        <v>35</v>
      </c>
      <c r="C23" s="253" t="s">
        <v>81</v>
      </c>
      <c r="D23" s="254"/>
    </row>
    <row r="24" spans="2:4" ht="28.5" customHeight="1" thickBot="1" x14ac:dyDescent="0.35">
      <c r="B24" s="228" t="s">
        <v>36</v>
      </c>
      <c r="C24" s="253" t="s">
        <v>82</v>
      </c>
      <c r="D24" s="254"/>
    </row>
    <row r="25" spans="2:4" ht="28.5" customHeight="1" thickBot="1" x14ac:dyDescent="0.35">
      <c r="B25" s="228" t="s">
        <v>37</v>
      </c>
      <c r="C25" s="253" t="s">
        <v>83</v>
      </c>
      <c r="D25" s="254"/>
    </row>
    <row r="26" spans="2:4" ht="28.5" customHeight="1" thickBot="1" x14ac:dyDescent="0.35">
      <c r="B26" s="228" t="s">
        <v>38</v>
      </c>
      <c r="C26" s="253" t="s">
        <v>84</v>
      </c>
      <c r="D26" s="254"/>
    </row>
    <row r="29" spans="2:4" ht="29.25" customHeight="1" x14ac:dyDescent="0.3">
      <c r="C29" s="262"/>
      <c r="D29" s="262"/>
    </row>
    <row r="30" spans="2:4" ht="28.5" customHeight="1" x14ac:dyDescent="0.3">
      <c r="C30" s="264"/>
      <c r="D30" s="264"/>
    </row>
    <row r="31" spans="2:4" ht="28.4" customHeight="1" x14ac:dyDescent="0.3">
      <c r="C31" s="264"/>
      <c r="D31" s="264"/>
    </row>
    <row r="32" spans="2:4" x14ac:dyDescent="0.3">
      <c r="C32" s="263"/>
      <c r="D32" s="263"/>
    </row>
    <row r="33" spans="3:4" x14ac:dyDescent="0.3">
      <c r="C33" s="265"/>
      <c r="D33" s="265"/>
    </row>
    <row r="34" spans="3:4" x14ac:dyDescent="0.3">
      <c r="C34" s="265"/>
      <c r="D34" s="265"/>
    </row>
    <row r="35" spans="3:4" x14ac:dyDescent="0.3">
      <c r="C35" s="263"/>
      <c r="D35" s="263"/>
    </row>
    <row r="36" spans="3:4" x14ac:dyDescent="0.3">
      <c r="C36" s="263"/>
      <c r="D36" s="263"/>
    </row>
    <row r="37" spans="3:4" ht="41.25" customHeight="1" x14ac:dyDescent="0.3">
      <c r="C37" s="262"/>
      <c r="D37" s="262"/>
    </row>
    <row r="38" spans="3:4" ht="28.5" customHeight="1" x14ac:dyDescent="0.3">
      <c r="C38" s="262"/>
      <c r="D38" s="262"/>
    </row>
  </sheetData>
  <sheetProtection sheet="1" objects="1" scenarios="1" selectLockedCells="1" selectUnlockedCells="1"/>
  <mergeCells count="36">
    <mergeCell ref="C18:D18"/>
    <mergeCell ref="C14:D14"/>
    <mergeCell ref="C15:D15"/>
    <mergeCell ref="C21:D21"/>
    <mergeCell ref="C1:D1"/>
    <mergeCell ref="C5:D5"/>
    <mergeCell ref="C6:D6"/>
    <mergeCell ref="C7:D7"/>
    <mergeCell ref="B2:D2"/>
    <mergeCell ref="C4:D4"/>
    <mergeCell ref="C38:D38"/>
    <mergeCell ref="C35:D35"/>
    <mergeCell ref="C36:D36"/>
    <mergeCell ref="C37:D37"/>
    <mergeCell ref="C29:D29"/>
    <mergeCell ref="C30:D30"/>
    <mergeCell ref="C31:D31"/>
    <mergeCell ref="C32:D32"/>
    <mergeCell ref="C33:D33"/>
    <mergeCell ref="C34:D34"/>
    <mergeCell ref="C26:D26"/>
    <mergeCell ref="B8:D8"/>
    <mergeCell ref="C23:D23"/>
    <mergeCell ref="C24:D24"/>
    <mergeCell ref="C3:D3"/>
    <mergeCell ref="C22:D22"/>
    <mergeCell ref="C9:D9"/>
    <mergeCell ref="C10:D10"/>
    <mergeCell ref="C11:D11"/>
    <mergeCell ref="C25:D25"/>
    <mergeCell ref="C13:D13"/>
    <mergeCell ref="C16:D16"/>
    <mergeCell ref="C12:D12"/>
    <mergeCell ref="C19:D19"/>
    <mergeCell ref="C20:D20"/>
    <mergeCell ref="C17:D17"/>
  </mergeCells>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76DC5-E369-414F-B943-5B0908474ED3}">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85</v>
      </c>
      <c r="C1" s="268"/>
      <c r="D1" s="268"/>
      <c r="E1" s="268"/>
      <c r="F1" s="268"/>
      <c r="G1" s="268"/>
      <c r="H1" s="268"/>
      <c r="I1" s="268"/>
      <c r="J1" s="268"/>
      <c r="K1" s="268"/>
      <c r="L1" s="268"/>
      <c r="M1" s="269"/>
    </row>
    <row r="2" spans="1:13" x14ac:dyDescent="0.35">
      <c r="A2" s="191"/>
      <c r="B2" s="193" t="s">
        <v>86</v>
      </c>
      <c r="C2" s="193" t="s">
        <v>87</v>
      </c>
      <c r="D2" s="193" t="s">
        <v>88</v>
      </c>
      <c r="E2" s="193" t="s">
        <v>89</v>
      </c>
      <c r="F2" s="193" t="s">
        <v>90</v>
      </c>
      <c r="G2" s="193" t="s">
        <v>91</v>
      </c>
      <c r="H2" s="193" t="s">
        <v>92</v>
      </c>
      <c r="I2" s="193" t="s">
        <v>93</v>
      </c>
      <c r="J2" s="193" t="s">
        <v>94</v>
      </c>
      <c r="K2" s="193" t="s">
        <v>95</v>
      </c>
      <c r="L2" s="193" t="s">
        <v>96</v>
      </c>
      <c r="M2" s="193" t="s">
        <v>97</v>
      </c>
    </row>
    <row r="3" spans="1:13" x14ac:dyDescent="0.35">
      <c r="A3" s="194" t="s">
        <v>98</v>
      </c>
      <c r="B3" s="195">
        <f>'Performance measures'!O5</f>
        <v>0.84</v>
      </c>
      <c r="C3" s="195">
        <f>'Performance measures'!P5</f>
        <v>0</v>
      </c>
      <c r="D3" s="196">
        <f>'Performance measures'!Q5</f>
        <v>0</v>
      </c>
      <c r="E3" s="196"/>
      <c r="F3" s="196"/>
      <c r="G3" s="196"/>
      <c r="H3" s="196"/>
      <c r="I3" s="196"/>
      <c r="J3" s="196"/>
      <c r="K3" s="196"/>
      <c r="L3" s="196"/>
      <c r="M3" s="196"/>
    </row>
    <row r="4" spans="1:13" x14ac:dyDescent="0.35">
      <c r="A4" s="194" t="s">
        <v>99</v>
      </c>
      <c r="B4" s="195">
        <f>'Performance measures'!O36</f>
        <v>0.84</v>
      </c>
      <c r="C4" s="195">
        <f>'Performance measures'!P36</f>
        <v>0</v>
      </c>
      <c r="D4" s="196">
        <f>'Performance measures'!Q36</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E7FA-569E-486C-AAC5-368B386A744A}">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100</v>
      </c>
      <c r="C1" s="268"/>
      <c r="D1" s="268"/>
      <c r="E1" s="268"/>
      <c r="F1" s="268"/>
      <c r="G1" s="268"/>
      <c r="H1" s="268"/>
      <c r="I1" s="268"/>
      <c r="J1" s="268"/>
      <c r="K1" s="268"/>
      <c r="L1" s="268"/>
      <c r="M1" s="269"/>
    </row>
    <row r="2" spans="1:13" x14ac:dyDescent="0.35">
      <c r="A2" s="191"/>
      <c r="B2" s="193" t="s">
        <v>86</v>
      </c>
      <c r="C2" s="193" t="s">
        <v>87</v>
      </c>
      <c r="D2" s="193" t="s">
        <v>88</v>
      </c>
      <c r="E2" s="193" t="s">
        <v>89</v>
      </c>
      <c r="F2" s="193" t="s">
        <v>90</v>
      </c>
      <c r="G2" s="193" t="s">
        <v>91</v>
      </c>
      <c r="H2" s="193" t="s">
        <v>92</v>
      </c>
      <c r="I2" s="193" t="s">
        <v>93</v>
      </c>
      <c r="J2" s="193" t="s">
        <v>94</v>
      </c>
      <c r="K2" s="193" t="s">
        <v>95</v>
      </c>
      <c r="L2" s="193" t="s">
        <v>96</v>
      </c>
      <c r="M2" s="193" t="s">
        <v>97</v>
      </c>
    </row>
    <row r="3" spans="1:13" x14ac:dyDescent="0.35">
      <c r="A3" s="194" t="s">
        <v>98</v>
      </c>
      <c r="B3" s="197">
        <f>'Performance measures'!O6</f>
        <v>69.569999999999993</v>
      </c>
      <c r="C3" s="197">
        <f>'Performance measures'!P6</f>
        <v>0</v>
      </c>
      <c r="D3" s="198">
        <f>'Performance measures'!Q6</f>
        <v>0</v>
      </c>
      <c r="E3" s="198"/>
      <c r="F3" s="198"/>
      <c r="G3" s="198"/>
      <c r="H3" s="198"/>
      <c r="I3" s="198"/>
      <c r="J3" s="198"/>
      <c r="K3" s="198"/>
      <c r="L3" s="198"/>
      <c r="M3" s="198"/>
    </row>
    <row r="4" spans="1:13" x14ac:dyDescent="0.35">
      <c r="A4" s="194" t="s">
        <v>99</v>
      </c>
      <c r="B4" s="197">
        <f>'Performance measures'!O37</f>
        <v>69.569999999999993</v>
      </c>
      <c r="C4" s="197">
        <f>'Performance measures'!P37</f>
        <v>0</v>
      </c>
      <c r="D4" s="198">
        <f>'Performance measures'!Q37</f>
        <v>0</v>
      </c>
      <c r="E4" s="197"/>
      <c r="F4" s="198"/>
      <c r="G4" s="198"/>
      <c r="H4" s="198"/>
      <c r="I4" s="198"/>
      <c r="J4" s="198"/>
      <c r="K4" s="198"/>
      <c r="L4" s="198"/>
      <c r="M4" s="198"/>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A587-9B92-46E3-9694-60E1B2E3DA2B}">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101</v>
      </c>
      <c r="C1" s="268"/>
      <c r="D1" s="268"/>
      <c r="E1" s="268"/>
      <c r="F1" s="268"/>
      <c r="G1" s="268"/>
      <c r="H1" s="268"/>
      <c r="I1" s="268"/>
      <c r="J1" s="268"/>
      <c r="K1" s="268"/>
      <c r="L1" s="268"/>
      <c r="M1" s="269"/>
    </row>
    <row r="2" spans="1:13" x14ac:dyDescent="0.35">
      <c r="A2" s="191"/>
      <c r="B2" s="193" t="s">
        <v>86</v>
      </c>
      <c r="C2" s="193" t="s">
        <v>87</v>
      </c>
      <c r="D2" s="193" t="s">
        <v>88</v>
      </c>
      <c r="E2" s="193" t="s">
        <v>89</v>
      </c>
      <c r="F2" s="193" t="s">
        <v>90</v>
      </c>
      <c r="G2" s="193" t="s">
        <v>91</v>
      </c>
      <c r="H2" s="193" t="s">
        <v>92</v>
      </c>
      <c r="I2" s="193" t="s">
        <v>93</v>
      </c>
      <c r="J2" s="193" t="s">
        <v>94</v>
      </c>
      <c r="K2" s="193" t="s">
        <v>95</v>
      </c>
      <c r="L2" s="193" t="s">
        <v>96</v>
      </c>
      <c r="M2" s="193" t="s">
        <v>97</v>
      </c>
    </row>
    <row r="3" spans="1:13" x14ac:dyDescent="0.35">
      <c r="A3" s="194" t="s">
        <v>98</v>
      </c>
      <c r="B3" s="195">
        <f>'Performance measures'!O7</f>
        <v>0.92166870999999995</v>
      </c>
      <c r="C3" s="195">
        <f>'Performance measures'!P7</f>
        <v>0</v>
      </c>
      <c r="D3" s="196">
        <f>'Performance measures'!Q7</f>
        <v>0</v>
      </c>
      <c r="E3" s="196"/>
      <c r="F3" s="196"/>
      <c r="G3" s="196"/>
      <c r="H3" s="196"/>
      <c r="I3" s="196"/>
      <c r="J3" s="196"/>
      <c r="K3" s="196"/>
      <c r="L3" s="196"/>
      <c r="M3" s="196"/>
    </row>
    <row r="4" spans="1:13" x14ac:dyDescent="0.35">
      <c r="A4" s="194" t="s">
        <v>99</v>
      </c>
      <c r="B4" s="195">
        <f>'Performance measures'!O38</f>
        <v>0.92166870999999995</v>
      </c>
      <c r="C4" s="195">
        <f>'Performance measures'!P38</f>
        <v>0</v>
      </c>
      <c r="D4" s="196">
        <f>'Performance measures'!Q38</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7430-E610-452A-A746-6A9C8DF1FBE5}">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57</v>
      </c>
      <c r="C1" s="268"/>
      <c r="D1" s="268"/>
      <c r="E1" s="268"/>
      <c r="F1" s="268"/>
      <c r="G1" s="268"/>
      <c r="H1" s="268"/>
      <c r="I1" s="268"/>
      <c r="J1" s="268"/>
      <c r="K1" s="268"/>
      <c r="L1" s="268"/>
      <c r="M1" s="269"/>
    </row>
    <row r="2" spans="1:13" x14ac:dyDescent="0.35">
      <c r="A2" s="191"/>
      <c r="B2" s="193" t="s">
        <v>86</v>
      </c>
      <c r="C2" s="193" t="s">
        <v>87</v>
      </c>
      <c r="D2" s="193" t="s">
        <v>88</v>
      </c>
      <c r="E2" s="193" t="s">
        <v>89</v>
      </c>
      <c r="F2" s="193" t="s">
        <v>90</v>
      </c>
      <c r="G2" s="193" t="s">
        <v>91</v>
      </c>
      <c r="H2" s="193" t="s">
        <v>92</v>
      </c>
      <c r="I2" s="193" t="s">
        <v>93</v>
      </c>
      <c r="J2" s="193" t="s">
        <v>94</v>
      </c>
      <c r="K2" s="193" t="s">
        <v>95</v>
      </c>
      <c r="L2" s="193" t="s">
        <v>96</v>
      </c>
      <c r="M2" s="193" t="s">
        <v>97</v>
      </c>
    </row>
    <row r="3" spans="1:13" x14ac:dyDescent="0.35">
      <c r="A3" s="194" t="s">
        <v>98</v>
      </c>
      <c r="B3" s="195">
        <f>'Performance measures'!O8</f>
        <v>0.66200000000000003</v>
      </c>
      <c r="C3" s="195">
        <f>'Performance measures'!P8</f>
        <v>0</v>
      </c>
      <c r="D3" s="196">
        <f>'Performance measures'!Q8</f>
        <v>0</v>
      </c>
      <c r="E3" s="196"/>
      <c r="F3" s="196"/>
      <c r="G3" s="196"/>
      <c r="H3" s="196"/>
      <c r="I3" s="196"/>
      <c r="J3" s="196"/>
      <c r="K3" s="196"/>
      <c r="L3" s="196"/>
      <c r="M3" s="196"/>
    </row>
    <row r="4" spans="1:13" x14ac:dyDescent="0.35">
      <c r="A4" s="194" t="s">
        <v>99</v>
      </c>
      <c r="B4" s="195">
        <f>'Performance measures'!O39</f>
        <v>0.66200000000000003</v>
      </c>
      <c r="C4" s="195">
        <f>'Performance measures'!P39</f>
        <v>0</v>
      </c>
      <c r="D4" s="196">
        <f>'Performance measures'!Q39</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A1B9-6CC6-4382-9F1D-C42BD94FC80F}">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102</v>
      </c>
      <c r="C1" s="268"/>
      <c r="D1" s="268"/>
      <c r="E1" s="268"/>
      <c r="F1" s="268"/>
      <c r="G1" s="268"/>
      <c r="H1" s="268"/>
      <c r="I1" s="268"/>
      <c r="J1" s="268"/>
      <c r="K1" s="268"/>
      <c r="L1" s="268"/>
      <c r="M1" s="269"/>
    </row>
    <row r="2" spans="1:13" x14ac:dyDescent="0.35">
      <c r="A2" s="191"/>
      <c r="B2" s="193" t="s">
        <v>86</v>
      </c>
      <c r="C2" s="193" t="s">
        <v>87</v>
      </c>
      <c r="D2" s="193" t="s">
        <v>88</v>
      </c>
      <c r="E2" s="193" t="s">
        <v>89</v>
      </c>
      <c r="F2" s="193" t="s">
        <v>90</v>
      </c>
      <c r="G2" s="193" t="s">
        <v>91</v>
      </c>
      <c r="H2" s="193" t="s">
        <v>92</v>
      </c>
      <c r="I2" s="193" t="s">
        <v>93</v>
      </c>
      <c r="J2" s="193" t="s">
        <v>94</v>
      </c>
      <c r="K2" s="193" t="s">
        <v>95</v>
      </c>
      <c r="L2" s="193" t="s">
        <v>96</v>
      </c>
      <c r="M2" s="193" t="s">
        <v>97</v>
      </c>
    </row>
    <row r="3" spans="1:13" x14ac:dyDescent="0.35">
      <c r="A3" s="194" t="s">
        <v>98</v>
      </c>
      <c r="B3" s="195">
        <f>'Performance measures'!O9</f>
        <v>0.351704393</v>
      </c>
      <c r="C3" s="195">
        <f>'Performance measures'!P9</f>
        <v>0</v>
      </c>
      <c r="D3" s="196">
        <f>'Performance measures'!Q9</f>
        <v>0</v>
      </c>
      <c r="E3" s="196"/>
      <c r="F3" s="196"/>
      <c r="G3" s="196"/>
      <c r="H3" s="196"/>
      <c r="I3" s="196"/>
      <c r="J3" s="196"/>
      <c r="K3" s="196"/>
      <c r="L3" s="196"/>
      <c r="M3" s="196"/>
    </row>
    <row r="4" spans="1:13" x14ac:dyDescent="0.35">
      <c r="A4" s="194" t="s">
        <v>99</v>
      </c>
      <c r="B4" s="195">
        <f>'Performance measures'!O40</f>
        <v>0.35199999999999998</v>
      </c>
      <c r="C4" s="195">
        <f>'Performance measures'!P40</f>
        <v>0</v>
      </c>
      <c r="D4" s="196">
        <f>'Performance measures'!Q40</f>
        <v>0</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HMRCPERF-1282347948-52682</_dlc_DocId>
    <_dlc_DocIdUrl xmlns="54870572-06c2-4a00-b674-d92c2105b657">
      <Url>https://hmrc.sharepoint.com/teams/GRP032193037/_layouts/15/DocIdRedir.aspx?ID=HMRCPERF-1282347948-52682</Url>
      <Description>HMRCPERF-1282347948-52682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c66d4206-68a6-483a-bdc5-8afd021d2790"/>
    <ds:schemaRef ds:uri="http://purl.org/dc/terms/"/>
    <ds:schemaRef ds:uri="http://schemas.microsoft.com/office/2006/documentManagement/types"/>
    <ds:schemaRef ds:uri="http://schemas.openxmlformats.org/package/2006/metadata/core-properties"/>
    <ds:schemaRef ds:uri="http://purl.org/dc/elements/1.1/"/>
    <ds:schemaRef ds:uri="54870572-06c2-4a00-b674-d92c2105b657"/>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F309AE4-01EF-4A22-874B-13EBCEF48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F330D7-3C50-4E6F-A967-DD10B04BF5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Performance measures</vt:lpstr>
      <vt:lpstr>Analytical annex</vt:lpstr>
      <vt:lpstr>CSAT</vt:lpstr>
      <vt:lpstr>Net Easy</vt:lpstr>
      <vt:lpstr>Web AAH</vt:lpstr>
      <vt:lpstr>Phone AAH</vt:lpstr>
      <vt:lpstr>Correspondendce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monthly performance update data table: April 2021</dc:title>
  <dc:subject/>
  <dc:creator/>
  <cp:keywords/>
  <dc:description/>
  <cp:lastModifiedBy>Freestone, Tom (HMRC Comms Campaigns)</cp:lastModifiedBy>
  <cp:revision/>
  <dcterms:created xsi:type="dcterms:W3CDTF">2021-06-15T12:06:01Z</dcterms:created>
  <dcterms:modified xsi:type="dcterms:W3CDTF">2021-08-24T15:44:55Z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4e5d709e-71dc-49a8-b7aa-fd65d2fda876</vt:lpwstr>
  </property>
</Properties>
</file>