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P:\fishstat\Callum\Nat stats Publication\June 2021\"/>
    </mc:Choice>
  </mc:AlternateContent>
  <xr:revisionPtr revIDLastSave="0" documentId="8_{1C26B78E-C016-49FB-AC55-553D24FDF9C5}" xr6:coauthVersionLast="45" xr6:coauthVersionMax="45" xr10:uidLastSave="{00000000-0000-0000-0000-000000000000}"/>
  <bookViews>
    <workbookView xWindow="-28920" yWindow="-120" windowWidth="29040" windowHeight="15840" tabRatio="792" xr2:uid="{2FE1976C-BB84-4386-B8A9-5AB75290ECF4}"/>
  </bookViews>
  <sheets>
    <sheet name="Intro" sheetId="2" r:id="rId1"/>
    <sheet name="Highlights - Time Series" sheetId="3" r:id="rId2"/>
    <sheet name="Highlights - Time Series Data" sheetId="46" r:id="rId3"/>
    <sheet name="Highlights - June"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46" l="1"/>
  <c r="O30" i="46" s="1"/>
  <c r="O31" i="46" s="1"/>
  <c r="O32" i="46" s="1"/>
  <c r="O28" i="46"/>
  <c r="O27" i="46"/>
  <c r="H29" i="46"/>
  <c r="H30" i="46" s="1"/>
  <c r="H31" i="46" s="1"/>
  <c r="H32" i="46" s="1"/>
  <c r="H28" i="46"/>
  <c r="H27" i="46"/>
  <c r="C24" i="47"/>
  <c r="G24" i="47"/>
  <c r="L24" i="47"/>
  <c r="K24" i="47"/>
  <c r="G13" i="59"/>
  <c r="M13" i="59"/>
  <c r="E45" i="50"/>
  <c r="E46" i="50"/>
  <c r="E47" i="50"/>
  <c r="E48" i="50"/>
  <c r="E49" i="50"/>
  <c r="E50" i="50"/>
  <c r="E51" i="50"/>
  <c r="E53" i="50"/>
  <c r="E54" i="50"/>
  <c r="E55" i="50"/>
  <c r="H24" i="47"/>
  <c r="I24" i="47"/>
  <c r="J24" i="47"/>
  <c r="G8" i="55" l="1"/>
  <c r="H8" i="55"/>
  <c r="M8" i="55"/>
  <c r="N8" i="55"/>
  <c r="G9" i="55"/>
  <c r="H9" i="55"/>
  <c r="M9" i="55"/>
  <c r="N9" i="55"/>
  <c r="G10" i="55"/>
  <c r="H10" i="55"/>
  <c r="M10" i="55"/>
  <c r="N10" i="55"/>
  <c r="N9" i="56" l="1"/>
  <c r="N10" i="56"/>
  <c r="N11" i="56"/>
  <c r="N12" i="56"/>
  <c r="N13" i="56"/>
  <c r="N14" i="56"/>
  <c r="N15" i="56"/>
  <c r="N16" i="56"/>
  <c r="N17" i="56"/>
  <c r="N18" i="56"/>
  <c r="N19" i="56"/>
  <c r="N20" i="56"/>
  <c r="N21" i="56"/>
  <c r="N22" i="56"/>
  <c r="N23" i="56"/>
  <c r="N24" i="56"/>
  <c r="N25" i="56"/>
  <c r="N26" i="56"/>
  <c r="N27" i="56"/>
  <c r="N28" i="56"/>
  <c r="N29" i="56"/>
  <c r="N30" i="56"/>
  <c r="N31" i="56"/>
  <c r="N32" i="56"/>
  <c r="N33" i="56"/>
  <c r="N34" i="56"/>
  <c r="N35" i="56"/>
  <c r="N36" i="56"/>
  <c r="N37" i="56"/>
  <c r="N38" i="56"/>
  <c r="N39" i="56"/>
  <c r="N40" i="56"/>
  <c r="N41" i="56"/>
  <c r="N42" i="56"/>
  <c r="N43" i="56"/>
  <c r="N44" i="56"/>
  <c r="N45" i="56"/>
  <c r="N46" i="56"/>
  <c r="N47" i="56"/>
  <c r="N48" i="56"/>
  <c r="N49" i="56"/>
  <c r="N50" i="56"/>
  <c r="N51" i="56"/>
  <c r="N52" i="56"/>
  <c r="N53" i="56"/>
  <c r="N54" i="56"/>
  <c r="N55" i="56"/>
  <c r="N56" i="56"/>
  <c r="N57" i="56"/>
  <c r="N58" i="56"/>
  <c r="N59" i="56"/>
  <c r="N60" i="56"/>
  <c r="N61" i="56"/>
  <c r="N62" i="56"/>
  <c r="N63" i="56"/>
  <c r="N64" i="56"/>
  <c r="N65" i="56"/>
  <c r="N66" i="56"/>
  <c r="N67" i="56"/>
  <c r="N68" i="56"/>
  <c r="N69" i="56"/>
  <c r="N70" i="56"/>
  <c r="N71" i="56"/>
  <c r="N72" i="56"/>
  <c r="N8" i="56"/>
  <c r="M9" i="56"/>
  <c r="M10" i="56"/>
  <c r="M11" i="56"/>
  <c r="M12" i="56"/>
  <c r="M13" i="56"/>
  <c r="M14" i="56"/>
  <c r="M15" i="56"/>
  <c r="M16" i="56"/>
  <c r="M17" i="56"/>
  <c r="M18" i="56"/>
  <c r="M19" i="56"/>
  <c r="M20" i="56"/>
  <c r="M21" i="56"/>
  <c r="M22" i="56"/>
  <c r="M23" i="56"/>
  <c r="M24" i="56"/>
  <c r="M25" i="56"/>
  <c r="M26" i="56"/>
  <c r="M27" i="56"/>
  <c r="M28" i="56"/>
  <c r="M29" i="56"/>
  <c r="M30" i="56"/>
  <c r="M31" i="56"/>
  <c r="M32" i="56"/>
  <c r="M33" i="56"/>
  <c r="M34" i="56"/>
  <c r="M35" i="56"/>
  <c r="M36" i="56"/>
  <c r="M37" i="56"/>
  <c r="M38" i="56"/>
  <c r="M39" i="56"/>
  <c r="M40" i="56"/>
  <c r="M41" i="56"/>
  <c r="M42" i="56"/>
  <c r="M43" i="56"/>
  <c r="M44" i="56"/>
  <c r="M45" i="56"/>
  <c r="M46" i="56"/>
  <c r="M47" i="56"/>
  <c r="M48" i="56"/>
  <c r="M49" i="56"/>
  <c r="M50" i="56"/>
  <c r="M51" i="56"/>
  <c r="M52" i="56"/>
  <c r="M53" i="56"/>
  <c r="M54" i="56"/>
  <c r="M55" i="56"/>
  <c r="M56" i="56"/>
  <c r="M57" i="56"/>
  <c r="M58" i="56"/>
  <c r="M59" i="56"/>
  <c r="M60" i="56"/>
  <c r="M61" i="56"/>
  <c r="M62" i="56"/>
  <c r="M63" i="56"/>
  <c r="M64" i="56"/>
  <c r="M65" i="56"/>
  <c r="M66" i="56"/>
  <c r="M67" i="56"/>
  <c r="M68" i="56"/>
  <c r="M69" i="56"/>
  <c r="M70" i="56"/>
  <c r="M71" i="56"/>
  <c r="M72" i="56"/>
  <c r="M8" i="56"/>
  <c r="H9" i="56"/>
  <c r="H10" i="56"/>
  <c r="H11" i="56"/>
  <c r="H12" i="56"/>
  <c r="H13" i="56"/>
  <c r="H14" i="56"/>
  <c r="H15" i="56"/>
  <c r="H16" i="56"/>
  <c r="H17" i="56"/>
  <c r="H18" i="56"/>
  <c r="H19" i="56"/>
  <c r="H20" i="56"/>
  <c r="H21" i="56"/>
  <c r="H22" i="56"/>
  <c r="H23" i="56"/>
  <c r="H24" i="56"/>
  <c r="H25" i="56"/>
  <c r="H26" i="56"/>
  <c r="H27" i="56"/>
  <c r="H28" i="56"/>
  <c r="H29" i="56"/>
  <c r="H30" i="56"/>
  <c r="H31" i="56"/>
  <c r="H32" i="56"/>
  <c r="H33" i="56"/>
  <c r="H34" i="56"/>
  <c r="H35" i="56"/>
  <c r="H36" i="56"/>
  <c r="H37" i="56"/>
  <c r="H38" i="56"/>
  <c r="H39" i="56"/>
  <c r="H40" i="56"/>
  <c r="H41" i="56"/>
  <c r="H42" i="56"/>
  <c r="H43" i="56"/>
  <c r="H44" i="56"/>
  <c r="H45" i="56"/>
  <c r="H46" i="56"/>
  <c r="H47" i="56"/>
  <c r="H48" i="56"/>
  <c r="H49" i="56"/>
  <c r="H50" i="56"/>
  <c r="H51" i="56"/>
  <c r="H52" i="56"/>
  <c r="H53" i="56"/>
  <c r="H54" i="56"/>
  <c r="H55" i="56"/>
  <c r="H56" i="56"/>
  <c r="H57" i="56"/>
  <c r="H58" i="56"/>
  <c r="H59" i="56"/>
  <c r="H60" i="56"/>
  <c r="H61" i="56"/>
  <c r="H62" i="56"/>
  <c r="H63" i="56"/>
  <c r="H64" i="56"/>
  <c r="H65" i="56"/>
  <c r="H66" i="56"/>
  <c r="H67" i="56"/>
  <c r="H68" i="56"/>
  <c r="H69" i="56"/>
  <c r="H70" i="56"/>
  <c r="H71" i="56"/>
  <c r="H72" i="56"/>
  <c r="H8" i="56"/>
  <c r="G9" i="56"/>
  <c r="G10" i="56"/>
  <c r="G11" i="56"/>
  <c r="G12" i="56"/>
  <c r="G13" i="56"/>
  <c r="G14" i="56"/>
  <c r="G15" i="56"/>
  <c r="G16" i="56"/>
  <c r="G17" i="56"/>
  <c r="G18" i="56"/>
  <c r="G19" i="56"/>
  <c r="G20" i="56"/>
  <c r="G21" i="56"/>
  <c r="G22" i="56"/>
  <c r="G23" i="56"/>
  <c r="G24" i="56"/>
  <c r="G25" i="56"/>
  <c r="G26" i="56"/>
  <c r="G27" i="56"/>
  <c r="G28" i="56"/>
  <c r="G29" i="56"/>
  <c r="G30" i="56"/>
  <c r="G31" i="56"/>
  <c r="G32" i="56"/>
  <c r="G33" i="56"/>
  <c r="G34" i="56"/>
  <c r="G35" i="56"/>
  <c r="G36" i="56"/>
  <c r="G37" i="56"/>
  <c r="G38" i="56"/>
  <c r="G39" i="56"/>
  <c r="G40" i="56"/>
  <c r="G41" i="56"/>
  <c r="G42" i="56"/>
  <c r="G43" i="56"/>
  <c r="G44" i="56"/>
  <c r="G45" i="56"/>
  <c r="G46" i="56"/>
  <c r="G47" i="56"/>
  <c r="G48" i="56"/>
  <c r="G49" i="56"/>
  <c r="G50" i="56"/>
  <c r="G51" i="56"/>
  <c r="G52" i="56"/>
  <c r="G53" i="56"/>
  <c r="G54" i="56"/>
  <c r="G55" i="56"/>
  <c r="G56" i="56"/>
  <c r="G57" i="56"/>
  <c r="G58" i="56"/>
  <c r="G59" i="56"/>
  <c r="G60" i="56"/>
  <c r="G61" i="56"/>
  <c r="G62" i="56"/>
  <c r="G63" i="56"/>
  <c r="G64" i="56"/>
  <c r="G65" i="56"/>
  <c r="G66" i="56"/>
  <c r="G67" i="56"/>
  <c r="G68" i="56"/>
  <c r="G69" i="56"/>
  <c r="G70" i="56"/>
  <c r="G71" i="56"/>
  <c r="G72" i="56"/>
  <c r="G8" i="56"/>
  <c r="H11" i="55"/>
  <c r="H12" i="55"/>
  <c r="H13" i="55"/>
  <c r="H14" i="55"/>
  <c r="H15" i="55"/>
  <c r="H16" i="55"/>
  <c r="H17" i="55"/>
  <c r="H18" i="55"/>
  <c r="H19" i="55"/>
  <c r="H20" i="55"/>
  <c r="H21" i="55"/>
  <c r="H22" i="55"/>
  <c r="H23" i="55"/>
  <c r="H24" i="55"/>
  <c r="H25" i="55"/>
  <c r="H26" i="55"/>
  <c r="H27" i="55"/>
  <c r="H28" i="55"/>
  <c r="H29" i="55"/>
  <c r="H30" i="55"/>
  <c r="H31" i="55"/>
  <c r="H32" i="55"/>
  <c r="H33" i="55"/>
  <c r="H34" i="55"/>
  <c r="H35" i="55"/>
  <c r="H36" i="55"/>
  <c r="H37" i="55"/>
  <c r="H38" i="55"/>
  <c r="H39" i="55"/>
  <c r="H40" i="55"/>
  <c r="H41" i="55"/>
  <c r="H42" i="55"/>
  <c r="H43" i="55"/>
  <c r="H44" i="55"/>
  <c r="H45" i="55"/>
  <c r="H46" i="55"/>
  <c r="H47" i="55"/>
  <c r="H48" i="55"/>
  <c r="H49" i="55"/>
  <c r="H50" i="55"/>
  <c r="H51" i="55"/>
  <c r="H52" i="55"/>
  <c r="H53" i="55"/>
  <c r="H54" i="55"/>
  <c r="H55" i="55"/>
  <c r="H56" i="55"/>
  <c r="H57" i="55"/>
  <c r="H58" i="55"/>
  <c r="H59" i="55"/>
  <c r="H60" i="55"/>
  <c r="H61" i="55"/>
  <c r="H62" i="55"/>
  <c r="H63" i="55"/>
  <c r="H64" i="55"/>
  <c r="H65" i="55"/>
  <c r="H66" i="55"/>
  <c r="H67" i="55"/>
  <c r="H68" i="55"/>
  <c r="H69" i="55"/>
  <c r="H70" i="55"/>
  <c r="H71" i="55"/>
  <c r="H72" i="55"/>
  <c r="G11" i="55"/>
  <c r="G12" i="55"/>
  <c r="G13" i="55"/>
  <c r="G14" i="55"/>
  <c r="G15" i="55"/>
  <c r="G16" i="55"/>
  <c r="G17" i="55"/>
  <c r="G18" i="55"/>
  <c r="G19" i="55"/>
  <c r="G20" i="55"/>
  <c r="G21" i="55"/>
  <c r="G22" i="55"/>
  <c r="G23" i="55"/>
  <c r="G24" i="55"/>
  <c r="G25" i="55"/>
  <c r="G26" i="55"/>
  <c r="G27" i="55"/>
  <c r="G28" i="55"/>
  <c r="G29" i="55"/>
  <c r="G30" i="55"/>
  <c r="G31" i="55"/>
  <c r="G32" i="55"/>
  <c r="G33" i="55"/>
  <c r="G34" i="55"/>
  <c r="G35" i="55"/>
  <c r="G36" i="55"/>
  <c r="G37" i="55"/>
  <c r="G38" i="55"/>
  <c r="G39" i="55"/>
  <c r="G40" i="55"/>
  <c r="G41" i="55"/>
  <c r="G42" i="55"/>
  <c r="G43" i="55"/>
  <c r="G44" i="55"/>
  <c r="G45" i="55"/>
  <c r="G46" i="55"/>
  <c r="G47" i="55"/>
  <c r="G48" i="55"/>
  <c r="G49" i="55"/>
  <c r="G50" i="55"/>
  <c r="G51" i="55"/>
  <c r="G52" i="55"/>
  <c r="G53" i="55"/>
  <c r="G54" i="55"/>
  <c r="G55" i="55"/>
  <c r="G56" i="55"/>
  <c r="G57" i="55"/>
  <c r="G58" i="55"/>
  <c r="G59" i="55"/>
  <c r="G60" i="55"/>
  <c r="G61" i="55"/>
  <c r="G62" i="55"/>
  <c r="G63" i="55"/>
  <c r="G64" i="55"/>
  <c r="G65" i="55"/>
  <c r="G66" i="55"/>
  <c r="G67" i="55"/>
  <c r="G68" i="55"/>
  <c r="G69" i="55"/>
  <c r="G70" i="55"/>
  <c r="G71" i="55"/>
  <c r="G72" i="55"/>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8"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8" i="4"/>
  <c r="G9" i="4"/>
  <c r="G10" i="4"/>
  <c r="G11" i="4"/>
  <c r="G12" i="4"/>
  <c r="G13" i="4"/>
  <c r="G14" i="4"/>
  <c r="G15" i="4"/>
  <c r="E9" i="50"/>
  <c r="E11" i="50"/>
  <c r="E12" i="50"/>
  <c r="E14" i="50"/>
  <c r="E15" i="50"/>
  <c r="E16" i="50"/>
  <c r="E17" i="50"/>
  <c r="E18" i="50"/>
  <c r="E19" i="50"/>
  <c r="E20" i="50"/>
  <c r="E21" i="50"/>
  <c r="J12" i="46" l="1"/>
  <c r="J13" i="46"/>
  <c r="I13" i="46"/>
  <c r="I12" i="46"/>
  <c r="Q12" i="46"/>
  <c r="Q13" i="46"/>
  <c r="P12" i="46"/>
  <c r="P13" i="46"/>
  <c r="D24" i="47" l="1"/>
  <c r="E24" i="47"/>
  <c r="F24" i="47"/>
  <c r="E32" i="87"/>
  <c r="Q11" i="46" l="1"/>
  <c r="P11" i="46"/>
  <c r="J11" i="46"/>
  <c r="I11" i="46"/>
  <c r="G24" i="59" l="1"/>
  <c r="G25" i="59"/>
  <c r="G26" i="59"/>
  <c r="G27" i="59"/>
  <c r="G28" i="59"/>
  <c r="G29" i="59"/>
  <c r="G30" i="59"/>
  <c r="G31" i="59"/>
  <c r="G32" i="59"/>
  <c r="G33" i="59"/>
  <c r="G34" i="59"/>
  <c r="G35" i="59"/>
  <c r="G36" i="59"/>
  <c r="T37" i="30"/>
  <c r="S37" i="30"/>
  <c r="N37" i="30"/>
  <c r="M37" i="30"/>
  <c r="H37" i="30"/>
  <c r="G37" i="30"/>
  <c r="Q10" i="46" l="1"/>
  <c r="P10" i="46"/>
  <c r="J10" i="46"/>
  <c r="I10" i="46"/>
  <c r="M27" i="46"/>
  <c r="M28" i="46" s="1"/>
  <c r="M29" i="46" s="1"/>
  <c r="M30" i="46" s="1"/>
  <c r="M31" i="46" s="1"/>
  <c r="M32" i="46" s="1"/>
  <c r="M33" i="46" s="1"/>
  <c r="M34" i="46" s="1"/>
  <c r="M35" i="46" s="1"/>
  <c r="M36" i="46" s="1"/>
  <c r="M37" i="46" s="1"/>
  <c r="M38" i="46" s="1"/>
  <c r="F27" i="46"/>
  <c r="F28" i="46" s="1"/>
  <c r="F29" i="46" s="1"/>
  <c r="F30" i="46" s="1"/>
  <c r="F31" i="46" s="1"/>
  <c r="F32" i="46" s="1"/>
  <c r="F33" i="46" s="1"/>
  <c r="F34" i="46" s="1"/>
  <c r="F35" i="46" s="1"/>
  <c r="F36" i="46" s="1"/>
  <c r="F37" i="46" s="1"/>
  <c r="F38" i="46" s="1"/>
  <c r="Q31" i="46" l="1"/>
  <c r="P31" i="46"/>
  <c r="J31" i="46"/>
  <c r="I31" i="46"/>
  <c r="Q30" i="46"/>
  <c r="P30" i="46"/>
  <c r="J30" i="46"/>
  <c r="I30" i="46"/>
  <c r="P29" i="46"/>
  <c r="I29" i="46"/>
  <c r="E56" i="87"/>
  <c r="E55" i="87"/>
  <c r="E54" i="87"/>
  <c r="E53" i="87"/>
  <c r="E52" i="87"/>
  <c r="E51" i="87"/>
  <c r="E50" i="87"/>
  <c r="E49" i="87"/>
  <c r="E48" i="87"/>
  <c r="E47" i="87"/>
  <c r="E46" i="87"/>
  <c r="E45" i="87"/>
  <c r="E44" i="87"/>
  <c r="E43" i="87"/>
  <c r="E42" i="87"/>
  <c r="E41" i="87"/>
  <c r="E40" i="87"/>
  <c r="E38" i="87"/>
  <c r="E37" i="87"/>
  <c r="E35" i="87"/>
  <c r="E34" i="87"/>
  <c r="E33" i="87"/>
  <c r="E31" i="87"/>
  <c r="E30" i="87"/>
  <c r="E29" i="87"/>
  <c r="E28" i="87"/>
  <c r="E27" i="87"/>
  <c r="E26" i="87"/>
  <c r="E25" i="87"/>
  <c r="E24" i="87"/>
  <c r="E23" i="87"/>
  <c r="E22" i="87"/>
  <c r="E21" i="87"/>
  <c r="E20" i="87"/>
  <c r="E19" i="87"/>
  <c r="E18" i="87"/>
  <c r="E17" i="87"/>
  <c r="E16" i="87"/>
  <c r="E15" i="87"/>
  <c r="E14" i="87"/>
  <c r="E13" i="87"/>
  <c r="E12" i="87"/>
  <c r="E11" i="87"/>
  <c r="E10" i="87"/>
  <c r="E9" i="87"/>
  <c r="E8" i="87"/>
  <c r="P32" i="46" l="1"/>
  <c r="Q32" i="46"/>
  <c r="J32" i="46"/>
  <c r="I32" i="46"/>
  <c r="G8" i="30" l="1"/>
  <c r="H8" i="30"/>
  <c r="I28" i="46"/>
  <c r="I27" i="46"/>
  <c r="P28" i="46"/>
  <c r="P27" i="46"/>
  <c r="Q9" i="46"/>
  <c r="P9" i="46"/>
  <c r="Q8" i="46"/>
  <c r="P8" i="46"/>
  <c r="J9" i="46"/>
  <c r="J8" i="46"/>
  <c r="I9" i="46"/>
  <c r="I8" i="46"/>
  <c r="T36" i="30" l="1"/>
  <c r="S36" i="30"/>
  <c r="T35" i="30"/>
  <c r="S35" i="30"/>
  <c r="T34" i="30"/>
  <c r="S34" i="30"/>
  <c r="T33" i="30"/>
  <c r="S33" i="30"/>
  <c r="T32" i="30"/>
  <c r="S32" i="30"/>
  <c r="T31" i="30"/>
  <c r="S31" i="30"/>
  <c r="T30" i="30"/>
  <c r="S30" i="30"/>
  <c r="T29" i="30"/>
  <c r="S29" i="30"/>
  <c r="T28" i="30"/>
  <c r="S28" i="30"/>
  <c r="T27" i="30"/>
  <c r="S27" i="30"/>
  <c r="T26" i="30"/>
  <c r="S26" i="30"/>
  <c r="T25" i="30"/>
  <c r="S25" i="30"/>
  <c r="T24" i="30"/>
  <c r="S24" i="30"/>
  <c r="T23" i="30"/>
  <c r="S23" i="30"/>
  <c r="T22" i="30"/>
  <c r="S22" i="30"/>
  <c r="T21" i="30"/>
  <c r="S21" i="30"/>
  <c r="T20" i="30"/>
  <c r="S20" i="30"/>
  <c r="T19" i="30"/>
  <c r="S19" i="30"/>
  <c r="T18" i="30"/>
  <c r="S18" i="30"/>
  <c r="T17" i="30"/>
  <c r="S17" i="30"/>
  <c r="T16" i="30"/>
  <c r="S16" i="30"/>
  <c r="T15" i="30"/>
  <c r="S15" i="30"/>
  <c r="T14" i="30"/>
  <c r="S14" i="30"/>
  <c r="T13" i="30"/>
  <c r="S13" i="30"/>
  <c r="T12" i="30"/>
  <c r="S12" i="30"/>
  <c r="T11" i="30"/>
  <c r="S11" i="30"/>
  <c r="T10" i="30"/>
  <c r="S10" i="30"/>
  <c r="T9" i="30"/>
  <c r="S9" i="30"/>
  <c r="T8" i="30"/>
  <c r="S8" i="30"/>
  <c r="M15" i="59" l="1"/>
  <c r="E39" i="50"/>
  <c r="E40" i="50"/>
  <c r="E23" i="50"/>
  <c r="E25" i="50"/>
  <c r="E26" i="50"/>
  <c r="E27" i="50"/>
  <c r="E28" i="50"/>
  <c r="E29" i="50"/>
  <c r="E30" i="50"/>
  <c r="E31" i="50"/>
  <c r="E32" i="50"/>
  <c r="E33" i="50"/>
  <c r="E34" i="50"/>
  <c r="E35" i="50"/>
  <c r="E36" i="50"/>
  <c r="E37" i="50"/>
  <c r="E38" i="50"/>
  <c r="E41" i="50"/>
  <c r="E42" i="50"/>
  <c r="E43" i="50"/>
  <c r="E56" i="50"/>
  <c r="E57" i="50"/>
  <c r="N9" i="59"/>
  <c r="N10" i="59"/>
  <c r="N11" i="59"/>
  <c r="N12" i="59"/>
  <c r="N13" i="59"/>
  <c r="N14" i="59"/>
  <c r="N15" i="59"/>
  <c r="N16" i="59"/>
  <c r="N17" i="59"/>
  <c r="N18" i="59"/>
  <c r="N19" i="59"/>
  <c r="N20" i="59"/>
  <c r="N21" i="59"/>
  <c r="N22" i="59"/>
  <c r="N23" i="59"/>
  <c r="N24" i="59"/>
  <c r="N25" i="59"/>
  <c r="N26" i="59"/>
  <c r="N27" i="59"/>
  <c r="N28" i="59"/>
  <c r="N29" i="59"/>
  <c r="N30" i="59"/>
  <c r="N31" i="59"/>
  <c r="N32" i="59"/>
  <c r="N33" i="59"/>
  <c r="N34" i="59"/>
  <c r="N35" i="59"/>
  <c r="N36" i="59"/>
  <c r="M9" i="59"/>
  <c r="M10" i="59"/>
  <c r="M11" i="59"/>
  <c r="M12" i="59"/>
  <c r="M14" i="59"/>
  <c r="M16" i="59"/>
  <c r="M17" i="59"/>
  <c r="M18" i="59"/>
  <c r="M19" i="59"/>
  <c r="M20" i="59"/>
  <c r="M21" i="59"/>
  <c r="M22" i="59"/>
  <c r="M23" i="59"/>
  <c r="M24" i="59"/>
  <c r="M25" i="59"/>
  <c r="M26" i="59"/>
  <c r="M27" i="59"/>
  <c r="M28" i="59"/>
  <c r="M29" i="59"/>
  <c r="M30" i="59"/>
  <c r="M31" i="59"/>
  <c r="M32" i="59"/>
  <c r="M33" i="59"/>
  <c r="M34" i="59"/>
  <c r="M35" i="59"/>
  <c r="M36" i="59"/>
  <c r="H9" i="59"/>
  <c r="H10" i="59"/>
  <c r="H11" i="59"/>
  <c r="H12" i="59"/>
  <c r="H13" i="59"/>
  <c r="H14" i="59"/>
  <c r="H15" i="59"/>
  <c r="H16" i="59"/>
  <c r="H17" i="59"/>
  <c r="H18" i="59"/>
  <c r="H19" i="59"/>
  <c r="H20" i="59"/>
  <c r="H21" i="59"/>
  <c r="H22" i="59"/>
  <c r="H23" i="59"/>
  <c r="H24" i="59"/>
  <c r="H25" i="59"/>
  <c r="H26" i="59"/>
  <c r="H27" i="59"/>
  <c r="H28" i="59"/>
  <c r="H29" i="59"/>
  <c r="H30" i="59"/>
  <c r="H31" i="59"/>
  <c r="H32" i="59"/>
  <c r="H33" i="59"/>
  <c r="H34" i="59"/>
  <c r="H35" i="59"/>
  <c r="H36" i="59"/>
  <c r="G9" i="59"/>
  <c r="G10" i="59"/>
  <c r="G11" i="59"/>
  <c r="G12" i="59"/>
  <c r="G14" i="59"/>
  <c r="G15" i="59"/>
  <c r="G16" i="59"/>
  <c r="G17" i="59"/>
  <c r="G18" i="59"/>
  <c r="G19" i="59"/>
  <c r="G20" i="59"/>
  <c r="G21" i="59"/>
  <c r="G22" i="59"/>
  <c r="G23" i="59"/>
  <c r="N8" i="59"/>
  <c r="M8" i="59"/>
  <c r="H8" i="59"/>
  <c r="G8" i="59"/>
  <c r="N9" i="30" l="1"/>
  <c r="N10" i="30"/>
  <c r="N11" i="30"/>
  <c r="N12" i="30"/>
  <c r="N13" i="30"/>
  <c r="N14" i="30"/>
  <c r="N15" i="30"/>
  <c r="N16" i="30"/>
  <c r="N17" i="30"/>
  <c r="N18" i="30"/>
  <c r="N19" i="30"/>
  <c r="N20" i="30"/>
  <c r="N21" i="30"/>
  <c r="N22" i="30"/>
  <c r="N23" i="30"/>
  <c r="N24" i="30"/>
  <c r="N25" i="30"/>
  <c r="N26" i="30"/>
  <c r="N27" i="30"/>
  <c r="N28" i="30"/>
  <c r="N29" i="30"/>
  <c r="N30" i="30"/>
  <c r="N31" i="30"/>
  <c r="N32" i="30"/>
  <c r="N33" i="30"/>
  <c r="N34" i="30"/>
  <c r="N35" i="30"/>
  <c r="N36" i="30"/>
  <c r="N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N23" i="12" l="1"/>
  <c r="N9" i="12"/>
  <c r="N10" i="12"/>
  <c r="N11" i="12"/>
  <c r="N12" i="12"/>
  <c r="N13" i="12"/>
  <c r="N14" i="12"/>
  <c r="N15" i="12"/>
  <c r="N16" i="12"/>
  <c r="N17" i="12"/>
  <c r="N18" i="12"/>
  <c r="N19" i="12"/>
  <c r="N20" i="12"/>
  <c r="N21" i="12"/>
  <c r="N22" i="12"/>
  <c r="N8" i="12"/>
  <c r="H9" i="12"/>
  <c r="H10" i="12"/>
  <c r="H11" i="12"/>
  <c r="H12" i="12"/>
  <c r="H13" i="12"/>
  <c r="H14" i="12"/>
  <c r="H15" i="12"/>
  <c r="H16" i="12"/>
  <c r="H17" i="12"/>
  <c r="H18" i="12"/>
  <c r="H19" i="12"/>
  <c r="H20" i="12"/>
  <c r="H21" i="12"/>
  <c r="H22" i="12"/>
  <c r="H23" i="12"/>
  <c r="H8" i="12"/>
  <c r="M18" i="12"/>
  <c r="M19" i="12"/>
  <c r="M20" i="12"/>
  <c r="M21" i="12"/>
  <c r="M22" i="12"/>
  <c r="M23" i="12"/>
  <c r="M9" i="12"/>
  <c r="M10" i="12"/>
  <c r="M11" i="12"/>
  <c r="M12" i="12"/>
  <c r="M13" i="12"/>
  <c r="M14" i="12"/>
  <c r="M15" i="12"/>
  <c r="M16" i="12"/>
  <c r="M17" i="12"/>
  <c r="M8" i="12"/>
  <c r="G23" i="12"/>
  <c r="G22" i="12"/>
  <c r="G21" i="12"/>
  <c r="G20" i="12"/>
  <c r="G19" i="12"/>
  <c r="G18" i="12"/>
  <c r="G17" i="12"/>
  <c r="G16" i="12"/>
  <c r="G15" i="12"/>
  <c r="G14" i="12"/>
  <c r="G13" i="12"/>
  <c r="G12" i="12"/>
  <c r="G11" i="12"/>
  <c r="G10" i="12"/>
  <c r="G9" i="12"/>
  <c r="G8" i="12"/>
  <c r="M72" i="55"/>
  <c r="N11" i="55"/>
  <c r="N12" i="55"/>
  <c r="N13" i="55"/>
  <c r="N14" i="55"/>
  <c r="N15" i="55"/>
  <c r="N16" i="55"/>
  <c r="N17" i="55"/>
  <c r="N18" i="55"/>
  <c r="N19" i="55"/>
  <c r="N20" i="55"/>
  <c r="N21" i="55"/>
  <c r="N22" i="55"/>
  <c r="N23" i="55"/>
  <c r="N24" i="55"/>
  <c r="N25" i="55"/>
  <c r="N26" i="55"/>
  <c r="N27" i="55"/>
  <c r="N28" i="55"/>
  <c r="N29" i="55"/>
  <c r="N30" i="55"/>
  <c r="N31" i="55"/>
  <c r="N32" i="55"/>
  <c r="N33" i="55"/>
  <c r="N34" i="55"/>
  <c r="N35" i="55"/>
  <c r="N36" i="55"/>
  <c r="N37" i="55"/>
  <c r="N38" i="55"/>
  <c r="N39" i="55"/>
  <c r="N40" i="55"/>
  <c r="N41" i="55"/>
  <c r="N42" i="55"/>
  <c r="N43" i="55"/>
  <c r="N44" i="55"/>
  <c r="N45" i="55"/>
  <c r="N46" i="55"/>
  <c r="N47" i="55"/>
  <c r="N48" i="55"/>
  <c r="N49" i="55"/>
  <c r="N50" i="55"/>
  <c r="N51" i="55"/>
  <c r="N52" i="55"/>
  <c r="N53" i="55"/>
  <c r="N54" i="55"/>
  <c r="N55" i="55"/>
  <c r="N56" i="55"/>
  <c r="N57" i="55"/>
  <c r="N58" i="55"/>
  <c r="N59" i="55"/>
  <c r="N60" i="55"/>
  <c r="N61" i="55"/>
  <c r="N62" i="55"/>
  <c r="N63" i="55"/>
  <c r="N64" i="55"/>
  <c r="N65" i="55"/>
  <c r="N66" i="55"/>
  <c r="N67" i="55"/>
  <c r="N68" i="55"/>
  <c r="N69" i="55"/>
  <c r="N70" i="55"/>
  <c r="N71" i="55"/>
  <c r="N72" i="55"/>
  <c r="E33" i="57"/>
  <c r="E34" i="57"/>
  <c r="E35" i="57"/>
  <c r="E37" i="57"/>
  <c r="E40" i="57"/>
  <c r="E41" i="57"/>
  <c r="E42" i="57"/>
  <c r="E43" i="57"/>
  <c r="E44" i="57"/>
  <c r="E45" i="57"/>
  <c r="E46" i="57"/>
  <c r="E47" i="57"/>
  <c r="E48" i="57"/>
  <c r="E49" i="57"/>
  <c r="E50" i="57"/>
  <c r="E51" i="57"/>
  <c r="E52" i="57"/>
  <c r="E53" i="57"/>
  <c r="E54" i="57"/>
  <c r="E55" i="57"/>
  <c r="E56" i="57"/>
  <c r="E9" i="57"/>
  <c r="E10" i="57"/>
  <c r="E11" i="57"/>
  <c r="E12" i="57"/>
  <c r="E13" i="57"/>
  <c r="E14" i="57"/>
  <c r="E15" i="57"/>
  <c r="E16" i="57"/>
  <c r="E17" i="57"/>
  <c r="E18" i="57"/>
  <c r="E19" i="57"/>
  <c r="E20" i="57"/>
  <c r="E21" i="57"/>
  <c r="E22" i="57"/>
  <c r="E23" i="57"/>
  <c r="E24" i="57"/>
  <c r="E25" i="57"/>
  <c r="E26" i="57"/>
  <c r="E27" i="57"/>
  <c r="E28" i="57"/>
  <c r="E29" i="57"/>
  <c r="E30" i="57"/>
  <c r="E31" i="57"/>
  <c r="E32" i="57"/>
  <c r="E8" i="57"/>
  <c r="M66" i="55" l="1"/>
  <c r="M67" i="55"/>
  <c r="M71" i="55"/>
  <c r="M37" i="55"/>
  <c r="M38" i="55"/>
  <c r="M39" i="55"/>
  <c r="M40" i="55"/>
  <c r="M41" i="55"/>
  <c r="M42" i="55"/>
  <c r="M43" i="55"/>
  <c r="M44" i="55"/>
  <c r="M45" i="55"/>
  <c r="M46" i="55"/>
  <c r="M47" i="55"/>
  <c r="M48" i="55"/>
  <c r="M49" i="55"/>
  <c r="M50" i="55"/>
  <c r="M51" i="55"/>
  <c r="M52" i="55"/>
  <c r="M53" i="55"/>
  <c r="M54" i="55"/>
  <c r="M55" i="55"/>
  <c r="M56" i="55"/>
  <c r="M57" i="55"/>
  <c r="M58" i="55"/>
  <c r="M59" i="55"/>
  <c r="M60" i="55"/>
  <c r="M61" i="55"/>
  <c r="M62" i="55"/>
  <c r="M63" i="55"/>
  <c r="M64" i="55"/>
  <c r="M65" i="55"/>
  <c r="M68" i="55"/>
  <c r="M69" i="55"/>
  <c r="M70" i="55"/>
  <c r="M11" i="55"/>
  <c r="M12" i="55"/>
  <c r="M13" i="55"/>
  <c r="M14" i="55"/>
  <c r="M15" i="55"/>
  <c r="M16" i="55"/>
  <c r="M17" i="55"/>
  <c r="M18" i="55"/>
  <c r="M19" i="55"/>
  <c r="M20" i="55"/>
  <c r="M21" i="55"/>
  <c r="M22" i="55"/>
  <c r="M23" i="55"/>
  <c r="M24" i="55"/>
  <c r="M25" i="55"/>
  <c r="M26" i="55"/>
  <c r="M27" i="55"/>
  <c r="M28" i="55"/>
  <c r="M29" i="55"/>
  <c r="M30" i="55"/>
  <c r="M31" i="55"/>
  <c r="M32" i="55"/>
  <c r="M33" i="55"/>
  <c r="M34" i="55"/>
  <c r="M35" i="55"/>
  <c r="M36" i="55"/>
  <c r="H73" i="56"/>
  <c r="H74" i="56"/>
  <c r="M8" i="30" l="1"/>
  <c r="M9" i="30"/>
  <c r="M10" i="30"/>
  <c r="M11" i="30"/>
  <c r="M12" i="30"/>
  <c r="M13" i="30"/>
  <c r="G9" i="30"/>
  <c r="G10" i="30"/>
  <c r="G11" i="30"/>
  <c r="G12" i="30"/>
  <c r="G13" i="30"/>
  <c r="M36" i="30"/>
  <c r="M35" i="30"/>
  <c r="M34" i="30"/>
  <c r="M33" i="30"/>
  <c r="M32" i="30"/>
  <c r="M31" i="30"/>
  <c r="M30" i="30"/>
  <c r="M29" i="30"/>
  <c r="M28" i="30"/>
  <c r="M27" i="30"/>
  <c r="M26" i="30"/>
  <c r="M25" i="30"/>
  <c r="M24" i="30"/>
  <c r="M23" i="30"/>
  <c r="M22" i="30"/>
  <c r="M21" i="30"/>
  <c r="M20" i="30"/>
  <c r="M19" i="30"/>
  <c r="M18" i="30"/>
  <c r="M17" i="30"/>
  <c r="M16" i="30"/>
  <c r="M15" i="30"/>
  <c r="M14" i="30"/>
  <c r="G15" i="30"/>
  <c r="G16" i="30"/>
  <c r="G17" i="30"/>
  <c r="G18" i="30"/>
  <c r="G19" i="30"/>
  <c r="G20" i="30"/>
  <c r="G21" i="30"/>
  <c r="G22" i="30"/>
  <c r="G23" i="30"/>
  <c r="G24" i="30"/>
  <c r="G25" i="30"/>
  <c r="G26" i="30"/>
  <c r="G27" i="30"/>
  <c r="G28" i="30"/>
  <c r="G29" i="30"/>
  <c r="G30" i="30"/>
  <c r="G31" i="30"/>
  <c r="G32" i="30"/>
  <c r="G33" i="30"/>
  <c r="G34" i="30"/>
  <c r="G35" i="30"/>
  <c r="G36" i="30"/>
  <c r="G14" i="30"/>
  <c r="G27" i="46" l="1"/>
  <c r="J27" i="46" s="1"/>
  <c r="N27" i="46"/>
  <c r="Q27" i="46" s="1"/>
  <c r="G28" i="46" l="1"/>
  <c r="N28" i="46"/>
  <c r="J28" i="46" l="1"/>
  <c r="G29" i="46"/>
  <c r="Q28" i="46"/>
  <c r="N29" i="46"/>
  <c r="N30" i="46" l="1"/>
  <c r="N31" i="46" s="1"/>
  <c r="N32" i="46" s="1"/>
  <c r="N33" i="46" s="1"/>
  <c r="N34" i="46" s="1"/>
  <c r="N35" i="46" s="1"/>
  <c r="Q29" i="46"/>
  <c r="G30" i="46"/>
  <c r="G31" i="46" s="1"/>
  <c r="G32" i="46" s="1"/>
  <c r="G33" i="46" s="1"/>
  <c r="G34" i="46" s="1"/>
  <c r="G35" i="46" s="1"/>
  <c r="G36" i="46" s="1"/>
  <c r="G37" i="46" s="1"/>
  <c r="G38" i="46" s="1"/>
  <c r="J29" i="46"/>
  <c r="N36" i="46" l="1"/>
  <c r="N37" i="46" l="1"/>
  <c r="N38" i="46" l="1"/>
</calcChain>
</file>

<file path=xl/sharedStrings.xml><?xml version="1.0" encoding="utf-8"?>
<sst xmlns="http://schemas.openxmlformats.org/spreadsheetml/2006/main" count="795" uniqueCount="211">
  <si>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</si>
  <si>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</si>
  <si>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</si>
  <si>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</si>
  <si>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</si>
  <si>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</si>
  <si>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</si>
  <si>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</si>
  <si>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</si>
  <si>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</si>
  <si>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</si>
  <si>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</si>
  <si>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</si>
  <si>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</si>
  <si>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</si>
  <si>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</si>
  <si>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</si>
  <si>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</si>
  <si>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</si>
  <si>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North Shields</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</si>
  <si>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</si>
  <si>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</si>
  <si>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</si>
  <si>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</si>
  <si>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</si>
  <si>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</si>
  <si>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</si>
  <si>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</si>
  <si>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</si>
  <si>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</si>
  <si>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</si>
  <si>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</si>
  <si>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</si>
  <si>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</si>
  <si>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</si>
  <si>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</si>
  <si>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</si>
  <si>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</si>
  <si>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</si>
  <si>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</si>
  <si>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where a figure is less than 1 the data has been replaced with .. and no comparison between years has been made</t>
  </si>
  <si>
    <r>
      <t xml:space="preserve">We welcome feedback on this publication. Please submit your comments here: </t>
    </r>
    <r>
      <rPr>
        <u/>
        <sz val="8"/>
        <color theme="4" tint="-0.499984740745262"/>
        <rFont val="Arial"/>
        <family val="2"/>
      </rPr>
      <t>https://forms.gle/Qoaty1byCddJYryb9</t>
    </r>
    <r>
      <rPr>
        <sz val="8"/>
        <rFont val="Arial"/>
        <family val="2"/>
      </rPr>
      <t>.</t>
    </r>
  </si>
  <si>
    <t>May</t>
  </si>
  <si>
    <t>Jan</t>
  </si>
  <si>
    <t>Feb</t>
  </si>
  <si>
    <t>Jul</t>
  </si>
  <si>
    <t>Aug</t>
  </si>
  <si>
    <t>Sep</t>
  </si>
  <si>
    <t>Oct</t>
  </si>
  <si>
    <t>Nov</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</si>
  <si>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</si>
  <si>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</si>
  <si>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</si>
  <si>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</si>
  <si>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</si>
  <si>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</si>
  <si>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</si>
  <si>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</si>
  <si>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</si>
  <si>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</si>
  <si>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</si>
  <si>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</si>
  <si>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</si>
  <si>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</si>
  <si>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</si>
  <si>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</si>
  <si>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</si>
  <si>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</si>
  <si>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</si>
  <si>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</si>
  <si>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</si>
  <si>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</si>
  <si>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</si>
  <si>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</si>
  <si>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</si>
  <si>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</si>
  <si>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</si>
  <si>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</si>
  <si>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</si>
  <si>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</si>
  <si>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</si>
  <si>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</si>
  <si>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</si>
  <si>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</si>
  <si>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</si>
  <si>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</si>
  <si>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</si>
  <si>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</si>
  <si>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</si>
  <si>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</si>
  <si>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</si>
  <si>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</si>
  <si>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</si>
  <si>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</si>
  <si>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</si>
  <si>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</si>
  <si>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</si>
  <si>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</si>
  <si>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</si>
  <si>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</si>
  <si>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</si>
  <si>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</si>
  <si>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</si>
  <si>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</si>
  <si>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</si>
  <si>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</si>
  <si>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</si>
  <si>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</si>
  <si>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</si>
  <si>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</si>
  <si>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</si>
  <si>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</si>
  <si>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</si>
  <si>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</si>
  <si>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</si>
  <si>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</si>
  <si>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</si>
  <si>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</si>
  <si>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</si>
  <si>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</si>
  <si>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</si>
  <si>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</si>
  <si>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</si>
  <si>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</si>
  <si>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</si>
  <si>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</si>
  <si>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</si>
  <si>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</si>
  <si>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</si>
  <si>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</si>
  <si>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</si>
  <si>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</si>
  <si>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</si>
  <si>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</si>
  <si>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Quantity landed UK vessels (tonnes)</t>
  </si>
  <si>
    <t>Value landed UK vessels (£000's)</t>
  </si>
  <si>
    <t>Cumulative quantity (tonnes)</t>
  </si>
  <si>
    <t>Cumulative value (£000's)</t>
  </si>
  <si>
    <t xml:space="preserve">*Note this data just provides the underlying data that was used to produce the trends graphs on the previous tabs. This can be used to identify specific months that saw the most change from 2019 to 2021 </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</si>
  <si>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</si>
  <si>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</si>
  <si>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2019 vs 2021</t>
  </si>
  <si>
    <t>2020 vs 2021</t>
  </si>
  <si>
    <t>Intro</t>
  </si>
  <si>
    <t>Usage Notes</t>
  </si>
  <si>
    <t>Pilchards or Sardines</t>
  </si>
  <si>
    <t>Hull</t>
  </si>
  <si>
    <t xml:space="preserve">The ports named in table above were chosen by the total value of landings in 2019. The top 8 ports were chosen where applicable (England &amp; Scotland) and the rest of the port landings are combined into "other" categories for each devolved administration. </t>
  </si>
  <si>
    <t>Other NI</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</si>
  <si>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</si>
  <si>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</si>
  <si>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</si>
  <si>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</si>
  <si>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</si>
  <si>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</si>
  <si>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</si>
  <si>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</si>
  <si>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</si>
  <si>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</si>
  <si>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</si>
  <si>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</si>
  <si>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For Wales and Northern Ireland landings were only available for limited number of ports therefore all ports with landings in 2019 for these DA's were included.</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</si>
  <si>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</si>
  <si>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</si>
  <si>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Highlights - Time Series</t>
  </si>
  <si>
    <t>Highlights - Time Series Data</t>
  </si>
  <si>
    <t>Dec</t>
  </si>
  <si>
    <t>2021 vs 2019</t>
  </si>
  <si>
    <t>2021 vs 2020</t>
  </si>
  <si>
    <t xml:space="preserve">Pounds per tonne that fish are sold for at first sale. </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</si>
  <si>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The raw data that feeds into this publication is equivalent to the data used to produce our regular national statistics and is processed and collected as outlined above.
                                                                                                                                                                                                                                                                 We welcome feedback on this publication: https://forms.gle/Qoaty1byCddJYryb9.
                 </t>
    </r>
    <r>
      <rPr>
        <sz val="11"/>
        <rFont val="Arial"/>
        <family val="2"/>
      </rPr>
      <t xml:space="preserve">                                                                                                                                                                                                            </t>
    </r>
  </si>
  <si>
    <t>Highlights - Live weight landings (t) and Value (£000's) by month and cumulative totals over the year.</t>
  </si>
  <si>
    <t xml:space="preserve">Highlights - Breakdown of data used for time series graphs by each month in 2019, 2020 &amp; 2021 </t>
  </si>
  <si>
    <t>Highlights - Breakdown of data used for time series graphs by each month in 2019, 2020 &amp; 2021.</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</si>
  <si>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</si>
  <si>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</si>
  <si>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</si>
  <si>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</si>
  <si>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Table 8 - Quantity of landings (t) and value landed (£000's)  by UK vessels and Foreign vessels into the UK in last 3 years</t>
  </si>
  <si>
    <t xml:space="preserve">Table 6 - Landings by all UK vessels into all ports (Live weight (t) and Value (£000's)) by species group and vessel nationality </t>
  </si>
  <si>
    <t>Highlights - Time Series showing landings by month and cumulative totals over the year.</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</si>
  <si>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</si>
  <si>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</si>
  <si>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</si>
  <si>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</si>
  <si>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</si>
  <si>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</si>
  <si>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</si>
  <si>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</si>
  <si>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</si>
  <si>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Quantity of landings (t) and value landed (£000's)  by UK vessels and Foreign vessels into the UK in last 3 years</t>
  </si>
  <si>
    <t>Table 8</t>
  </si>
  <si>
    <t>Mar</t>
  </si>
  <si>
    <t>Monthly Provisional UK Sea Fisheries Statistics June 2021</t>
  </si>
  <si>
    <t>Highlights - June 2021 (compared to same month in 2019 &amp; 2020)</t>
  </si>
  <si>
    <t>Highlights - June</t>
  </si>
  <si>
    <t>Highlights - June 2021</t>
  </si>
  <si>
    <t>(£000s)</t>
  </si>
  <si>
    <t>Apr</t>
  </si>
  <si>
    <t>Jun*</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</si>
  <si>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</si>
  <si>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</si>
  <si>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</si>
  <si>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</si>
  <si>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</si>
  <si>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</si>
  <si>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</si>
  <si>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</si>
  <si>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</si>
  <si>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 xml:space="preserve">0 </t>
  </si>
  <si>
    <t>This workbook was updated 20th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</si>
</sst>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0.0000"/>
    <numFmt numFmtId="176" formatCode="_-* #,##0_-;\-* #,##0_-;_-* &quot;-&quot;??_-;_-@_-"/>
  </numFmts>
  <fonts count="4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u/>
      <sz val="8"/>
      <color theme="4" tint="-0.499984740745262"/>
      <name val="Arial"/>
      <family val="2"/>
    </font>
    <font>
      <sz val="8"/>
      <color rgb="FF000000"/>
      <name val="Arial"/>
      <family val="2"/>
    </font>
    <font>
      <i/>
      <sz val="1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rgb="FF000000"/>
      </bottom>
      <diagonal/>
    </border>
  </borders>
  <cellStyleXfs count="12">
    <xf numFmtId="0" fontId="0" fillId="0" borderId="0"/>
    <xf numFmtId="0" fontId="17" fillId="0" borderId="0"/>
    <xf numFmtId="167" fontId="17" fillId="0" borderId="0" applyFont="0" applyFill="0" applyBorder="0" applyAlignment="0" applyProtection="0"/>
    <xf numFmtId="9" fontId="17" fillId="0" borderId="0" applyFont="0" applyFill="0" applyBorder="0" applyAlignment="0" applyProtection="0"/>
    <xf numFmtId="0" fontId="17" fillId="0" borderId="0" applyNumberFormat="0" applyFont="0" applyBorder="0" applyProtection="0"/>
    <xf numFmtId="0" fontId="18" fillId="0" borderId="0" applyNumberFormat="0" applyBorder="0" applyProtection="0"/>
    <xf numFmtId="9" fontId="25" fillId="0" borderId="0" applyFont="0" applyFill="0" applyBorder="0" applyAlignment="0" applyProtection="0"/>
    <xf numFmtId="0" fontId="27" fillId="0" borderId="0" applyNumberFormat="0" applyFill="0" applyBorder="0" applyAlignment="0" applyProtection="0"/>
    <xf numFmtId="0" fontId="32" fillId="0" borderId="0"/>
    <xf numFmtId="0" fontId="39" fillId="0" borderId="0" applyNumberFormat="0" applyBorder="0" applyProtection="0"/>
    <xf numFmtId="0" fontId="40" fillId="0" borderId="0" applyNumberFormat="0" applyBorder="0" applyProtection="0"/>
    <xf numFmtId="43" fontId="25" fillId="0" borderId="0" applyFont="0" applyFill="0" applyBorder="0" applyAlignment="0" applyProtection="0"/>
  </cellStyleXfs>
  <cellXfs count="324">
    <xf numFmtId="0" fontId="0" fillId="0" borderId="0" xfId="0"/>
    <xf numFmtId="0" fontId="13" fillId="0" borderId="0" xfId="0" applyFont="1"/>
    <xf numFmtId="0" fontId="14" fillId="0" borderId="0" xfId="0" applyFont="1"/>
    <xf numFmtId="0" fontId="15" fillId="0" borderId="0" xfId="0" applyFont="1"/>
    <xf numFmtId="0" fontId="12" fillId="0" borderId="0" xfId="0" applyFont="1"/>
    <xf numFmtId="0" fontId="21" fillId="0" borderId="0" xfId="0" applyFont="1"/>
    <xf numFmtId="0" fontId="22" fillId="0" borderId="0" xfId="0" applyFont="1"/>
    <xf numFmtId="0" fontId="23" fillId="0" borderId="0" xfId="0" applyFont="1"/>
    <xf numFmtId="0" fontId="22" fillId="0" borderId="0" xfId="0" applyFont="1" applyAlignment="1">
      <alignment horizontal="left" indent="1"/>
    </xf>
    <xf numFmtId="0" fontId="13" fillId="0" borderId="3" xfId="0" applyFont="1" applyBorder="1"/>
    <xf numFmtId="0" fontId="13" fillId="0" borderId="0" xfId="0" applyFont="1" applyBorder="1"/>
    <xf numFmtId="9" fontId="19" fillId="0" borderId="0" xfId="6" applyFont="1" applyAlignment="1">
      <alignment horizontal="right"/>
    </xf>
    <xf numFmtId="0" fontId="28" fillId="0" borderId="0" xfId="0" applyFont="1"/>
    <xf numFmtId="0" fontId="29" fillId="0" borderId="0" xfId="0" applyFont="1"/>
    <xf numFmtId="0" fontId="28" fillId="0" borderId="0" xfId="0" applyFont="1" applyAlignment="1">
      <alignment vertical="top" wrapText="1"/>
    </xf>
    <xf numFmtId="0" fontId="31" fillId="0" borderId="0" xfId="0" applyFont="1"/>
    <xf numFmtId="0" fontId="0" fillId="2" borderId="0" xfId="0" applyFill="1"/>
    <xf numFmtId="0" fontId="13" fillId="0" borderId="0" xfId="0" applyFont="1" applyAlignment="1">
      <alignment vertical="top" wrapText="1"/>
    </xf>
    <xf numFmtId="168" fontId="33" fillId="0" borderId="0" xfId="8" applyNumberFormat="1" applyFont="1" applyAlignment="1">
      <alignment horizontal="right"/>
    </xf>
    <xf numFmtId="0" fontId="34" fillId="0" borderId="0" xfId="0" applyFont="1"/>
    <xf numFmtId="0" fontId="33" fillId="0" borderId="0" xfId="0" applyFont="1"/>
    <xf numFmtId="0" fontId="34" fillId="0" borderId="0" xfId="0" applyFont="1" applyAlignment="1">
      <alignment vertical="top" wrapText="1"/>
    </xf>
    <xf numFmtId="0" fontId="14" fillId="2" borderId="0" xfId="0" applyFont="1" applyFill="1"/>
    <xf numFmtId="0" fontId="21" fillId="2" borderId="0" xfId="0" applyFont="1" applyFill="1"/>
    <xf numFmtId="0" fontId="12" fillId="2" borderId="0" xfId="0" applyFont="1" applyFill="1"/>
    <xf numFmtId="0" fontId="28" fillId="2" borderId="0" xfId="0" applyFont="1" applyFill="1" applyAlignment="1">
      <alignment vertical="top" wrapText="1"/>
    </xf>
    <xf numFmtId="0" fontId="37" fillId="0" borderId="0" xfId="0" applyFont="1" applyAlignment="1">
      <alignment vertical="top"/>
    </xf>
    <xf numFmtId="0" fontId="37" fillId="0" borderId="0" xfId="0" applyFont="1"/>
    <xf numFmtId="10" fontId="0" fillId="0" borderId="0" xfId="0" applyNumberFormat="1"/>
    <xf numFmtId="9" fontId="22" fillId="0" borderId="0" xfId="0" applyNumberFormat="1" applyFont="1"/>
    <xf numFmtId="0" fontId="28" fillId="0" borderId="0" xfId="0" applyFont="1" applyAlignment="1">
      <alignment horizontal="left" vertical="top" wrapText="1"/>
    </xf>
    <xf numFmtId="0" fontId="38" fillId="0" borderId="0" xfId="0" applyFont="1" applyAlignment="1">
      <alignment horizontal="left" vertical="center" readingOrder="1"/>
    </xf>
    <xf numFmtId="0" fontId="28" fillId="0" borderId="0" xfId="0" applyFont="1" applyAlignment="1">
      <alignment horizontal="center" vertical="top" wrapText="1"/>
    </xf>
    <xf numFmtId="0" fontId="24" fillId="0" borderId="0" xfId="7" applyFont="1" applyFill="1"/>
    <xf numFmtId="3" fontId="19" fillId="0" borderId="0" xfId="1" applyNumberFormat="1" applyFont="1" applyFill="1" applyBorder="1" applyAlignment="1" applyProtection="1">
      <alignment horizontal="left"/>
    </xf>
    <xf numFmtId="0" fontId="17" fillId="0" borderId="0" xfId="1"/>
    <xf numFmtId="0" fontId="19" fillId="0" borderId="0" xfId="4" applyFont="1" applyFill="1" applyAlignment="1" applyProtection="1"/>
    <xf numFmtId="0" fontId="17" fillId="0" borderId="0" xfId="4" applyFont="1" applyFill="1" applyAlignment="1" applyProtection="1">
      <alignment horizontal="left"/>
    </xf>
    <xf numFmtId="0" fontId="16" fillId="0" borderId="0" xfId="0" applyFont="1" applyAlignment="1">
      <alignment vertical="top" wrapText="1"/>
    </xf>
    <xf numFmtId="0" fontId="19" fillId="0" borderId="0" xfId="1" applyFont="1" applyFill="1" applyBorder="1"/>
    <xf numFmtId="3" fontId="19" fillId="0" borderId="0" xfId="1" applyNumberFormat="1" applyFont="1" applyFill="1" applyBorder="1"/>
    <xf numFmtId="3" fontId="19" fillId="0" borderId="0" xfId="1" applyNumberFormat="1" applyFont="1" applyFill="1" applyBorder="1" applyAlignment="1">
      <alignment horizontal="left"/>
    </xf>
    <xf numFmtId="0" fontId="20" fillId="0" borderId="0" xfId="1" applyFont="1" applyFill="1" applyBorder="1"/>
    <xf numFmtId="3" fontId="20" fillId="0" borderId="0" xfId="1" applyNumberFormat="1" applyFont="1" applyFill="1" applyBorder="1"/>
    <xf numFmtId="0" fontId="36" fillId="0" borderId="0" xfId="10" applyFont="1" applyFill="1" applyBorder="1" applyAlignment="1" applyProtection="1"/>
    <xf numFmtId="0" fontId="0" fillId="0" borderId="0" xfId="0" applyBorder="1"/>
    <xf numFmtId="0" fontId="17" fillId="0" borderId="0" xfId="1"/>
    <xf numFmtId="0" fontId="19" fillId="0" borderId="0" xfId="1" applyFont="1" applyFill="1"/>
    <xf numFmtId="3" fontId="20" fillId="0" borderId="0" xfId="1" applyNumberFormat="1" applyFont="1" applyAlignment="1" applyProtection="1">
      <alignment horizontal="left"/>
    </xf>
    <xf numFmtId="0" fontId="38" fillId="0" borderId="0" xfId="1" applyFont="1" applyAlignment="1"/>
    <xf numFmtId="0" fontId="38" fillId="0" borderId="0" xfId="1" applyFont="1" applyFill="1" applyAlignment="1"/>
    <xf numFmtId="0" fontId="13" fillId="0" borderId="6" xfId="0" applyFont="1" applyBorder="1"/>
    <xf numFmtId="0" fontId="13" fillId="0" borderId="4" xfId="0" applyFont="1" applyBorder="1"/>
    <xf numFmtId="0" fontId="13" fillId="0" borderId="8" xfId="0" applyFont="1" applyBorder="1"/>
    <xf numFmtId="171" fontId="19" fillId="0" borderId="0" xfId="1" applyNumberFormat="1" applyFont="1" applyFill="1" applyBorder="1" applyAlignment="1"/>
    <xf numFmtId="0" fontId="0" fillId="0" borderId="3" xfId="0" applyBorder="1"/>
    <xf numFmtId="0" fontId="13" fillId="0" borderId="5" xfId="0" applyFont="1" applyBorder="1"/>
    <xf numFmtId="10" fontId="13" fillId="0" borderId="5" xfId="0" applyNumberFormat="1" applyFont="1" applyBorder="1"/>
    <xf numFmtId="0" fontId="13" fillId="0" borderId="5" xfId="0" applyFont="1" applyBorder="1" applyAlignment="1">
      <alignment horizontal="right"/>
    </xf>
    <xf numFmtId="10" fontId="13" fillId="0" borderId="5" xfId="0" applyNumberFormat="1" applyFont="1" applyBorder="1" applyAlignment="1">
      <alignment horizontal="right"/>
    </xf>
    <xf numFmtId="10" fontId="13" fillId="0" borderId="0" xfId="0" applyNumberFormat="1" applyFont="1"/>
    <xf numFmtId="10" fontId="13" fillId="0" borderId="4" xfId="0" applyNumberFormat="1" applyFont="1" applyBorder="1"/>
    <xf numFmtId="0" fontId="13" fillId="0" borderId="6" xfId="0" applyFont="1" applyBorder="1" applyAlignment="1">
      <alignment horizontal="right"/>
    </xf>
    <xf numFmtId="10" fontId="13" fillId="0" borderId="6" xfId="0" applyNumberFormat="1" applyFont="1" applyBorder="1" applyAlignment="1">
      <alignment horizontal="right"/>
    </xf>
    <xf numFmtId="0" fontId="15" fillId="0" borderId="5" xfId="0" applyFont="1" applyBorder="1"/>
    <xf numFmtId="0" fontId="15" fillId="0" borderId="4" xfId="0" applyFont="1" applyBorder="1"/>
    <xf numFmtId="0" fontId="41" fillId="0" borderId="0" xfId="1" applyFont="1" applyAlignment="1"/>
    <xf numFmtId="172" fontId="13" fillId="0" borderId="0" xfId="0" applyNumberFormat="1" applyFont="1"/>
    <xf numFmtId="0" fontId="0" fillId="0" borderId="0" xfId="0" applyNumberForma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4" fillId="0" borderId="0" xfId="0" applyFont="1" applyAlignment="1">
      <alignment horizontal="left" wrapText="1"/>
    </xf>
    <xf numFmtId="0" fontId="41" fillId="0" borderId="0" xfId="1" applyFont="1"/>
    <xf numFmtId="0" fontId="41" fillId="0" borderId="0" xfId="1" applyFont="1" applyAlignment="1">
      <alignment horizontal="right"/>
    </xf>
    <xf numFmtId="3" fontId="38" fillId="0" borderId="0" xfId="1" applyNumberFormat="1" applyFont="1" applyAlignment="1" applyProtection="1">
      <alignment horizontal="left"/>
    </xf>
    <xf numFmtId="3" fontId="41" fillId="0" borderId="0" xfId="1" applyNumberFormat="1" applyFont="1" applyAlignment="1" applyProtection="1">
      <alignment horizontal="left" indent="1"/>
    </xf>
    <xf numFmtId="0" fontId="13" fillId="0" borderId="0" xfId="0" applyFont="1" applyAlignment="1">
      <alignment horizontal="left" indent="1"/>
    </xf>
    <xf numFmtId="3" fontId="41" fillId="0" borderId="0" xfId="1" applyNumberFormat="1" applyFont="1" applyAlignment="1" applyProtection="1">
      <alignment horizontal="left"/>
    </xf>
    <xf numFmtId="0" fontId="13" fillId="0" borderId="0" xfId="0" applyNumberFormat="1" applyFont="1" applyBorder="1" applyAlignment="1">
      <alignment horizontal="right"/>
    </xf>
    <xf numFmtId="0" fontId="38" fillId="0" borderId="0" xfId="1" applyFont="1"/>
    <xf numFmtId="0" fontId="41" fillId="0" borderId="0" xfId="1" applyFont="1" applyBorder="1"/>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3" xfId="6" applyFont="1" applyBorder="1" applyAlignment="1">
      <alignment horizontal="right"/>
    </xf>
    <xf numFmtId="9" fontId="41" fillId="0" borderId="0" xfId="6" applyFont="1" applyAlignment="1">
      <alignment horizontal="right"/>
    </xf>
    <xf numFmtId="0" fontId="41" fillId="0" borderId="0" xfId="1" applyFont="1" applyBorder="1" applyAlignment="1">
      <alignment horizontal="left"/>
    </xf>
    <xf numFmtId="0" fontId="41" fillId="0" borderId="5" xfId="1" applyFont="1" applyBorder="1" applyAlignment="1">
      <alignment horizontal="left"/>
    </xf>
    <xf numFmtId="9" fontId="41" fillId="0" borderId="0" xfId="6" applyFont="1" applyBorder="1" applyAlignment="1">
      <alignment horizontal="right"/>
    </xf>
    <xf numFmtId="3" fontId="28" fillId="0" borderId="0" xfId="1" applyNumberFormat="1" applyFont="1" applyAlignment="1" applyProtection="1">
      <alignment horizontal="left"/>
    </xf>
    <xf numFmtId="3" fontId="41" fillId="0" borderId="3" xfId="1" applyNumberFormat="1" applyFont="1" applyBorder="1" applyAlignment="1" applyProtection="1">
      <alignment horizontal="left"/>
    </xf>
    <xf numFmtId="0" fontId="13" fillId="0" borderId="3" xfId="0" applyFont="1" applyBorder="1" applyAlignment="1">
      <alignment horizontal="left" indent="1"/>
    </xf>
    <xf numFmtId="0" fontId="13" fillId="0" borderId="0" xfId="0" quotePrefix="1" applyNumberFormat="1" applyFont="1"/>
    <xf numFmtId="169" fontId="28"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applyFill="1" applyBorder="1"/>
    <xf numFmtId="170" fontId="41" fillId="0" borderId="0" xfId="1" applyNumberFormat="1" applyFont="1" applyFill="1" applyBorder="1" applyAlignment="1">
      <alignment horizontal="center"/>
    </xf>
    <xf numFmtId="3" fontId="41" fillId="0" borderId="0" xfId="1" applyNumberFormat="1" applyFont="1" applyFill="1" applyAlignment="1">
      <alignment horizontal="left"/>
    </xf>
    <xf numFmtId="3" fontId="41" fillId="0" borderId="0" xfId="1" applyNumberFormat="1" applyFont="1" applyFill="1" applyAlignment="1">
      <alignment horizontal="right"/>
    </xf>
    <xf numFmtId="164" fontId="41" fillId="0" borderId="0" xfId="1" applyNumberFormat="1" applyFont="1" applyFill="1" applyAlignment="1">
      <alignment horizontal="right"/>
    </xf>
    <xf numFmtId="3" fontId="41" fillId="0" borderId="2" xfId="1" applyNumberFormat="1" applyFont="1" applyFill="1" applyBorder="1"/>
    <xf numFmtId="164" fontId="41" fillId="0" borderId="2" xfId="1" applyNumberFormat="1" applyFont="1" applyFill="1" applyBorder="1" applyAlignment="1">
      <alignment horizontal="right"/>
    </xf>
    <xf numFmtId="0" fontId="41" fillId="0" borderId="0" xfId="1" applyFont="1" applyFill="1"/>
    <xf numFmtId="3" fontId="41" fillId="0" borderId="0" xfId="1" applyNumberFormat="1" applyFont="1" applyFill="1" applyAlignment="1" applyProtection="1">
      <alignment horizontal="left"/>
    </xf>
    <xf numFmtId="0" fontId="38" fillId="0" borderId="0" xfId="1" applyFont="1" applyFill="1"/>
    <xf numFmtId="164" fontId="38" fillId="0" borderId="0" xfId="1" applyNumberFormat="1" applyFont="1" applyFill="1" applyAlignment="1">
      <alignment horizontal="right"/>
    </xf>
    <xf numFmtId="3" fontId="38" fillId="0" borderId="0" xfId="1" applyNumberFormat="1" applyFont="1" applyFill="1"/>
    <xf numFmtId="0" fontId="41" fillId="0" borderId="7" xfId="1" applyFont="1" applyFill="1" applyBorder="1"/>
    <xf numFmtId="3" fontId="41" fillId="0" borderId="5" xfId="1" applyNumberFormat="1" applyFont="1" applyFill="1" applyBorder="1" applyAlignment="1">
      <alignment horizontal="right"/>
    </xf>
    <xf numFmtId="164" fontId="41" fillId="0" borderId="5" xfId="1" applyNumberFormat="1" applyFont="1" applyFill="1" applyBorder="1" applyAlignment="1">
      <alignment horizontal="right"/>
    </xf>
    <xf numFmtId="3" fontId="41" fillId="0" borderId="0" xfId="1" applyNumberFormat="1" applyFont="1" applyFill="1" applyBorder="1" applyAlignment="1">
      <alignment horizontal="left"/>
    </xf>
    <xf numFmtId="0" fontId="13" fillId="0" borderId="9" xfId="0" applyFont="1" applyBorder="1"/>
    <xf numFmtId="3" fontId="41" fillId="0" borderId="1" xfId="4" applyNumberFormat="1" applyFont="1" applyFill="1" applyBorder="1" applyAlignment="1" applyProtection="1">
      <alignment horizontal="left"/>
    </xf>
    <xf numFmtId="3" fontId="41" fillId="0" borderId="0" xfId="4" applyNumberFormat="1" applyFont="1" applyFill="1" applyAlignment="1" applyProtection="1">
      <alignment horizontal="left"/>
    </xf>
    <xf numFmtId="170" fontId="41" fillId="0" borderId="0" xfId="4" applyNumberFormat="1" applyFont="1" applyFill="1" applyAlignment="1" applyProtection="1">
      <alignment horizontal="right" wrapText="1"/>
    </xf>
    <xf numFmtId="170" fontId="41" fillId="0" borderId="0" xfId="4" applyNumberFormat="1" applyFont="1" applyFill="1" applyBorder="1" applyAlignment="1" applyProtection="1">
      <alignment horizontal="right" wrapText="1"/>
    </xf>
    <xf numFmtId="3" fontId="41" fillId="0" borderId="2" xfId="4" applyNumberFormat="1" applyFont="1" applyFill="1" applyBorder="1" applyAlignment="1" applyProtection="1"/>
    <xf numFmtId="3" fontId="41" fillId="0" borderId="2" xfId="4" applyNumberFormat="1" applyFont="1" applyFill="1" applyBorder="1" applyAlignment="1" applyProtection="1">
      <alignment horizontal="right"/>
    </xf>
    <xf numFmtId="3" fontId="41" fillId="0" borderId="0" xfId="4" applyNumberFormat="1" applyFont="1" applyFill="1" applyAlignment="1" applyProtection="1"/>
    <xf numFmtId="3" fontId="41" fillId="0" borderId="0" xfId="4" applyNumberFormat="1" applyFont="1" applyFill="1" applyAlignment="1" applyProtection="1">
      <alignment horizontal="right"/>
    </xf>
    <xf numFmtId="0" fontId="38" fillId="0" borderId="0" xfId="4" applyFont="1" applyFill="1" applyAlignment="1" applyProtection="1">
      <alignment horizontal="left"/>
    </xf>
    <xf numFmtId="164" fontId="41" fillId="0" borderId="0" xfId="4" applyNumberFormat="1" applyFont="1" applyFill="1" applyAlignment="1" applyProtection="1">
      <alignment horizontal="right"/>
    </xf>
    <xf numFmtId="0" fontId="41" fillId="0" borderId="0" xfId="4" applyFont="1" applyFill="1" applyAlignment="1" applyProtection="1"/>
    <xf numFmtId="0" fontId="38" fillId="0" borderId="0" xfId="4" applyFont="1" applyFill="1" applyAlignment="1" applyProtection="1"/>
    <xf numFmtId="0" fontId="41" fillId="0" borderId="7" xfId="4" applyFont="1" applyFill="1" applyBorder="1" applyAlignment="1" applyProtection="1"/>
    <xf numFmtId="164" fontId="41" fillId="0" borderId="7" xfId="4" applyNumberFormat="1" applyFont="1" applyFill="1" applyBorder="1" applyAlignment="1" applyProtection="1"/>
    <xf numFmtId="0" fontId="0" fillId="0" borderId="0" xfId="0" applyNumberFormat="1" applyFill="1" applyBorder="1"/>
    <xf numFmtId="0" fontId="13" fillId="0" borderId="0" xfId="0" applyFont="1" applyBorder="1" applyAlignment="1">
      <alignment horizontal="right"/>
    </xf>
    <xf numFmtId="3" fontId="41" fillId="0" borderId="0" xfId="1" applyNumberFormat="1" applyFont="1" applyBorder="1" applyAlignment="1">
      <alignment horizontal="right"/>
    </xf>
    <xf numFmtId="0" fontId="13" fillId="0" borderId="0" xfId="0" applyFont="1" applyFill="1" applyBorder="1" applyAlignment="1">
      <alignment horizontal="right"/>
    </xf>
    <xf numFmtId="0" fontId="43" fillId="0" borderId="0" xfId="0" applyFont="1" applyFill="1" applyBorder="1"/>
    <xf numFmtId="0" fontId="43" fillId="0" borderId="0" xfId="0" applyFont="1" applyFill="1" applyBorder="1" applyAlignment="1">
      <alignment horizontal="left"/>
    </xf>
    <xf numFmtId="0" fontId="43" fillId="0" borderId="0" xfId="0" applyNumberFormat="1" applyFont="1" applyFill="1" applyBorder="1"/>
    <xf numFmtId="0" fontId="43" fillId="0" borderId="0" xfId="0" applyFont="1" applyFill="1" applyBorder="1" applyAlignment="1">
      <alignment horizontal="left" indent="1"/>
    </xf>
    <xf numFmtId="0" fontId="44" fillId="0" borderId="0" xfId="0" applyFont="1" applyFill="1" applyBorder="1" applyAlignment="1">
      <alignment horizontal="left" indent="2"/>
    </xf>
    <xf numFmtId="0" fontId="44" fillId="0" borderId="0" xfId="0" applyNumberFormat="1" applyFont="1" applyFill="1" applyBorder="1"/>
    <xf numFmtId="168" fontId="28" fillId="0" borderId="0" xfId="8" applyNumberFormat="1" applyFont="1" applyBorder="1" applyAlignment="1">
      <alignment horizontal="right"/>
    </xf>
    <xf numFmtId="0" fontId="41" fillId="0" borderId="0" xfId="1" applyFont="1" applyBorder="1" applyAlignment="1">
      <alignment horizontal="right"/>
    </xf>
    <xf numFmtId="0" fontId="41" fillId="0" borderId="0" xfId="1" applyFont="1" applyFill="1" applyBorder="1" applyAlignment="1">
      <alignment horizontal="right"/>
    </xf>
    <xf numFmtId="0" fontId="26" fillId="0" borderId="0" xfId="0" applyNumberFormat="1" applyFont="1" applyFill="1" applyBorder="1"/>
    <xf numFmtId="0" fontId="26" fillId="0" borderId="0" xfId="0" applyFont="1" applyFill="1" applyBorder="1"/>
    <xf numFmtId="174" fontId="41" fillId="0" borderId="0" xfId="1" applyNumberFormat="1" applyFont="1" applyBorder="1" applyAlignment="1">
      <alignment horizontal="right"/>
    </xf>
    <xf numFmtId="174" fontId="41" fillId="0" borderId="0" xfId="1" applyNumberFormat="1" applyFont="1" applyFill="1" applyBorder="1" applyAlignment="1">
      <alignment horizontal="right"/>
    </xf>
    <xf numFmtId="174" fontId="28" fillId="0" borderId="0" xfId="8" applyNumberFormat="1" applyFont="1" applyBorder="1" applyAlignment="1">
      <alignment horizontal="right"/>
    </xf>
    <xf numFmtId="174" fontId="15" fillId="0" borderId="0" xfId="0" applyNumberFormat="1" applyFont="1" applyBorder="1" applyAlignment="1">
      <alignment horizontal="right"/>
    </xf>
    <xf numFmtId="174" fontId="13" fillId="0" borderId="0" xfId="0" applyNumberFormat="1" applyFont="1" applyBorder="1" applyAlignment="1">
      <alignment horizontal="right"/>
    </xf>
    <xf numFmtId="174" fontId="13" fillId="0" borderId="0" xfId="0" applyNumberFormat="1" applyFont="1" applyFill="1" applyBorder="1" applyAlignment="1">
      <alignment horizontal="right"/>
    </xf>
    <xf numFmtId="0" fontId="15" fillId="0" borderId="0" xfId="0" applyFont="1" applyBorder="1" applyAlignment="1">
      <alignment horizontal="right"/>
    </xf>
    <xf numFmtId="0" fontId="15" fillId="0" borderId="0" xfId="0" applyNumberFormat="1" applyFont="1" applyBorder="1" applyAlignment="1">
      <alignment horizontal="right"/>
    </xf>
    <xf numFmtId="0" fontId="28" fillId="0" borderId="0" xfId="0" applyNumberFormat="1" applyFont="1" applyBorder="1" applyAlignment="1">
      <alignment horizontal="right"/>
    </xf>
    <xf numFmtId="0" fontId="41" fillId="0" borderId="10" xfId="1" applyFont="1" applyBorder="1" applyAlignment="1">
      <alignment horizontal="left"/>
    </xf>
    <xf numFmtId="1" fontId="41" fillId="0" borderId="2" xfId="1" applyNumberFormat="1" applyFont="1" applyBorder="1" applyAlignment="1">
      <alignment horizontal="right"/>
    </xf>
    <xf numFmtId="0" fontId="12" fillId="0" borderId="0" xfId="0" applyFont="1" applyBorder="1"/>
    <xf numFmtId="3" fontId="41" fillId="0" borderId="0" xfId="1" applyNumberFormat="1" applyFont="1" applyFill="1" applyBorder="1" applyAlignment="1">
      <alignment horizontal="right"/>
    </xf>
    <xf numFmtId="164" fontId="41" fillId="0" borderId="0" xfId="1" applyNumberFormat="1" applyFont="1" applyFill="1" applyBorder="1" applyAlignment="1">
      <alignment horizontal="right"/>
    </xf>
    <xf numFmtId="164" fontId="38" fillId="0" borderId="0" xfId="1" applyNumberFormat="1" applyFont="1" applyFill="1" applyBorder="1" applyAlignment="1">
      <alignment horizontal="right"/>
    </xf>
    <xf numFmtId="166" fontId="38" fillId="0" borderId="0" xfId="2" applyNumberFormat="1" applyFont="1" applyFill="1" applyBorder="1" applyAlignment="1">
      <alignment horizontal="right"/>
    </xf>
    <xf numFmtId="0" fontId="41" fillId="0" borderId="0" xfId="1" applyFont="1" applyFill="1" applyBorder="1"/>
    <xf numFmtId="0" fontId="26" fillId="0" borderId="0" xfId="0" applyFont="1" applyBorder="1"/>
    <xf numFmtId="0" fontId="0" fillId="0" borderId="0" xfId="0" applyNumberFormat="1" applyBorder="1"/>
    <xf numFmtId="0" fontId="26" fillId="0" borderId="0" xfId="0" applyNumberFormat="1" applyFont="1" applyBorder="1"/>
    <xf numFmtId="3" fontId="41" fillId="0" borderId="6" xfId="1" applyNumberFormat="1" applyFont="1" applyFill="1" applyBorder="1" applyAlignment="1">
      <alignment horizontal="right"/>
    </xf>
    <xf numFmtId="173" fontId="22" fillId="0" borderId="0" xfId="0" applyNumberFormat="1" applyFont="1"/>
    <xf numFmtId="172" fontId="13" fillId="0" borderId="0" xfId="0" applyNumberFormat="1" applyFont="1" applyBorder="1" applyAlignment="1"/>
    <xf numFmtId="0" fontId="34" fillId="0" borderId="0" xfId="0" applyFont="1" applyAlignment="1">
      <alignment horizontal="left" wrapText="1"/>
    </xf>
    <xf numFmtId="172" fontId="19" fillId="0" borderId="0" xfId="4" applyNumberFormat="1" applyFont="1" applyFill="1" applyAlignment="1" applyProtection="1"/>
    <xf numFmtId="0" fontId="34" fillId="0" borderId="0" xfId="0" applyFont="1" applyAlignment="1">
      <alignment horizontal="left"/>
    </xf>
    <xf numFmtId="0" fontId="22" fillId="0" borderId="0" xfId="0" pivotButton="1" applyFont="1"/>
    <xf numFmtId="172" fontId="41" fillId="0" borderId="0" xfId="1" applyNumberFormat="1" applyFont="1" applyFill="1" applyAlignment="1">
      <alignment horizontal="right"/>
    </xf>
    <xf numFmtId="0" fontId="41" fillId="0" borderId="3" xfId="1" applyFont="1" applyBorder="1"/>
    <xf numFmtId="174" fontId="13" fillId="2" borderId="0" xfId="0" applyNumberFormat="1" applyFont="1" applyFill="1" applyBorder="1"/>
    <xf numFmtId="166" fontId="0" fillId="0" borderId="0" xfId="0" applyNumberFormat="1"/>
    <xf numFmtId="0" fontId="0" fillId="2" borderId="0" xfId="0" applyFont="1" applyFill="1"/>
    <xf numFmtId="175" fontId="0" fillId="0" borderId="0" xfId="0" applyNumberFormat="1"/>
    <xf numFmtId="9" fontId="41" fillId="0" borderId="0" xfId="6" applyNumberFormat="1" applyFont="1" applyBorder="1" applyAlignment="1">
      <alignment horizontal="right"/>
    </xf>
    <xf numFmtId="9" fontId="38" fillId="0" borderId="0" xfId="6" applyNumberFormat="1" applyFont="1" applyBorder="1" applyAlignment="1">
      <alignment horizontal="right"/>
    </xf>
    <xf numFmtId="166" fontId="13" fillId="0" borderId="0" xfId="0" applyNumberFormat="1" applyFont="1" applyBorder="1" applyAlignment="1">
      <alignment horizontal="right"/>
    </xf>
    <xf numFmtId="166" fontId="13" fillId="0" borderId="0" xfId="0" applyNumberFormat="1" applyFont="1" applyFill="1" applyBorder="1" applyAlignment="1">
      <alignment horizontal="right"/>
    </xf>
    <xf numFmtId="166" fontId="15" fillId="0" borderId="0" xfId="0" applyNumberFormat="1" applyFont="1" applyBorder="1" applyAlignment="1">
      <alignment horizontal="right"/>
    </xf>
    <xf numFmtId="0" fontId="41" fillId="0" borderId="2" xfId="1" applyFont="1" applyBorder="1" applyAlignment="1">
      <alignment horizontal="right" wrapText="1"/>
    </xf>
    <xf numFmtId="166" fontId="15" fillId="0" borderId="0" xfId="0" applyNumberFormat="1" applyFont="1" applyFill="1" applyBorder="1" applyAlignment="1">
      <alignment horizontal="right"/>
    </xf>
    <xf numFmtId="0" fontId="26" fillId="0" borderId="0" xfId="0" applyFont="1"/>
    <xf numFmtId="3" fontId="15" fillId="0" borderId="0" xfId="0" applyNumberFormat="1" applyFont="1" applyFill="1" applyBorder="1" applyAlignment="1">
      <alignment horizontal="right"/>
    </xf>
    <xf numFmtId="3" fontId="15" fillId="0" borderId="0" xfId="0" applyNumberFormat="1" applyFont="1" applyBorder="1" applyAlignment="1">
      <alignment horizontal="right"/>
    </xf>
    <xf numFmtId="3" fontId="13" fillId="0" borderId="0" xfId="0" applyNumberFormat="1" applyFont="1" applyBorder="1" applyAlignment="1">
      <alignment horizontal="right"/>
    </xf>
    <xf numFmtId="3" fontId="13" fillId="0" borderId="0" xfId="0" applyNumberFormat="1" applyFont="1" applyFill="1" applyBorder="1" applyAlignment="1">
      <alignment horizontal="right"/>
    </xf>
    <xf numFmtId="9" fontId="38" fillId="0" borderId="0" xfId="6" applyNumberFormat="1" applyFont="1" applyAlignment="1">
      <alignment horizontal="right"/>
    </xf>
    <xf numFmtId="9" fontId="41" fillId="0" borderId="0" xfId="6" applyNumberFormat="1" applyFont="1" applyAlignment="1">
      <alignment horizontal="right"/>
    </xf>
    <xf numFmtId="1" fontId="13" fillId="0" borderId="0" xfId="0" applyNumberFormat="1" applyFont="1" applyBorder="1" applyAlignment="1">
      <alignment horizontal="right"/>
    </xf>
    <xf numFmtId="1" fontId="15" fillId="0" borderId="0" xfId="0" applyNumberFormat="1" applyFont="1" applyBorder="1" applyAlignment="1">
      <alignment horizontal="right"/>
    </xf>
    <xf numFmtId="1" fontId="41" fillId="0" borderId="0" xfId="1" applyNumberFormat="1" applyFont="1" applyFill="1" applyAlignment="1">
      <alignment horizontal="right"/>
    </xf>
    <xf numFmtId="1" fontId="38" fillId="0" borderId="0" xfId="1" applyNumberFormat="1" applyFont="1" applyFill="1" applyAlignment="1">
      <alignment horizontal="right"/>
    </xf>
    <xf numFmtId="1" fontId="13" fillId="0" borderId="0" xfId="0" applyNumberFormat="1" applyFont="1" applyAlignment="1">
      <alignment horizontal="right"/>
    </xf>
    <xf numFmtId="166" fontId="38" fillId="0" borderId="0" xfId="1" applyNumberFormat="1" applyFont="1" applyAlignment="1">
      <alignment horizontal="right"/>
    </xf>
    <xf numFmtId="166" fontId="15" fillId="0" borderId="0" xfId="0" applyNumberFormat="1" applyFont="1" applyAlignment="1">
      <alignment horizontal="right"/>
    </xf>
    <xf numFmtId="166" fontId="41" fillId="0" borderId="0" xfId="1" applyNumberFormat="1" applyFont="1" applyAlignment="1">
      <alignment horizontal="right"/>
    </xf>
    <xf numFmtId="166" fontId="13" fillId="0" borderId="0" xfId="0" applyNumberFormat="1" applyFont="1" applyAlignment="1">
      <alignment horizontal="right"/>
    </xf>
    <xf numFmtId="166" fontId="41" fillId="0" borderId="0" xfId="1" applyNumberFormat="1" applyFont="1" applyAlignment="1" applyProtection="1">
      <alignment horizontal="right"/>
    </xf>
    <xf numFmtId="9" fontId="38" fillId="0" borderId="0" xfId="6" applyFont="1" applyAlignment="1">
      <alignment horizontal="right"/>
    </xf>
    <xf numFmtId="9" fontId="15" fillId="0" borderId="0" xfId="0" applyNumberFormat="1" applyFont="1" applyBorder="1" applyAlignment="1">
      <alignment horizontal="right"/>
    </xf>
    <xf numFmtId="9" fontId="15" fillId="0" borderId="0" xfId="0" applyNumberFormat="1" applyFont="1"/>
    <xf numFmtId="9" fontId="13" fillId="0" borderId="0" xfId="0" applyNumberFormat="1" applyFont="1" applyBorder="1" applyAlignment="1">
      <alignment horizontal="right"/>
    </xf>
    <xf numFmtId="9" fontId="13" fillId="0" borderId="0" xfId="0" applyNumberFormat="1" applyFont="1"/>
    <xf numFmtId="9" fontId="28" fillId="0" borderId="0" xfId="0" applyNumberFormat="1" applyFont="1" applyBorder="1" applyAlignment="1">
      <alignment horizontal="right"/>
    </xf>
    <xf numFmtId="9" fontId="28" fillId="0" borderId="0" xfId="6" applyNumberFormat="1" applyFont="1" applyBorder="1" applyAlignment="1">
      <alignment horizontal="right"/>
    </xf>
    <xf numFmtId="3" fontId="15" fillId="0" borderId="0" xfId="0" applyNumberFormat="1" applyFont="1" applyFill="1" applyBorder="1"/>
    <xf numFmtId="3" fontId="41" fillId="0" borderId="0" xfId="1" applyNumberFormat="1" applyFont="1" applyAlignment="1">
      <alignment horizontal="right"/>
    </xf>
    <xf numFmtId="3" fontId="15" fillId="0" borderId="0" xfId="0" applyNumberFormat="1" applyFont="1" applyBorder="1"/>
    <xf numFmtId="3" fontId="13" fillId="0" borderId="0" xfId="0" applyNumberFormat="1" applyFont="1" applyBorder="1"/>
    <xf numFmtId="9" fontId="41" fillId="0" borderId="0" xfId="6" applyNumberFormat="1" applyFont="1" applyFill="1" applyAlignment="1">
      <alignment horizontal="right"/>
    </xf>
    <xf numFmtId="166" fontId="15" fillId="0" borderId="0" xfId="0" applyNumberFormat="1" applyFont="1" applyBorder="1"/>
    <xf numFmtId="166" fontId="13" fillId="0" borderId="0" xfId="0" applyNumberFormat="1" applyFont="1" applyBorder="1"/>
    <xf numFmtId="166" fontId="13" fillId="0" borderId="3" xfId="0" applyNumberFormat="1" applyFont="1" applyBorder="1"/>
    <xf numFmtId="166" fontId="41" fillId="0" borderId="0" xfId="2" applyNumberFormat="1" applyFont="1" applyAlignment="1">
      <alignment horizontal="right"/>
    </xf>
    <xf numFmtId="166" fontId="41" fillId="0" borderId="0" xfId="4" applyNumberFormat="1" applyFont="1" applyFill="1" applyAlignment="1" applyProtection="1">
      <alignment horizontal="right"/>
    </xf>
    <xf numFmtId="166" fontId="38" fillId="0" borderId="0" xfId="2" applyNumberFormat="1" applyFont="1" applyFill="1" applyAlignment="1">
      <alignment horizontal="right"/>
    </xf>
    <xf numFmtId="166" fontId="41" fillId="0" borderId="0" xfId="1" applyNumberFormat="1" applyFont="1"/>
    <xf numFmtId="166" fontId="41" fillId="0" borderId="0" xfId="4" applyNumberFormat="1" applyFont="1" applyFill="1" applyAlignment="1" applyProtection="1"/>
    <xf numFmtId="166" fontId="41" fillId="0" borderId="0" xfId="2" applyNumberFormat="1" applyFont="1"/>
    <xf numFmtId="166" fontId="38" fillId="0" borderId="0" xfId="4" applyNumberFormat="1" applyFont="1" applyFill="1" applyAlignment="1" applyProtection="1">
      <alignment horizontal="right"/>
    </xf>
    <xf numFmtId="166" fontId="38" fillId="0" borderId="0" xfId="1" applyNumberFormat="1" applyFont="1"/>
    <xf numFmtId="0" fontId="0" fillId="0" borderId="0" xfId="0" applyFont="1"/>
    <xf numFmtId="0" fontId="44" fillId="0" borderId="0" xfId="0" applyFont="1" applyFill="1" applyBorder="1" applyAlignment="1">
      <alignment horizontal="left" indent="1"/>
    </xf>
    <xf numFmtId="0" fontId="30" fillId="0" borderId="0" xfId="0" applyFont="1"/>
    <xf numFmtId="0" fontId="30" fillId="0" borderId="0" xfId="0" applyFont="1" applyAlignment="1">
      <alignment horizontal="left"/>
    </xf>
    <xf numFmtId="0" fontId="30" fillId="0" borderId="0" xfId="0" applyFont="1" applyAlignment="1">
      <alignment horizontal="left" indent="1"/>
    </xf>
    <xf numFmtId="0" fontId="13" fillId="0" borderId="0" xfId="0" applyFont="1" applyAlignment="1">
      <alignment horizontal="left"/>
    </xf>
    <xf numFmtId="0" fontId="16" fillId="0" borderId="0" xfId="0" applyFont="1"/>
    <xf numFmtId="166" fontId="30" fillId="0" borderId="0" xfId="0" applyNumberFormat="1" applyFont="1" applyBorder="1"/>
    <xf numFmtId="166" fontId="28" fillId="0" borderId="0" xfId="0" applyNumberFormat="1" applyFont="1" applyBorder="1"/>
    <xf numFmtId="9" fontId="30" fillId="0" borderId="0" xfId="6" applyNumberFormat="1" applyFont="1" applyAlignment="1">
      <alignment horizontal="right"/>
    </xf>
    <xf numFmtId="9" fontId="30" fillId="0" borderId="0" xfId="0" applyNumberFormat="1" applyFont="1"/>
    <xf numFmtId="9" fontId="28" fillId="0" borderId="0" xfId="6" applyNumberFormat="1" applyFont="1" applyAlignment="1">
      <alignment horizontal="right"/>
    </xf>
    <xf numFmtId="9" fontId="28" fillId="0" borderId="0" xfId="0" applyNumberFormat="1" applyFont="1"/>
    <xf numFmtId="166" fontId="30" fillId="0" borderId="0" xfId="1" applyNumberFormat="1" applyFont="1" applyAlignment="1">
      <alignment horizontal="right"/>
    </xf>
    <xf numFmtId="166" fontId="28" fillId="0" borderId="0" xfId="1" applyNumberFormat="1" applyFont="1" applyAlignment="1">
      <alignment horizontal="right"/>
    </xf>
    <xf numFmtId="176" fontId="13" fillId="0" borderId="5" xfId="11" applyNumberFormat="1" applyFont="1" applyBorder="1" applyAlignment="1">
      <alignment horizontal="right"/>
    </xf>
    <xf numFmtId="176" fontId="13" fillId="0" borderId="0" xfId="11" applyNumberFormat="1" applyFont="1" applyBorder="1" applyAlignment="1">
      <alignment horizontal="right"/>
    </xf>
    <xf numFmtId="176" fontId="15" fillId="0" borderId="0" xfId="11" applyNumberFormat="1" applyFont="1" applyBorder="1" applyAlignment="1">
      <alignment horizontal="right"/>
    </xf>
    <xf numFmtId="176" fontId="38" fillId="0" borderId="0" xfId="11" applyNumberFormat="1" applyFont="1" applyFill="1" applyBorder="1" applyAlignment="1">
      <alignment horizontal="right"/>
    </xf>
    <xf numFmtId="176" fontId="41" fillId="0" borderId="0" xfId="11" applyNumberFormat="1" applyFont="1" applyFill="1" applyBorder="1" applyAlignment="1">
      <alignment horizontal="right"/>
    </xf>
    <xf numFmtId="176" fontId="15" fillId="0" borderId="0" xfId="11" applyNumberFormat="1" applyFont="1" applyFill="1" applyBorder="1" applyAlignment="1">
      <alignment horizontal="right"/>
    </xf>
    <xf numFmtId="176" fontId="41" fillId="0" borderId="5" xfId="11" applyNumberFormat="1" applyFont="1" applyFill="1" applyBorder="1" applyAlignment="1">
      <alignment horizontal="right"/>
    </xf>
    <xf numFmtId="176" fontId="41" fillId="0" borderId="0" xfId="11" applyNumberFormat="1" applyFont="1" applyFill="1" applyAlignment="1">
      <alignment horizontal="right"/>
    </xf>
    <xf numFmtId="176" fontId="38" fillId="0" borderId="0" xfId="11" applyNumberFormat="1" applyFont="1" applyFill="1" applyAlignment="1">
      <alignment horizontal="right"/>
    </xf>
    <xf numFmtId="176" fontId="38" fillId="0" borderId="0" xfId="11" applyNumberFormat="1" applyFont="1" applyBorder="1" applyAlignment="1">
      <alignment horizontal="right"/>
    </xf>
    <xf numFmtId="176" fontId="41" fillId="0" borderId="0" xfId="11" applyNumberFormat="1" applyFont="1" applyBorder="1" applyAlignment="1">
      <alignment horizontal="right"/>
    </xf>
    <xf numFmtId="176" fontId="28" fillId="0" borderId="0" xfId="11" applyNumberFormat="1" applyFont="1" applyBorder="1" applyAlignment="1">
      <alignment horizontal="right"/>
    </xf>
    <xf numFmtId="9" fontId="23" fillId="0" borderId="0" xfId="0" applyNumberFormat="1" applyFont="1"/>
    <xf numFmtId="9" fontId="15" fillId="0" borderId="0" xfId="6" applyFont="1" applyBorder="1" applyAlignment="1">
      <alignment horizontal="right"/>
    </xf>
    <xf numFmtId="166" fontId="22" fillId="0" borderId="0" xfId="0" applyNumberFormat="1" applyFont="1"/>
    <xf numFmtId="3" fontId="13" fillId="0" borderId="0" xfId="0" applyNumberFormat="1" applyFont="1" applyFill="1" applyBorder="1"/>
    <xf numFmtId="9" fontId="22" fillId="0" borderId="0" xfId="6" applyFont="1"/>
    <xf numFmtId="9" fontId="15" fillId="0" borderId="0" xfId="6" applyNumberFormat="1" applyFont="1"/>
    <xf numFmtId="0" fontId="11" fillId="0" borderId="0" xfId="0" applyFont="1"/>
    <xf numFmtId="0" fontId="46" fillId="0" borderId="0" xfId="0" applyFont="1"/>
    <xf numFmtId="0" fontId="47" fillId="0" borderId="0" xfId="7" applyFont="1"/>
    <xf numFmtId="0" fontId="47" fillId="0" borderId="0" xfId="0" applyFont="1"/>
    <xf numFmtId="0" fontId="47" fillId="0" borderId="0" xfId="7" applyFont="1" applyFill="1"/>
    <xf numFmtId="0" fontId="10" fillId="0" borderId="5" xfId="0" applyFont="1" applyBorder="1" applyAlignment="1">
      <alignment horizontal="right"/>
    </xf>
    <xf numFmtId="10" fontId="10" fillId="0" borderId="5" xfId="0" applyNumberFormat="1" applyFont="1" applyBorder="1" applyAlignment="1">
      <alignment horizontal="right"/>
    </xf>
    <xf numFmtId="1" fontId="10" fillId="0" borderId="0" xfId="0" applyNumberFormat="1" applyFont="1" applyAlignment="1">
      <alignment horizontal="right"/>
    </xf>
    <xf numFmtId="166" fontId="10" fillId="0" borderId="0" xfId="0" applyNumberFormat="1" applyFont="1" applyBorder="1" applyAlignment="1">
      <alignment horizontal="righ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0" fontId="10" fillId="0" borderId="0" xfId="0" applyFont="1"/>
    <xf numFmtId="166" fontId="38" fillId="0" borderId="0" xfId="1" applyNumberFormat="1" applyFont="1" applyFill="1" applyBorder="1" applyAlignment="1">
      <alignment horizontal="right"/>
    </xf>
    <xf numFmtId="9" fontId="38" fillId="0" borderId="0" xfId="6" applyNumberFormat="1" applyFont="1" applyFill="1" applyBorder="1" applyAlignment="1">
      <alignment horizontal="right"/>
    </xf>
    <xf numFmtId="3" fontId="38" fillId="0" borderId="0" xfId="1" applyNumberFormat="1" applyFont="1" applyFill="1" applyAlignment="1">
      <alignment horizontal="right"/>
    </xf>
    <xf numFmtId="166" fontId="38" fillId="0" borderId="0" xfId="1" applyNumberFormat="1" applyFont="1" applyFill="1" applyAlignment="1">
      <alignment horizontal="right"/>
    </xf>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166" fontId="11" fillId="0" borderId="0" xfId="0" applyNumberFormat="1" applyFont="1" applyAlignment="1">
      <alignment horizontal="right"/>
    </xf>
    <xf numFmtId="0" fontId="8" fillId="0" borderId="0" xfId="0" applyFont="1"/>
    <xf numFmtId="0" fontId="0" fillId="0" borderId="0" xfId="0" applyFill="1"/>
    <xf numFmtId="0" fontId="7" fillId="0" borderId="0" xfId="0" applyFont="1"/>
    <xf numFmtId="0" fontId="6" fillId="0" borderId="0" xfId="0" applyFont="1"/>
    <xf numFmtId="166" fontId="6" fillId="0" borderId="0" xfId="0" applyNumberFormat="1" applyFont="1" applyBorder="1" applyAlignment="1">
      <alignment horizontal="right"/>
    </xf>
    <xf numFmtId="176" fontId="5" fillId="0" borderId="0" xfId="11" applyNumberFormat="1" applyFont="1" applyBorder="1" applyAlignment="1">
      <alignment horizontal="right"/>
    </xf>
    <xf numFmtId="0" fontId="5" fillId="0" borderId="0" xfId="0" applyFont="1"/>
    <xf numFmtId="1" fontId="5" fillId="0" borderId="0" xfId="0" applyNumberFormat="1" applyFont="1" applyBorder="1" applyAlignment="1">
      <alignment horizontal="right"/>
    </xf>
    <xf numFmtId="3" fontId="13" fillId="0" borderId="0" xfId="0" applyNumberFormat="1" applyFont="1"/>
    <xf numFmtId="166" fontId="5" fillId="0" borderId="0" xfId="0" applyNumberFormat="1" applyFont="1" applyBorder="1" applyAlignment="1">
      <alignment horizontal="right"/>
    </xf>
    <xf numFmtId="3" fontId="0" fillId="0" borderId="0" xfId="0" applyNumberFormat="1"/>
    <xf numFmtId="3" fontId="13" fillId="0" borderId="5" xfId="0" applyNumberFormat="1" applyFont="1" applyBorder="1"/>
    <xf numFmtId="0" fontId="4" fillId="0" borderId="0" xfId="0" applyFont="1"/>
    <xf numFmtId="0" fontId="26"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6" fillId="0" borderId="0" xfId="0" applyFont="1" applyFill="1" applyBorder="1" applyAlignment="1">
      <alignment horizontal="left"/>
    </xf>
    <xf numFmtId="0" fontId="3" fillId="0" borderId="0" xfId="0" applyFont="1"/>
    <xf numFmtId="165" fontId="41" fillId="0" borderId="0" xfId="1" applyNumberFormat="1" applyFont="1" applyBorder="1" applyAlignment="1">
      <alignment horizontal="left"/>
    </xf>
    <xf numFmtId="9" fontId="13" fillId="0" borderId="5" xfId="0" applyNumberFormat="1" applyFont="1" applyBorder="1"/>
    <xf numFmtId="0" fontId="22" fillId="0" borderId="0" xfId="0" applyFont="1" applyBorder="1"/>
    <xf numFmtId="176" fontId="13" fillId="0" borderId="0" xfId="11" applyNumberFormat="1" applyFont="1" applyBorder="1" applyAlignment="1">
      <alignment horizontal="right" indent="1"/>
    </xf>
    <xf numFmtId="49" fontId="41" fillId="0" borderId="0" xfId="11" applyNumberFormat="1" applyFont="1" applyFill="1" applyBorder="1" applyAlignment="1">
      <alignment horizontal="right"/>
    </xf>
    <xf numFmtId="49" fontId="2" fillId="0" borderId="0" xfId="0" applyNumberFormat="1" applyFont="1" applyBorder="1" applyAlignment="1">
      <alignment horizontal="right"/>
    </xf>
    <xf numFmtId="1" fontId="2" fillId="0" borderId="0" xfId="0" applyNumberFormat="1" applyFont="1" applyBorder="1" applyAlignment="1">
      <alignment horizontal="right"/>
    </xf>
    <xf numFmtId="49" fontId="1" fillId="0" borderId="0" xfId="0" applyNumberFormat="1" applyFont="1" applyBorder="1" applyAlignment="1">
      <alignment horizontal="right"/>
    </xf>
    <xf numFmtId="0" fontId="13" fillId="0" borderId="0" xfId="0" applyFont="1" applyFill="1" applyBorder="1"/>
    <xf numFmtId="0" fontId="0" fillId="0" borderId="0" xfId="0" applyFill="1" applyBorder="1"/>
    <xf numFmtId="0" fontId="5" fillId="0" borderId="0" xfId="0" applyFont="1" applyAlignment="1">
      <alignment horizontal="left" vertical="top" wrapText="1"/>
    </xf>
    <xf numFmtId="0" fontId="13" fillId="0" borderId="0" xfId="0" applyFont="1" applyAlignment="1">
      <alignment horizontal="left" vertical="top" wrapText="1"/>
    </xf>
    <xf numFmtId="170" fontId="38" fillId="0" borderId="8" xfId="1" applyNumberFormat="1" applyFont="1" applyFill="1" applyBorder="1" applyAlignment="1">
      <alignment horizontal="center"/>
    </xf>
    <xf numFmtId="170" fontId="38" fillId="0" borderId="9" xfId="1" applyNumberFormat="1" applyFont="1" applyFill="1" applyBorder="1" applyAlignment="1">
      <alignment horizontal="center"/>
    </xf>
    <xf numFmtId="0" fontId="34" fillId="0" borderId="0" xfId="0" applyFont="1" applyAlignment="1">
      <alignment horizontal="left" wrapText="1"/>
    </xf>
    <xf numFmtId="170" fontId="38" fillId="0" borderId="0" xfId="1" applyNumberFormat="1" applyFont="1" applyFill="1" applyBorder="1" applyAlignment="1">
      <alignment horizontal="center"/>
    </xf>
    <xf numFmtId="165" fontId="41" fillId="0" borderId="5" xfId="1" applyNumberFormat="1" applyFont="1" applyBorder="1" applyAlignment="1">
      <alignment horizontal="right" wrapText="1"/>
    </xf>
    <xf numFmtId="165" fontId="41" fillId="0" borderId="6" xfId="1" applyNumberFormat="1" applyFont="1" applyBorder="1" applyAlignment="1">
      <alignment horizontal="right" wrapText="1"/>
    </xf>
    <xf numFmtId="165" fontId="41" fillId="0" borderId="0" xfId="1" applyNumberFormat="1" applyFont="1" applyBorder="1" applyAlignment="1">
      <alignment horizontal="right" wrapText="1"/>
    </xf>
    <xf numFmtId="171" fontId="38" fillId="0" borderId="0" xfId="1" applyNumberFormat="1" applyFont="1" applyFill="1" applyBorder="1" applyAlignment="1">
      <alignment horizontal="center"/>
    </xf>
    <xf numFmtId="165" fontId="41" fillId="0" borderId="5" xfId="1" applyNumberFormat="1" applyFont="1" applyBorder="1" applyAlignment="1">
      <alignment horizontal="center" wrapText="1"/>
    </xf>
    <xf numFmtId="165" fontId="41" fillId="0" borderId="6" xfId="1" applyNumberFormat="1" applyFont="1" applyBorder="1" applyAlignment="1">
      <alignment horizontal="center" wrapText="1"/>
    </xf>
    <xf numFmtId="165" fontId="41" fillId="0" borderId="0" xfId="1" applyNumberFormat="1" applyFont="1" applyBorder="1" applyAlignment="1">
      <alignment horizontal="center" wrapText="1"/>
    </xf>
    <xf numFmtId="170" fontId="30" fillId="0" borderId="8" xfId="1" applyNumberFormat="1" applyFont="1" applyFill="1" applyBorder="1" applyAlignment="1">
      <alignment horizontal="center"/>
    </xf>
    <xf numFmtId="170" fontId="30" fillId="0" borderId="9" xfId="1" applyNumberFormat="1" applyFont="1" applyFill="1" applyBorder="1" applyAlignment="1">
      <alignment horizontal="center"/>
    </xf>
    <xf numFmtId="165" fontId="41" fillId="0" borderId="2" xfId="1" applyNumberFormat="1" applyFont="1" applyBorder="1" applyAlignment="1">
      <alignment horizontal="center" wrapText="1"/>
    </xf>
    <xf numFmtId="170" fontId="41" fillId="0" borderId="1" xfId="4" applyNumberFormat="1" applyFont="1" applyFill="1" applyBorder="1" applyAlignment="1" applyProtection="1">
      <alignment horizontal="center" wrapText="1"/>
    </xf>
    <xf numFmtId="164" fontId="41" fillId="0" borderId="1" xfId="4" applyNumberFormat="1" applyFont="1" applyFill="1" applyBorder="1" applyAlignment="1" applyProtection="1">
      <alignment horizontal="center" wrapText="1"/>
    </xf>
    <xf numFmtId="3" fontId="41" fillId="0" borderId="1" xfId="4" applyNumberFormat="1" applyFont="1" applyFill="1" applyBorder="1" applyAlignment="1" applyProtection="1">
      <alignment horizontal="center" wrapText="1"/>
    </xf>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95250</xdr:rowOff>
    </xdr:from>
    <xdr:to>
      <xdr:col>2</xdr:col>
      <xdr:colOff>381000</xdr:colOff>
      <xdr:row>14</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409574</xdr:colOff>
      <xdr:row>6</xdr:row>
      <xdr:rowOff>79580</xdr:rowOff>
    </xdr:to>
    <xdr:pic>
      <xdr:nvPicPr>
        <xdr:cNvPr id="7" name="Picture 6" descr="Marine Management Organisation - Wikipedia">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142875</xdr:rowOff>
    </xdr:from>
    <xdr:to>
      <xdr:col>2</xdr:col>
      <xdr:colOff>396013</xdr:colOff>
      <xdr:row>14</xdr:row>
      <xdr:rowOff>38100</xdr:rowOff>
    </xdr:to>
    <xdr:pic>
      <xdr:nvPicPr>
        <xdr:cNvPr id="10" name="Picture 9">
          <a:extLst>
            <a:ext uri="{FF2B5EF4-FFF2-40B4-BE49-F238E27FC236}">
              <a16:creationId xmlns:a16="http://schemas.microsoft.com/office/drawing/2014/main" id="{6FB28A7F-EA7D-4E59-8031-C29EC67E8C80}"/>
            </a:ext>
          </a:extLst>
        </xdr:cNvPr>
        <xdr:cNvPicPr>
          <a:picLocks noChangeAspect="1"/>
        </xdr:cNvPicPr>
      </xdr:nvPicPr>
      <xdr:blipFill>
        <a:blip xmlns:r="http://schemas.openxmlformats.org/officeDocument/2006/relationships" r:embed="rId2"/>
        <a:stretch>
          <a:fillRect/>
        </a:stretch>
      </xdr:blipFill>
      <xdr:spPr>
        <a:xfrm>
          <a:off x="0" y="1352550"/>
          <a:ext cx="1615213" cy="1419225"/>
        </a:xfrm>
        <a:prstGeom prst="rect">
          <a:avLst/>
        </a:prstGeom>
      </xdr:spPr>
    </xdr:pic>
    <xdr:clientData/>
  </xdr:twoCellAnchor>
  <xdr:twoCellAnchor>
    <xdr:from>
      <xdr:col>4</xdr:col>
      <xdr:colOff>333375</xdr:colOff>
      <xdr:row>50</xdr:row>
      <xdr:rowOff>76199</xdr:rowOff>
    </xdr:from>
    <xdr:to>
      <xdr:col>20</xdr:col>
      <xdr:colOff>266700</xdr:colOff>
      <xdr:row>67</xdr:row>
      <xdr:rowOff>190498</xdr:rowOff>
    </xdr:to>
    <xdr:sp macro="" textlink="">
      <xdr:nvSpPr>
        <xdr:cNvPr id="3" name="TextBox 2">
          <a:extLst>
            <a:ext uri="{FF2B5EF4-FFF2-40B4-BE49-F238E27FC236}">
              <a16:creationId xmlns:a16="http://schemas.microsoft.com/office/drawing/2014/main" id="{B3BCE5C8-8305-4581-9CB3-03A1FC094E2F}"/>
            </a:ext>
          </a:extLst>
        </xdr:cNvPr>
        <xdr:cNvSpPr txBox="1"/>
      </xdr:nvSpPr>
      <xdr:spPr>
        <a:xfrm>
          <a:off x="3405188" y="10387012"/>
          <a:ext cx="10827543" cy="3352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June 2021 is compared to both</a:t>
          </a:r>
          <a:r>
            <a:rPr lang="en-GB" sz="1100" b="0" baseline="0">
              <a:latin typeface="Arial" panose="020B0604020202020204" pitchFamily="34" charset="0"/>
              <a:cs typeface="Arial" panose="020B0604020202020204" pitchFamily="34" charset="0"/>
            </a:rPr>
            <a:t> 2019 and 2020</a:t>
          </a:r>
          <a:r>
            <a:rPr lang="en-GB" sz="1100" b="0">
              <a:latin typeface="Arial" panose="020B0604020202020204" pitchFamily="34" charset="0"/>
              <a:cs typeface="Arial" panose="020B0604020202020204" pitchFamily="34" charset="0"/>
            </a:rPr>
            <a:t>. All quantities are reported as live weight tonnage and values are at first sale in pounds sterling (£).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January to June 2021, the value of landings is down 16 per cent </a:t>
          </a:r>
          <a:r>
            <a:rPr lang="en-GB" sz="1100" b="0" baseline="0">
              <a:latin typeface="Arial" panose="020B0604020202020204" pitchFamily="34" charset="0"/>
              <a:cs typeface="Arial" panose="020B0604020202020204" pitchFamily="34" charset="0"/>
            </a:rPr>
            <a:t>compared to 2019 but up by 6 per cent compared to 2020.</a:t>
          </a:r>
          <a:r>
            <a:rPr lang="en-GB" sz="1100" b="0">
              <a:latin typeface="Arial" panose="020B0604020202020204" pitchFamily="34" charset="0"/>
              <a:cs typeface="Arial" panose="020B0604020202020204" pitchFamily="34" charset="0"/>
            </a:rPr>
            <a:t> While</a:t>
          </a:r>
          <a:r>
            <a:rPr lang="en-GB" sz="1100" b="0" baseline="0">
              <a:latin typeface="Arial" panose="020B0604020202020204" pitchFamily="34" charset="0"/>
              <a:cs typeface="Arial" panose="020B0604020202020204" pitchFamily="34" charset="0"/>
            </a:rPr>
            <a:t> t</a:t>
          </a:r>
          <a:r>
            <a:rPr lang="en-GB" sz="1100" b="0">
              <a:latin typeface="Arial" panose="020B0604020202020204" pitchFamily="34" charset="0"/>
              <a:cs typeface="Arial" panose="020B0604020202020204" pitchFamily="34" charset="0"/>
            </a:rPr>
            <a:t>he quantity of landings is up 7 per cent and 8 per</a:t>
          </a:r>
          <a:r>
            <a:rPr lang="en-GB" sz="1100" b="0" baseline="0">
              <a:latin typeface="Arial" panose="020B0604020202020204" pitchFamily="34" charset="0"/>
              <a:cs typeface="Arial" panose="020B0604020202020204" pitchFamily="34" charset="0"/>
            </a:rPr>
            <a:t> cent compared to 2019 and 2020 respectively. </a:t>
          </a:r>
          <a:r>
            <a:rPr lang="en-GB" sz="1100" b="0" baseline="0">
              <a:solidFill>
                <a:schemeClr val="dk1"/>
              </a:solidFill>
              <a:effectLst/>
              <a:latin typeface="Arial" panose="020B0604020202020204" pitchFamily="34" charset="0"/>
              <a:ea typeface="+mn-ea"/>
              <a:cs typeface="Arial" panose="020B0604020202020204" pitchFamily="34" charset="0"/>
            </a:rPr>
            <a:t>This was driven by a large reduction in Scottish Pelagic vessel activity in the last couple of months. Landings of pelagic species by Scottish vessels were 77 thousand tonnes in January 2021 dropping to just 4 thousand tonnes in February 2021. These large volume landings continue to fluctuate between March - June. This is driven by the seasonality of major pelagic stocks, for example the fishing seasons for Mackerel and Blue Whiting ended in February and April respectively while the herring fishing season starting in June. </a:t>
          </a:r>
          <a:endParaRPr lang="en-GB">
            <a:effectLst/>
            <a:latin typeface="Arial" panose="020B0604020202020204" pitchFamily="34" charset="0"/>
            <a:cs typeface="Arial" panose="020B0604020202020204" pitchFamily="34" charset="0"/>
          </a:endParaRPr>
        </a:p>
        <a:p>
          <a:endParaRPr lang="en-GB" sz="1100" b="0" i="0" baseline="0">
            <a:solidFill>
              <a:schemeClr val="dk1"/>
            </a:solidFill>
            <a:effectLst/>
            <a:latin typeface="Arial" panose="020B0604020202020204" pitchFamily="34" charset="0"/>
            <a:ea typeface="+mn-ea"/>
            <a:cs typeface="Arial" panose="020B0604020202020204" pitchFamily="34" charset="0"/>
          </a:endParaRPr>
        </a:p>
        <a:p>
          <a:r>
            <a:rPr lang="en-GB" sz="1100" b="0" i="0" baseline="0">
              <a:solidFill>
                <a:schemeClr val="dk1"/>
              </a:solidFill>
              <a:effectLst/>
              <a:latin typeface="Arial" panose="020B0604020202020204" pitchFamily="34" charset="0"/>
              <a:ea typeface="+mn-ea"/>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797719</xdr:colOff>
      <xdr:row>2</xdr:row>
      <xdr:rowOff>142874</xdr:rowOff>
    </xdr:from>
    <xdr:to>
      <xdr:col>22</xdr:col>
      <xdr:colOff>356831</xdr:colOff>
      <xdr:row>26</xdr:row>
      <xdr:rowOff>59531</xdr:rowOff>
    </xdr:to>
    <xdr:pic>
      <xdr:nvPicPr>
        <xdr:cNvPr id="6" name="Picture 5">
          <a:extLst>
            <a:ext uri="{FF2B5EF4-FFF2-40B4-BE49-F238E27FC236}">
              <a16:creationId xmlns:a16="http://schemas.microsoft.com/office/drawing/2014/main" id="{C4FC9AA3-F30E-4AE4-BD5E-DF8A6A66C07E}"/>
            </a:ext>
          </a:extLst>
        </xdr:cNvPr>
        <xdr:cNvPicPr>
          <a:picLocks noChangeAspect="1"/>
        </xdr:cNvPicPr>
      </xdr:nvPicPr>
      <xdr:blipFill>
        <a:blip xmlns:r="http://schemas.openxmlformats.org/officeDocument/2006/relationships" r:embed="rId3"/>
        <a:stretch>
          <a:fillRect/>
        </a:stretch>
      </xdr:blipFill>
      <xdr:spPr>
        <a:xfrm>
          <a:off x="2619375" y="595312"/>
          <a:ext cx="12917925" cy="4488657"/>
        </a:xfrm>
        <a:prstGeom prst="rect">
          <a:avLst/>
        </a:prstGeom>
      </xdr:spPr>
    </xdr:pic>
    <xdr:clientData/>
  </xdr:twoCellAnchor>
  <xdr:twoCellAnchor editAs="oneCell">
    <xdr:from>
      <xdr:col>3</xdr:col>
      <xdr:colOff>833438</xdr:colOff>
      <xdr:row>26</xdr:row>
      <xdr:rowOff>35719</xdr:rowOff>
    </xdr:from>
    <xdr:to>
      <xdr:col>22</xdr:col>
      <xdr:colOff>404811</xdr:colOff>
      <xdr:row>48</xdr:row>
      <xdr:rowOff>825575</xdr:rowOff>
    </xdr:to>
    <xdr:pic>
      <xdr:nvPicPr>
        <xdr:cNvPr id="9" name="Picture 8">
          <a:extLst>
            <a:ext uri="{FF2B5EF4-FFF2-40B4-BE49-F238E27FC236}">
              <a16:creationId xmlns:a16="http://schemas.microsoft.com/office/drawing/2014/main" id="{73F2FC91-E4BE-4A4B-AE2D-61B2110787C0}"/>
            </a:ext>
          </a:extLst>
        </xdr:cNvPr>
        <xdr:cNvPicPr>
          <a:picLocks noChangeAspect="1"/>
        </xdr:cNvPicPr>
      </xdr:nvPicPr>
      <xdr:blipFill>
        <a:blip xmlns:r="http://schemas.openxmlformats.org/officeDocument/2006/relationships" r:embed="rId4"/>
        <a:stretch>
          <a:fillRect/>
        </a:stretch>
      </xdr:blipFill>
      <xdr:spPr>
        <a:xfrm>
          <a:off x="2655094" y="5060157"/>
          <a:ext cx="12930186" cy="4980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409574</xdr:colOff>
      <xdr:row>6</xdr:row>
      <xdr:rowOff>117680</xdr:rowOff>
    </xdr:to>
    <xdr:pic>
      <xdr:nvPicPr>
        <xdr:cNvPr id="6" name="Picture 5" descr="Marine Management Organisation - Wikipedia">
          <a:extLst>
            <a:ext uri="{FF2B5EF4-FFF2-40B4-BE49-F238E27FC236}">
              <a16:creationId xmlns:a16="http://schemas.microsoft.com/office/drawing/2014/main" id="{2E22FF22-251B-4EA9-B135-412750FD5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104775</xdr:rowOff>
    </xdr:from>
    <xdr:to>
      <xdr:col>2</xdr:col>
      <xdr:colOff>396013</xdr:colOff>
      <xdr:row>15</xdr:row>
      <xdr:rowOff>0</xdr:rowOff>
    </xdr:to>
    <xdr:pic>
      <xdr:nvPicPr>
        <xdr:cNvPr id="12" name="Picture 11">
          <a:extLst>
            <a:ext uri="{FF2B5EF4-FFF2-40B4-BE49-F238E27FC236}">
              <a16:creationId xmlns:a16="http://schemas.microsoft.com/office/drawing/2014/main" id="{6968D6A3-B80B-441E-8C4B-ED8AB457FF2A}"/>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4</xdr:col>
      <xdr:colOff>266700</xdr:colOff>
      <xdr:row>51</xdr:row>
      <xdr:rowOff>66675</xdr:rowOff>
    </xdr:from>
    <xdr:to>
      <xdr:col>21</xdr:col>
      <xdr:colOff>285750</xdr:colOff>
      <xdr:row>79</xdr:row>
      <xdr:rowOff>23813</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695575" y="9853613"/>
          <a:ext cx="11377613"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June 2021 is compared to activity in June 2019 and June 2020.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 total quantity of landings by UK vessels (tonnes) decreased in June 2021 compared to June 2019 and 2020, down 13 per cent and 7 per cent respectively. The value of landings in June 2021 (£53m) increased when compared to 2020, up 13 but was lower compared to 2019 down 16 per cent. </a:t>
          </a: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Landings of pelagic species by Scottish vessels have fluctuated over the first few months of the year. In June 2021, landings of pelagic species were still relatively low compared to earlier in 2021 (~4 thousand tonnes), but still higher than June 2019 and 2020 (up 38 and 22 per cent respectively) (T6). Landings in June 2021 consist mostly of demersal and shellfish species which usually fetch a higher price. Therefore, even though landings are down compared to both 2019 and 2020, value landed is disproportionately higher.</a:t>
          </a: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 Shellfish sector landed a larger quantity (8 per cent) compared to 2020. This has contributed to a 20 per cent increase in the value landed when compared to 2020. Much of this increase in the value landed is driven by higher prices for shellfish. When compared to June 2019, the value of shellfish landings by UK vessels in June 2021 is down by 25 per cent. The value of demersal fish landings are down 15 per cent (T6). </a:t>
          </a: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This month, the number of trips has decreased from all UK nations with Northern Irish vessels having the largest decrease in the number of trips, down 30 per cent compared to June 2019 (T7). </a:t>
          </a: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Landings of UK vessels into foreign ports are up overall when compared to 2019 (T1b). The total quantity of landings into UK ports (by UK and foreign vessels) is down in June 2021 compared to 2019 and 2020 (by 21 and 15 per cent respectively). Value landed is down compared to 2019 (23 per cent) and up compared to 2020 (9 per cent) (T5).</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333375</xdr:colOff>
      <xdr:row>3</xdr:row>
      <xdr:rowOff>0</xdr:rowOff>
    </xdr:from>
    <xdr:to>
      <xdr:col>19</xdr:col>
      <xdr:colOff>416971</xdr:colOff>
      <xdr:row>24</xdr:row>
      <xdr:rowOff>180975</xdr:rowOff>
    </xdr:to>
    <xdr:pic>
      <xdr:nvPicPr>
        <xdr:cNvPr id="4" name="Picture 3">
          <a:extLst>
            <a:ext uri="{FF2B5EF4-FFF2-40B4-BE49-F238E27FC236}">
              <a16:creationId xmlns:a16="http://schemas.microsoft.com/office/drawing/2014/main" id="{1E722BAE-CE26-4C3F-9583-6083A1A373A3}"/>
            </a:ext>
          </a:extLst>
        </xdr:cNvPr>
        <xdr:cNvPicPr>
          <a:picLocks noChangeAspect="1"/>
        </xdr:cNvPicPr>
      </xdr:nvPicPr>
      <xdr:blipFill>
        <a:blip xmlns:r="http://schemas.openxmlformats.org/officeDocument/2006/relationships" r:embed="rId3"/>
        <a:stretch>
          <a:fillRect/>
        </a:stretch>
      </xdr:blipFill>
      <xdr:spPr>
        <a:xfrm>
          <a:off x="2162175" y="638175"/>
          <a:ext cx="10875421" cy="4181475"/>
        </a:xfrm>
        <a:prstGeom prst="rect">
          <a:avLst/>
        </a:prstGeom>
      </xdr:spPr>
    </xdr:pic>
    <xdr:clientData/>
  </xdr:twoCellAnchor>
  <xdr:twoCellAnchor editAs="oneCell">
    <xdr:from>
      <xdr:col>3</xdr:col>
      <xdr:colOff>361950</xdr:colOff>
      <xdr:row>25</xdr:row>
      <xdr:rowOff>142875</xdr:rowOff>
    </xdr:from>
    <xdr:to>
      <xdr:col>19</xdr:col>
      <xdr:colOff>419100</xdr:colOff>
      <xdr:row>47</xdr:row>
      <xdr:rowOff>180974</xdr:rowOff>
    </xdr:to>
    <xdr:pic>
      <xdr:nvPicPr>
        <xdr:cNvPr id="6" name="Picture 5">
          <a:extLst>
            <a:ext uri="{FF2B5EF4-FFF2-40B4-BE49-F238E27FC236}">
              <a16:creationId xmlns:a16="http://schemas.microsoft.com/office/drawing/2014/main" id="{53EAF02A-7E8F-481F-AB5A-EF0ADF04859B}"/>
            </a:ext>
          </a:extLst>
        </xdr:cNvPr>
        <xdr:cNvPicPr>
          <a:picLocks noChangeAspect="1"/>
        </xdr:cNvPicPr>
      </xdr:nvPicPr>
      <xdr:blipFill>
        <a:blip xmlns:r="http://schemas.openxmlformats.org/officeDocument/2006/relationships" r:embed="rId4"/>
        <a:stretch>
          <a:fillRect/>
        </a:stretch>
      </xdr:blipFill>
      <xdr:spPr>
        <a:xfrm>
          <a:off x="2190750" y="4972050"/>
          <a:ext cx="10848975" cy="4229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J14" sqref="J14"/>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5" t="s">
        <v>193</v>
      </c>
      <c r="F1" s="12"/>
      <c r="G1" s="12"/>
      <c r="H1" s="12"/>
      <c r="I1" s="12"/>
      <c r="J1" s="12"/>
      <c r="K1" s="12"/>
      <c r="L1" s="12"/>
      <c r="M1" s="12"/>
      <c r="N1" s="12"/>
      <c r="O1" s="12"/>
      <c r="P1" s="12"/>
      <c r="Q1" s="12"/>
    </row>
    <row r="2" spans="4:21" ht="15" x14ac:dyDescent="0.2">
      <c r="E2" s="15"/>
      <c r="F2" s="12"/>
      <c r="G2" s="12"/>
      <c r="H2" s="12"/>
      <c r="I2" s="12"/>
      <c r="J2" s="12"/>
      <c r="K2" s="12"/>
      <c r="L2" s="12"/>
      <c r="M2" s="12"/>
      <c r="N2" s="12"/>
      <c r="O2" s="12"/>
      <c r="P2" s="12"/>
      <c r="Q2" s="12"/>
    </row>
    <row r="3" spans="4:21" x14ac:dyDescent="0.2">
      <c r="E3" s="12"/>
      <c r="F3" s="12"/>
      <c r="G3" s="12"/>
      <c r="H3" s="12"/>
      <c r="I3" s="12"/>
      <c r="J3" s="12"/>
      <c r="K3" s="12"/>
      <c r="L3" s="12"/>
      <c r="M3" s="12"/>
      <c r="N3" s="12"/>
      <c r="O3" s="12"/>
      <c r="P3" s="12"/>
      <c r="Q3" s="12"/>
    </row>
    <row r="4" spans="4:21" x14ac:dyDescent="0.2">
      <c r="E4" s="12" t="s">
        <v>210</v>
      </c>
      <c r="F4" s="12"/>
      <c r="G4" s="12"/>
      <c r="H4" s="12"/>
      <c r="I4" s="12"/>
      <c r="J4" s="12"/>
      <c r="K4" s="12"/>
      <c r="L4" s="12"/>
      <c r="M4" s="12"/>
      <c r="N4" s="12"/>
      <c r="O4" s="12"/>
      <c r="P4" s="12"/>
      <c r="Q4" s="12"/>
    </row>
    <row r="5" spans="4:21" x14ac:dyDescent="0.2">
      <c r="E5" s="12"/>
      <c r="F5" s="12"/>
      <c r="G5" s="12"/>
      <c r="H5" s="12"/>
      <c r="I5" s="12"/>
      <c r="J5" s="12"/>
      <c r="K5" s="12"/>
      <c r="L5" s="12"/>
      <c r="M5" s="12"/>
      <c r="N5" s="12"/>
      <c r="O5" s="12"/>
      <c r="P5" s="12"/>
      <c r="Q5" s="12"/>
    </row>
    <row r="6" spans="4:21" ht="20.25" x14ac:dyDescent="0.3">
      <c r="E6" s="2" t="s">
        <v>3</v>
      </c>
      <c r="R6" s="12"/>
      <c r="S6" s="12"/>
      <c r="T6" s="12"/>
      <c r="U6" s="12"/>
    </row>
    <row r="7" spans="4:21" x14ac:dyDescent="0.2">
      <c r="R7" s="12"/>
      <c r="S7" s="12"/>
      <c r="T7" s="12"/>
      <c r="U7" s="12"/>
    </row>
    <row r="8" spans="4:21" x14ac:dyDescent="0.2">
      <c r="D8" s="259"/>
      <c r="E8" s="260" t="s">
        <v>164</v>
      </c>
      <c r="F8" s="277" t="s">
        <v>171</v>
      </c>
      <c r="R8" s="12"/>
      <c r="S8" s="12"/>
      <c r="T8" s="12"/>
      <c r="U8" s="12"/>
    </row>
    <row r="9" spans="4:21" x14ac:dyDescent="0.2">
      <c r="D9" s="259"/>
      <c r="E9" s="260" t="s">
        <v>165</v>
      </c>
      <c r="F9" s="279" t="s">
        <v>172</v>
      </c>
      <c r="R9" s="12"/>
      <c r="S9" s="12"/>
      <c r="T9" s="12"/>
      <c r="U9" s="12"/>
    </row>
    <row r="10" spans="4:21" x14ac:dyDescent="0.2">
      <c r="D10" s="259"/>
      <c r="E10" s="262" t="s">
        <v>195</v>
      </c>
      <c r="F10" s="289" t="s">
        <v>194</v>
      </c>
      <c r="R10" s="12"/>
      <c r="T10" s="12"/>
      <c r="U10" s="12"/>
    </row>
    <row r="11" spans="4:21" x14ac:dyDescent="0.2">
      <c r="D11" s="259"/>
      <c r="E11" s="261" t="s">
        <v>0</v>
      </c>
      <c r="F11" s="1" t="s">
        <v>181</v>
      </c>
      <c r="R11" s="12"/>
      <c r="S11" s="12"/>
      <c r="T11" s="12"/>
      <c r="U11" s="12"/>
    </row>
    <row r="12" spans="4:21" x14ac:dyDescent="0.2">
      <c r="D12" s="259"/>
      <c r="E12" s="260" t="s">
        <v>124</v>
      </c>
      <c r="F12" s="1" t="s">
        <v>182</v>
      </c>
      <c r="R12" s="12"/>
      <c r="S12" s="12"/>
      <c r="T12" s="12"/>
      <c r="U12" s="12"/>
    </row>
    <row r="13" spans="4:21" x14ac:dyDescent="0.2">
      <c r="D13" s="259"/>
      <c r="E13" s="260" t="s">
        <v>125</v>
      </c>
      <c r="F13" s="1" t="s">
        <v>183</v>
      </c>
      <c r="R13" s="12"/>
      <c r="S13" s="12"/>
      <c r="T13" s="12"/>
    </row>
    <row r="14" spans="4:21" x14ac:dyDescent="0.2">
      <c r="D14" s="259"/>
      <c r="E14" s="261" t="s">
        <v>1</v>
      </c>
      <c r="F14" s="1" t="s">
        <v>184</v>
      </c>
    </row>
    <row r="15" spans="4:21" x14ac:dyDescent="0.2">
      <c r="D15" s="259"/>
      <c r="E15" s="261" t="s">
        <v>2</v>
      </c>
      <c r="F15" s="1" t="s">
        <v>185</v>
      </c>
    </row>
    <row r="16" spans="4:21" x14ac:dyDescent="0.2">
      <c r="D16" s="259"/>
      <c r="E16" s="261" t="s">
        <v>39</v>
      </c>
      <c r="F16" s="1" t="s">
        <v>186</v>
      </c>
    </row>
    <row r="17" spans="4:18" x14ac:dyDescent="0.2">
      <c r="D17" s="259"/>
      <c r="E17" s="262" t="s">
        <v>51</v>
      </c>
      <c r="F17" s="1" t="s">
        <v>187</v>
      </c>
    </row>
    <row r="18" spans="4:18" x14ac:dyDescent="0.2">
      <c r="D18" s="259"/>
      <c r="E18" s="262" t="s">
        <v>126</v>
      </c>
      <c r="F18" s="1" t="s">
        <v>188</v>
      </c>
    </row>
    <row r="19" spans="4:18" x14ac:dyDescent="0.2">
      <c r="D19" s="259"/>
      <c r="E19" s="262" t="s">
        <v>133</v>
      </c>
      <c r="F19" s="66" t="s">
        <v>189</v>
      </c>
    </row>
    <row r="20" spans="4:18" x14ac:dyDescent="0.2">
      <c r="E20" s="260" t="s">
        <v>191</v>
      </c>
      <c r="F20" s="1" t="s">
        <v>190</v>
      </c>
      <c r="R20" s="17"/>
    </row>
    <row r="21" spans="4:18" x14ac:dyDescent="0.2">
      <c r="E21" s="17"/>
      <c r="F21" s="17"/>
      <c r="G21" s="17"/>
      <c r="H21" s="17"/>
      <c r="I21" s="17"/>
      <c r="J21" s="17"/>
      <c r="K21" s="17"/>
      <c r="L21" s="17"/>
      <c r="M21" s="17"/>
      <c r="N21" s="17"/>
      <c r="O21" s="17"/>
      <c r="P21" s="17"/>
      <c r="Q21" s="17"/>
      <c r="R21" s="17"/>
    </row>
    <row r="22" spans="4:18" ht="20.25" x14ac:dyDescent="0.3">
      <c r="E22" s="2" t="s">
        <v>143</v>
      </c>
    </row>
    <row r="24" spans="4:18" x14ac:dyDescent="0.2">
      <c r="E24" s="305" t="s">
        <v>170</v>
      </c>
      <c r="F24" s="306"/>
      <c r="G24" s="306"/>
      <c r="H24" s="306"/>
      <c r="I24" s="306"/>
      <c r="J24" s="306"/>
      <c r="K24" s="306"/>
      <c r="L24" s="306"/>
      <c r="M24" s="306"/>
      <c r="N24" s="306"/>
      <c r="O24" s="306"/>
      <c r="P24" s="306"/>
      <c r="Q24" s="306"/>
      <c r="R24" s="306"/>
    </row>
    <row r="25" spans="4:18" x14ac:dyDescent="0.2">
      <c r="E25" s="306"/>
      <c r="F25" s="306"/>
      <c r="G25" s="306"/>
      <c r="H25" s="306"/>
      <c r="I25" s="306"/>
      <c r="J25" s="306"/>
      <c r="K25" s="306"/>
      <c r="L25" s="306"/>
      <c r="M25" s="306"/>
      <c r="N25" s="306"/>
      <c r="O25" s="306"/>
      <c r="P25" s="306"/>
      <c r="Q25" s="306"/>
      <c r="R25" s="306"/>
    </row>
    <row r="26" spans="4:18" x14ac:dyDescent="0.2">
      <c r="E26" s="306"/>
      <c r="F26" s="306"/>
      <c r="G26" s="306"/>
      <c r="H26" s="306"/>
      <c r="I26" s="306"/>
      <c r="J26" s="306"/>
      <c r="K26" s="306"/>
      <c r="L26" s="306"/>
      <c r="M26" s="306"/>
      <c r="N26" s="306"/>
      <c r="O26" s="306"/>
      <c r="P26" s="306"/>
      <c r="Q26" s="306"/>
      <c r="R26" s="306"/>
    </row>
    <row r="27" spans="4:18" x14ac:dyDescent="0.2">
      <c r="E27" s="306"/>
      <c r="F27" s="306"/>
      <c r="G27" s="306"/>
      <c r="H27" s="306"/>
      <c r="I27" s="306"/>
      <c r="J27" s="306"/>
      <c r="K27" s="306"/>
      <c r="L27" s="306"/>
      <c r="M27" s="306"/>
      <c r="N27" s="306"/>
      <c r="O27" s="306"/>
      <c r="P27" s="306"/>
      <c r="Q27" s="306"/>
      <c r="R27" s="306"/>
    </row>
    <row r="28" spans="4:18" x14ac:dyDescent="0.2">
      <c r="E28" s="306"/>
      <c r="F28" s="306"/>
      <c r="G28" s="306"/>
      <c r="H28" s="306"/>
      <c r="I28" s="306"/>
      <c r="J28" s="306"/>
      <c r="K28" s="306"/>
      <c r="L28" s="306"/>
      <c r="M28" s="306"/>
      <c r="N28" s="306"/>
      <c r="O28" s="306"/>
      <c r="P28" s="306"/>
      <c r="Q28" s="306"/>
      <c r="R28" s="306"/>
    </row>
    <row r="29" spans="4:18" x14ac:dyDescent="0.2">
      <c r="E29" s="306"/>
      <c r="F29" s="306"/>
      <c r="G29" s="306"/>
      <c r="H29" s="306"/>
      <c r="I29" s="306"/>
      <c r="J29" s="306"/>
      <c r="K29" s="306"/>
      <c r="L29" s="306"/>
      <c r="M29" s="306"/>
      <c r="N29" s="306"/>
      <c r="O29" s="306"/>
      <c r="P29" s="306"/>
      <c r="Q29" s="306"/>
      <c r="R29" s="306"/>
    </row>
    <row r="30" spans="4:18" x14ac:dyDescent="0.2">
      <c r="E30" s="306"/>
      <c r="F30" s="306"/>
      <c r="G30" s="306"/>
      <c r="H30" s="306"/>
      <c r="I30" s="306"/>
      <c r="J30" s="306"/>
      <c r="K30" s="306"/>
      <c r="L30" s="306"/>
      <c r="M30" s="306"/>
      <c r="N30" s="306"/>
      <c r="O30" s="306"/>
      <c r="P30" s="306"/>
      <c r="Q30" s="306"/>
      <c r="R30" s="306"/>
    </row>
    <row r="31" spans="4:18" x14ac:dyDescent="0.2">
      <c r="E31" s="306"/>
      <c r="F31" s="306"/>
      <c r="G31" s="306"/>
      <c r="H31" s="306"/>
      <c r="I31" s="306"/>
      <c r="J31" s="306"/>
      <c r="K31" s="306"/>
      <c r="L31" s="306"/>
      <c r="M31" s="306"/>
      <c r="N31" s="306"/>
      <c r="O31" s="306"/>
      <c r="P31" s="306"/>
      <c r="Q31" s="306"/>
      <c r="R31" s="306"/>
    </row>
    <row r="32" spans="4:18" x14ac:dyDescent="0.2">
      <c r="E32" s="306"/>
      <c r="F32" s="306"/>
      <c r="G32" s="306"/>
      <c r="H32" s="306"/>
      <c r="I32" s="306"/>
      <c r="J32" s="306"/>
      <c r="K32" s="306"/>
      <c r="L32" s="306"/>
      <c r="M32" s="306"/>
      <c r="N32" s="306"/>
      <c r="O32" s="306"/>
      <c r="P32" s="306"/>
      <c r="Q32" s="306"/>
      <c r="R32" s="306"/>
    </row>
    <row r="33" spans="5:18" x14ac:dyDescent="0.2">
      <c r="E33" s="306"/>
      <c r="F33" s="306"/>
      <c r="G33" s="306"/>
      <c r="H33" s="306"/>
      <c r="I33" s="306"/>
      <c r="J33" s="306"/>
      <c r="K33" s="306"/>
      <c r="L33" s="306"/>
      <c r="M33" s="306"/>
      <c r="N33" s="306"/>
      <c r="O33" s="306"/>
      <c r="P33" s="306"/>
      <c r="Q33" s="306"/>
      <c r="R33" s="306"/>
    </row>
    <row r="34" spans="5:18" x14ac:dyDescent="0.2">
      <c r="E34" s="306"/>
      <c r="F34" s="306"/>
      <c r="G34" s="306"/>
      <c r="H34" s="306"/>
      <c r="I34" s="306"/>
      <c r="J34" s="306"/>
      <c r="K34" s="306"/>
      <c r="L34" s="306"/>
      <c r="M34" s="306"/>
      <c r="N34" s="306"/>
      <c r="O34" s="306"/>
      <c r="P34" s="306"/>
      <c r="Q34" s="306"/>
      <c r="R34" s="306"/>
    </row>
    <row r="35" spans="5:18" x14ac:dyDescent="0.2">
      <c r="E35" s="306"/>
      <c r="F35" s="306"/>
      <c r="G35" s="306"/>
      <c r="H35" s="306"/>
      <c r="I35" s="306"/>
      <c r="J35" s="306"/>
      <c r="K35" s="306"/>
      <c r="L35" s="306"/>
      <c r="M35" s="306"/>
      <c r="N35" s="306"/>
      <c r="O35" s="306"/>
      <c r="P35" s="306"/>
      <c r="Q35" s="306"/>
      <c r="R35" s="306"/>
    </row>
    <row r="36" spans="5:18" x14ac:dyDescent="0.2">
      <c r="E36" s="306"/>
      <c r="F36" s="306"/>
      <c r="G36" s="306"/>
      <c r="H36" s="306"/>
      <c r="I36" s="306"/>
      <c r="J36" s="306"/>
      <c r="K36" s="306"/>
      <c r="L36" s="306"/>
      <c r="M36" s="306"/>
      <c r="N36" s="306"/>
      <c r="O36" s="306"/>
      <c r="P36" s="306"/>
      <c r="Q36" s="306"/>
      <c r="R36" s="306"/>
    </row>
    <row r="37" spans="5:18" x14ac:dyDescent="0.2">
      <c r="E37" s="306"/>
      <c r="F37" s="306"/>
      <c r="G37" s="306"/>
      <c r="H37" s="306"/>
      <c r="I37" s="306"/>
      <c r="J37" s="306"/>
      <c r="K37" s="306"/>
      <c r="L37" s="306"/>
      <c r="M37" s="306"/>
      <c r="N37" s="306"/>
      <c r="O37" s="306"/>
      <c r="P37" s="306"/>
      <c r="Q37" s="306"/>
      <c r="R37" s="306"/>
    </row>
    <row r="38" spans="5:18" x14ac:dyDescent="0.2">
      <c r="E38" s="306"/>
      <c r="F38" s="306"/>
      <c r="G38" s="306"/>
      <c r="H38" s="306"/>
      <c r="I38" s="306"/>
      <c r="J38" s="306"/>
      <c r="K38" s="306"/>
      <c r="L38" s="306"/>
      <c r="M38" s="306"/>
      <c r="N38" s="306"/>
      <c r="O38" s="306"/>
      <c r="P38" s="306"/>
      <c r="Q38" s="306"/>
      <c r="R38" s="306"/>
    </row>
    <row r="39" spans="5:18" x14ac:dyDescent="0.2">
      <c r="E39" s="306"/>
      <c r="F39" s="306"/>
      <c r="G39" s="306"/>
      <c r="H39" s="306"/>
      <c r="I39" s="306"/>
      <c r="J39" s="306"/>
      <c r="K39" s="306"/>
      <c r="L39" s="306"/>
      <c r="M39" s="306"/>
      <c r="N39" s="306"/>
      <c r="O39" s="306"/>
      <c r="P39" s="306"/>
      <c r="Q39" s="306"/>
      <c r="R39" s="306"/>
    </row>
    <row r="40" spans="5:18" x14ac:dyDescent="0.2">
      <c r="E40" s="306"/>
      <c r="F40" s="306"/>
      <c r="G40" s="306"/>
      <c r="H40" s="306"/>
      <c r="I40" s="306"/>
      <c r="J40" s="306"/>
      <c r="K40" s="306"/>
      <c r="L40" s="306"/>
      <c r="M40" s="306"/>
      <c r="N40" s="306"/>
      <c r="O40" s="306"/>
      <c r="P40" s="306"/>
      <c r="Q40" s="306"/>
      <c r="R40" s="306"/>
    </row>
    <row r="41" spans="5:18" x14ac:dyDescent="0.2">
      <c r="E41" s="306"/>
      <c r="F41" s="306"/>
      <c r="G41" s="306"/>
      <c r="H41" s="306"/>
      <c r="I41" s="306"/>
      <c r="J41" s="306"/>
      <c r="K41" s="306"/>
      <c r="L41" s="306"/>
      <c r="M41" s="306"/>
      <c r="N41" s="306"/>
      <c r="O41" s="306"/>
      <c r="P41" s="306"/>
      <c r="Q41" s="306"/>
      <c r="R41" s="306"/>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8" location="'Highlights - Time Series'!A1" display="Highlights - Time Series" xr:uid="{5B5EE271-29E9-4376-9D94-7E83611B5EC4}"/>
    <hyperlink ref="E9" location="'Highlights - Time Series Data'!A1" display="Highlights - Time Series Data" xr:uid="{30DAB02F-3146-4C36-B2EB-FB428AD69A9D}"/>
    <hyperlink ref="E20" location="'Table 8'!A1" display="Table 8" xr:uid="{942A84D4-B683-478C-A7D2-2E3148378E96}"/>
    <hyperlink ref="E10" location="'Highlights - June'!A1" display="Highlights - June" xr:uid="{C2B77605-5ECE-4521-945A-F0FAB88B48D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3"/>
  <sheetViews>
    <sheetView showGridLines="0" workbookViewId="0">
      <selection activeCell="C57" sqref="C57:D57"/>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175</v>
      </c>
      <c r="B1" s="46"/>
      <c r="C1" s="46"/>
      <c r="D1" s="47"/>
      <c r="E1" s="46"/>
      <c r="G1" s="46"/>
      <c r="H1" s="46"/>
      <c r="I1" s="47"/>
    </row>
    <row r="2" spans="1:11" x14ac:dyDescent="0.25">
      <c r="A2" s="13"/>
      <c r="B2" s="39"/>
      <c r="C2" s="39"/>
      <c r="D2" s="39"/>
      <c r="E2" s="39"/>
      <c r="F2" s="39"/>
      <c r="G2" s="39"/>
      <c r="H2" s="39"/>
      <c r="I2" s="39"/>
    </row>
    <row r="3" spans="1:11" x14ac:dyDescent="0.25">
      <c r="A3" s="40"/>
    </row>
    <row r="4" spans="1:11" x14ac:dyDescent="0.25">
      <c r="A4" s="41"/>
      <c r="B4" s="45"/>
      <c r="C4" s="45"/>
      <c r="D4" s="45"/>
      <c r="E4" s="45"/>
      <c r="F4" s="45"/>
      <c r="G4" s="45"/>
      <c r="H4" s="45"/>
      <c r="I4" s="45"/>
    </row>
    <row r="5" spans="1:11" ht="15.75" thickBot="1" x14ac:dyDescent="0.3">
      <c r="A5" s="40"/>
      <c r="B5" s="55"/>
      <c r="C5" s="55"/>
      <c r="D5" s="55"/>
      <c r="E5" s="55"/>
      <c r="F5" s="45"/>
      <c r="G5" s="156"/>
      <c r="H5" s="45"/>
      <c r="I5" s="45"/>
      <c r="J5" s="45"/>
    </row>
    <row r="6" spans="1:11" x14ac:dyDescent="0.25">
      <c r="A6" s="39"/>
      <c r="B6" s="99"/>
      <c r="C6" s="310">
        <v>44348</v>
      </c>
      <c r="D6" s="310"/>
      <c r="E6" s="310"/>
      <c r="F6" s="115"/>
      <c r="G6" s="314"/>
      <c r="H6" s="314"/>
      <c r="I6" s="314"/>
      <c r="J6" s="54"/>
    </row>
    <row r="7" spans="1:11" x14ac:dyDescent="0.25">
      <c r="A7" s="39"/>
      <c r="B7" s="101"/>
      <c r="C7" s="315" t="s">
        <v>139</v>
      </c>
      <c r="D7" s="112" t="s">
        <v>65</v>
      </c>
      <c r="E7" s="113" t="s">
        <v>66</v>
      </c>
      <c r="F7" s="114"/>
      <c r="G7" s="317"/>
      <c r="H7" s="157"/>
      <c r="I7" s="158"/>
    </row>
    <row r="8" spans="1:11" x14ac:dyDescent="0.25">
      <c r="A8" s="39"/>
      <c r="B8" s="104"/>
      <c r="C8" s="316"/>
      <c r="D8" s="165" t="s">
        <v>197</v>
      </c>
      <c r="E8" s="105" t="s">
        <v>67</v>
      </c>
      <c r="F8" s="104"/>
      <c r="G8" s="317"/>
      <c r="H8" s="69"/>
      <c r="I8" s="68"/>
      <c r="J8" s="68"/>
    </row>
    <row r="9" spans="1:11" x14ac:dyDescent="0.25">
      <c r="A9" s="39"/>
      <c r="B9" s="106" t="s">
        <v>68</v>
      </c>
      <c r="C9" s="192">
        <v>0</v>
      </c>
      <c r="D9" s="192">
        <v>0</v>
      </c>
      <c r="E9" s="172" t="str">
        <f t="shared" ref="E9:E57" si="0">IFERROR((D9/C9)*1000,"")</f>
        <v/>
      </c>
      <c r="F9" s="73"/>
      <c r="G9" s="290"/>
      <c r="H9" s="164"/>
      <c r="I9" s="164"/>
      <c r="J9" s="68"/>
      <c r="K9" s="163"/>
    </row>
    <row r="10" spans="1:11" x14ac:dyDescent="0.25">
      <c r="A10" s="39"/>
      <c r="B10" s="106" t="s">
        <v>69</v>
      </c>
      <c r="C10" s="192">
        <v>3.4000000000000002E-2</v>
      </c>
      <c r="D10" s="192">
        <v>2.9679999999999998E-2</v>
      </c>
      <c r="E10" s="247"/>
      <c r="F10" s="73"/>
      <c r="G10" s="70"/>
      <c r="H10" s="68"/>
      <c r="I10" s="68"/>
      <c r="J10" s="68"/>
      <c r="K10" s="163"/>
    </row>
    <row r="11" spans="1:11" x14ac:dyDescent="0.25">
      <c r="A11" s="39"/>
      <c r="B11" s="106" t="s">
        <v>70</v>
      </c>
      <c r="C11" s="192">
        <v>4.1300000000000003E-2</v>
      </c>
      <c r="D11" s="192">
        <v>0.52325999999999995</v>
      </c>
      <c r="E11" s="247">
        <f t="shared" si="0"/>
        <v>12669.733656174332</v>
      </c>
      <c r="F11" s="73"/>
      <c r="G11" s="70"/>
      <c r="H11" s="68"/>
      <c r="I11" s="68"/>
      <c r="J11" s="68"/>
      <c r="K11" s="163"/>
    </row>
    <row r="12" spans="1:11" x14ac:dyDescent="0.25">
      <c r="A12" s="39"/>
      <c r="B12" s="106" t="s">
        <v>71</v>
      </c>
      <c r="C12" s="192">
        <v>27.053399999999996</v>
      </c>
      <c r="D12" s="192">
        <v>55.084480000000006</v>
      </c>
      <c r="E12" s="247">
        <f t="shared" si="0"/>
        <v>2036.1388956656099</v>
      </c>
      <c r="F12" s="73"/>
      <c r="G12" s="70"/>
      <c r="H12" s="68"/>
      <c r="I12" s="68"/>
      <c r="J12" s="68"/>
      <c r="K12" s="163"/>
    </row>
    <row r="13" spans="1:11" x14ac:dyDescent="0.25">
      <c r="A13" s="39"/>
      <c r="B13" s="106" t="s">
        <v>72</v>
      </c>
      <c r="C13" s="192">
        <v>0.18090000000000001</v>
      </c>
      <c r="D13" s="192">
        <v>6.3350000000000004E-2</v>
      </c>
      <c r="E13" s="247"/>
      <c r="F13" s="73"/>
      <c r="G13" s="70"/>
      <c r="H13" s="68"/>
      <c r="I13" s="68"/>
      <c r="J13" s="68"/>
      <c r="K13" s="163"/>
    </row>
    <row r="14" spans="1:11" x14ac:dyDescent="0.25">
      <c r="A14" s="39"/>
      <c r="B14" s="106" t="s">
        <v>73</v>
      </c>
      <c r="C14" s="192">
        <v>0</v>
      </c>
      <c r="D14" s="192">
        <v>0</v>
      </c>
      <c r="E14" s="247" t="str">
        <f t="shared" si="0"/>
        <v/>
      </c>
      <c r="F14" s="73"/>
      <c r="G14" s="70"/>
      <c r="H14" s="68"/>
      <c r="I14" s="68"/>
      <c r="J14" s="68"/>
      <c r="K14" s="163"/>
    </row>
    <row r="15" spans="1:11" x14ac:dyDescent="0.25">
      <c r="A15" s="39"/>
      <c r="B15" s="106" t="s">
        <v>74</v>
      </c>
      <c r="C15" s="192">
        <v>28.9694</v>
      </c>
      <c r="D15" s="192">
        <v>35.97531</v>
      </c>
      <c r="E15" s="247">
        <f t="shared" si="0"/>
        <v>1241.838284534716</v>
      </c>
      <c r="F15" s="73"/>
      <c r="G15" s="70"/>
      <c r="H15" s="68"/>
      <c r="I15" s="68"/>
      <c r="J15" s="68"/>
      <c r="K15" s="163"/>
    </row>
    <row r="16" spans="1:11" x14ac:dyDescent="0.25">
      <c r="A16" s="39"/>
      <c r="B16" s="106" t="s">
        <v>75</v>
      </c>
      <c r="C16" s="192">
        <v>164.74650000000003</v>
      </c>
      <c r="D16" s="192">
        <v>173.44143</v>
      </c>
      <c r="E16" s="247">
        <f t="shared" si="0"/>
        <v>1052.7776310877618</v>
      </c>
      <c r="F16" s="73"/>
      <c r="G16" s="70"/>
      <c r="H16" s="68"/>
      <c r="I16" s="68"/>
      <c r="J16" s="68"/>
      <c r="K16" s="163"/>
    </row>
    <row r="17" spans="1:11" x14ac:dyDescent="0.25">
      <c r="A17" s="39"/>
      <c r="B17" s="106" t="s">
        <v>76</v>
      </c>
      <c r="C17" s="192">
        <v>0.03</v>
      </c>
      <c r="D17" s="192">
        <v>0.19170000000000001</v>
      </c>
      <c r="E17" s="247">
        <f t="shared" si="0"/>
        <v>6390.0000000000009</v>
      </c>
      <c r="F17" s="73"/>
      <c r="G17" s="70"/>
      <c r="H17" s="68"/>
      <c r="I17" s="68"/>
      <c r="J17" s="68"/>
      <c r="K17" s="163"/>
    </row>
    <row r="18" spans="1:11" x14ac:dyDescent="0.25">
      <c r="A18" s="39"/>
      <c r="B18" s="106" t="s">
        <v>77</v>
      </c>
      <c r="C18" s="284">
        <v>0.23929999999999998</v>
      </c>
      <c r="D18" s="284">
        <v>0.27271999999999996</v>
      </c>
      <c r="E18" s="247">
        <f>IFERROR((D18/C18)*1000,"")</f>
        <v>1139.6573338905139</v>
      </c>
      <c r="F18" s="73"/>
      <c r="G18" s="70"/>
      <c r="H18" s="68"/>
      <c r="I18" s="68"/>
      <c r="J18" s="68"/>
      <c r="K18" s="163"/>
    </row>
    <row r="19" spans="1:11" x14ac:dyDescent="0.25">
      <c r="A19" s="39"/>
      <c r="B19" s="106" t="s">
        <v>78</v>
      </c>
      <c r="C19" s="192">
        <v>273.99279999999999</v>
      </c>
      <c r="D19" s="192">
        <v>161.67938000000001</v>
      </c>
      <c r="E19" s="247">
        <f t="shared" si="0"/>
        <v>590.08623584269367</v>
      </c>
      <c r="F19" s="73"/>
      <c r="G19" s="70"/>
      <c r="H19" s="68"/>
      <c r="I19" s="68"/>
      <c r="J19" s="68"/>
      <c r="K19" s="163"/>
    </row>
    <row r="20" spans="1:11" x14ac:dyDescent="0.25">
      <c r="A20" s="39"/>
      <c r="B20" s="106" t="s">
        <v>79</v>
      </c>
      <c r="C20" s="192">
        <v>13.358599999999999</v>
      </c>
      <c r="D20" s="192">
        <v>37.332299999999996</v>
      </c>
      <c r="E20" s="247">
        <f t="shared" si="0"/>
        <v>2794.6266824367822</v>
      </c>
      <c r="F20" s="73"/>
      <c r="G20" s="70"/>
      <c r="H20" s="68"/>
      <c r="I20" s="68"/>
      <c r="J20" s="68"/>
      <c r="K20" s="163"/>
    </row>
    <row r="21" spans="1:11" x14ac:dyDescent="0.25">
      <c r="A21" s="39"/>
      <c r="B21" s="106" t="s">
        <v>80</v>
      </c>
      <c r="C21" s="192">
        <v>25.685500000000001</v>
      </c>
      <c r="D21" s="192">
        <v>40.46904</v>
      </c>
      <c r="E21" s="247">
        <f t="shared" si="0"/>
        <v>1575.5597516108307</v>
      </c>
      <c r="F21" s="73"/>
      <c r="G21" s="70"/>
      <c r="H21" s="68"/>
      <c r="I21" s="68"/>
      <c r="J21" s="68"/>
      <c r="K21" s="163"/>
    </row>
    <row r="22" spans="1:11" x14ac:dyDescent="0.25">
      <c r="A22" s="39"/>
      <c r="B22" s="106" t="s">
        <v>81</v>
      </c>
      <c r="C22" s="192">
        <v>0</v>
      </c>
      <c r="D22" s="192">
        <v>0</v>
      </c>
      <c r="E22" s="247"/>
      <c r="F22" s="73"/>
      <c r="G22" s="70"/>
      <c r="H22" s="68"/>
      <c r="I22" s="68"/>
      <c r="J22" s="68"/>
      <c r="K22" s="163"/>
    </row>
    <row r="23" spans="1:11" x14ac:dyDescent="0.25">
      <c r="A23" s="39"/>
      <c r="B23" s="106" t="s">
        <v>82</v>
      </c>
      <c r="C23" s="284">
        <v>0.36319999999999997</v>
      </c>
      <c r="D23" s="284">
        <v>0.82097999999999993</v>
      </c>
      <c r="E23" s="247">
        <f t="shared" si="0"/>
        <v>2260.4074889867843</v>
      </c>
      <c r="F23" s="73"/>
      <c r="G23" s="70"/>
      <c r="H23" s="68"/>
      <c r="I23" s="68"/>
      <c r="J23" s="68"/>
      <c r="K23" s="163"/>
    </row>
    <row r="24" spans="1:11" x14ac:dyDescent="0.25">
      <c r="A24" s="39"/>
      <c r="B24" s="106" t="s">
        <v>83</v>
      </c>
      <c r="C24" s="192">
        <v>3.7510000000000003</v>
      </c>
      <c r="D24" s="192">
        <v>4.94278</v>
      </c>
      <c r="E24" s="247"/>
      <c r="F24" s="73"/>
      <c r="G24" s="70"/>
      <c r="H24" s="68"/>
      <c r="I24" s="68"/>
      <c r="J24" s="68"/>
      <c r="K24" s="163"/>
    </row>
    <row r="25" spans="1:11" x14ac:dyDescent="0.25">
      <c r="A25" s="39"/>
      <c r="B25" s="106" t="s">
        <v>84</v>
      </c>
      <c r="C25" s="192">
        <v>168.70119999999997</v>
      </c>
      <c r="D25" s="192">
        <v>109.00664999999998</v>
      </c>
      <c r="E25" s="247">
        <f t="shared" si="0"/>
        <v>646.15219097433805</v>
      </c>
      <c r="F25" s="73"/>
      <c r="G25" s="70"/>
      <c r="H25" s="68"/>
      <c r="I25" s="68"/>
      <c r="J25" s="68"/>
      <c r="K25" s="163"/>
    </row>
    <row r="26" spans="1:11" x14ac:dyDescent="0.25">
      <c r="A26" s="39"/>
      <c r="B26" s="106" t="s">
        <v>85</v>
      </c>
      <c r="C26" s="192">
        <v>0</v>
      </c>
      <c r="D26" s="192">
        <v>0</v>
      </c>
      <c r="E26" s="247" t="str">
        <f t="shared" si="0"/>
        <v/>
      </c>
      <c r="F26" s="73"/>
      <c r="G26" s="70"/>
      <c r="H26" s="68"/>
      <c r="I26" s="68"/>
      <c r="J26" s="68"/>
      <c r="K26" s="163"/>
    </row>
    <row r="27" spans="1:11" x14ac:dyDescent="0.25">
      <c r="A27" s="39"/>
      <c r="B27" s="106" t="s">
        <v>86</v>
      </c>
      <c r="C27" s="192">
        <v>1.5145</v>
      </c>
      <c r="D27" s="192">
        <v>1.0085600000000001</v>
      </c>
      <c r="E27" s="247">
        <f t="shared" si="0"/>
        <v>665.93595245955771</v>
      </c>
      <c r="F27" s="73"/>
      <c r="G27" s="70"/>
      <c r="H27" s="68"/>
      <c r="I27" s="68"/>
      <c r="J27" s="68"/>
      <c r="K27" s="163"/>
    </row>
    <row r="28" spans="1:11" x14ac:dyDescent="0.25">
      <c r="A28" s="39"/>
      <c r="B28" s="106" t="s">
        <v>87</v>
      </c>
      <c r="C28" s="284">
        <v>1.6752</v>
      </c>
      <c r="D28" s="284">
        <v>23.42895</v>
      </c>
      <c r="E28" s="247">
        <f t="shared" si="0"/>
        <v>13985.762893982808</v>
      </c>
      <c r="F28" s="81"/>
      <c r="G28" s="291"/>
      <c r="H28" s="163"/>
      <c r="I28" s="163"/>
      <c r="J28" s="163"/>
      <c r="K28" s="163"/>
    </row>
    <row r="29" spans="1:11" x14ac:dyDescent="0.25">
      <c r="A29" s="34"/>
      <c r="B29" s="106" t="s">
        <v>88</v>
      </c>
      <c r="C29" s="192">
        <v>0.24940000000000001</v>
      </c>
      <c r="D29" s="192">
        <v>2.3376099999999997</v>
      </c>
      <c r="E29" s="247">
        <f t="shared" si="0"/>
        <v>9372.9350441058541</v>
      </c>
      <c r="F29" s="81"/>
      <c r="G29" s="290"/>
      <c r="H29" s="164"/>
      <c r="I29" s="164"/>
      <c r="J29" s="163"/>
      <c r="K29" s="163"/>
    </row>
    <row r="30" spans="1:11" x14ac:dyDescent="0.25">
      <c r="A30" s="42"/>
      <c r="B30" s="106" t="s">
        <v>89</v>
      </c>
      <c r="C30" s="284">
        <v>14.675599999999998</v>
      </c>
      <c r="D30" s="284">
        <v>14.3576</v>
      </c>
      <c r="E30" s="247">
        <f t="shared" si="0"/>
        <v>978.33137997765004</v>
      </c>
      <c r="F30" s="81"/>
      <c r="G30" s="291"/>
      <c r="H30" s="163"/>
      <c r="I30" s="163"/>
      <c r="J30" s="163"/>
      <c r="K30" s="163"/>
    </row>
    <row r="31" spans="1:11" x14ac:dyDescent="0.25">
      <c r="A31" s="42"/>
      <c r="B31" s="106" t="s">
        <v>90</v>
      </c>
      <c r="C31" s="192">
        <v>3.4064000000000001</v>
      </c>
      <c r="D31" s="192">
        <v>2.3823800000000004</v>
      </c>
      <c r="E31" s="247">
        <f t="shared" si="0"/>
        <v>699.38351338656662</v>
      </c>
      <c r="F31" s="81"/>
      <c r="G31" s="291"/>
      <c r="H31" s="163"/>
      <c r="I31" s="163"/>
      <c r="J31" s="163"/>
      <c r="K31" s="163"/>
    </row>
    <row r="32" spans="1:11" x14ac:dyDescent="0.25">
      <c r="A32" s="39"/>
      <c r="B32" s="107" t="s">
        <v>91</v>
      </c>
      <c r="C32" s="192">
        <v>240.45249999999999</v>
      </c>
      <c r="D32" s="192">
        <v>122.22668</v>
      </c>
      <c r="E32" s="247">
        <f t="shared" si="0"/>
        <v>508.31943939031623</v>
      </c>
      <c r="F32" s="81"/>
      <c r="G32" s="291"/>
      <c r="H32" s="163"/>
      <c r="I32" s="163"/>
      <c r="J32" s="163"/>
      <c r="K32" s="164"/>
    </row>
    <row r="33" spans="1:10" x14ac:dyDescent="0.25">
      <c r="A33" s="39"/>
      <c r="B33" s="108" t="s">
        <v>31</v>
      </c>
      <c r="C33" s="193">
        <v>969.08670000000006</v>
      </c>
      <c r="D33" s="193">
        <v>785.5451599999999</v>
      </c>
      <c r="E33" s="248">
        <f t="shared" si="0"/>
        <v>810.60359202122982</v>
      </c>
      <c r="F33" s="81"/>
      <c r="G33" s="291"/>
      <c r="H33" s="163"/>
      <c r="I33" s="163"/>
      <c r="J33" s="163"/>
    </row>
    <row r="34" spans="1:10" x14ac:dyDescent="0.25">
      <c r="A34" s="39"/>
      <c r="B34" s="108"/>
      <c r="C34" s="195"/>
      <c r="D34" s="195"/>
      <c r="E34" s="248" t="str">
        <f t="shared" si="0"/>
        <v/>
      </c>
      <c r="F34" s="81"/>
      <c r="G34" s="293"/>
      <c r="H34" s="143"/>
      <c r="I34" s="143"/>
      <c r="J34" s="163"/>
    </row>
    <row r="35" spans="1:10" x14ac:dyDescent="0.25">
      <c r="A35" s="39"/>
      <c r="B35" s="106" t="s">
        <v>92</v>
      </c>
      <c r="C35" s="194">
        <v>0</v>
      </c>
      <c r="D35" s="194">
        <v>0</v>
      </c>
      <c r="E35" s="247" t="str">
        <f t="shared" si="0"/>
        <v/>
      </c>
      <c r="F35" s="81"/>
      <c r="G35" s="158"/>
      <c r="H35" s="291"/>
      <c r="I35" s="163"/>
      <c r="J35" s="163"/>
    </row>
    <row r="36" spans="1:10" x14ac:dyDescent="0.25">
      <c r="A36" s="39"/>
      <c r="B36" s="106" t="s">
        <v>93</v>
      </c>
      <c r="C36" s="194">
        <v>0</v>
      </c>
      <c r="D36" s="194">
        <v>0</v>
      </c>
      <c r="E36" s="247" t="str">
        <f t="shared" si="0"/>
        <v/>
      </c>
      <c r="F36" s="81"/>
      <c r="G36" s="158"/>
      <c r="H36" s="291"/>
      <c r="I36" s="163"/>
      <c r="J36" s="163"/>
    </row>
    <row r="37" spans="1:10" x14ac:dyDescent="0.25">
      <c r="A37" s="39"/>
      <c r="B37" s="106" t="s">
        <v>94</v>
      </c>
      <c r="C37" s="194">
        <v>0</v>
      </c>
      <c r="D37" s="194">
        <v>0</v>
      </c>
      <c r="E37" s="247" t="str">
        <f t="shared" si="0"/>
        <v/>
      </c>
      <c r="F37" s="73"/>
      <c r="G37" s="158"/>
      <c r="H37" s="70"/>
      <c r="I37" s="68"/>
      <c r="J37" s="68"/>
    </row>
    <row r="38" spans="1:10" x14ac:dyDescent="0.25">
      <c r="A38" s="42"/>
      <c r="B38" s="106" t="s">
        <v>95</v>
      </c>
      <c r="C38" s="196">
        <v>0</v>
      </c>
      <c r="D38" s="196">
        <v>0</v>
      </c>
      <c r="E38" s="247" t="str">
        <f t="shared" si="0"/>
        <v/>
      </c>
      <c r="F38" s="73"/>
      <c r="G38" s="158"/>
      <c r="H38" s="70"/>
      <c r="I38" s="68"/>
      <c r="J38" s="68"/>
    </row>
    <row r="39" spans="1:10" x14ac:dyDescent="0.25">
      <c r="A39" s="42"/>
      <c r="B39" s="106" t="s">
        <v>96</v>
      </c>
      <c r="C39" s="194">
        <v>0</v>
      </c>
      <c r="D39" s="194">
        <v>0</v>
      </c>
      <c r="E39" s="247" t="str">
        <f t="shared" si="0"/>
        <v/>
      </c>
      <c r="F39" s="73"/>
      <c r="G39" s="158"/>
      <c r="H39" s="70"/>
      <c r="I39" s="68"/>
      <c r="J39" s="68"/>
    </row>
    <row r="40" spans="1:10" x14ac:dyDescent="0.25">
      <c r="A40" s="39"/>
      <c r="B40" s="106" t="s">
        <v>97</v>
      </c>
      <c r="C40" s="194">
        <v>0</v>
      </c>
      <c r="D40" s="194">
        <v>0</v>
      </c>
      <c r="E40" s="247" t="str">
        <f t="shared" si="0"/>
        <v/>
      </c>
      <c r="F40" s="73"/>
      <c r="G40" s="158"/>
      <c r="H40" s="70"/>
      <c r="I40" s="68"/>
      <c r="J40" s="68"/>
    </row>
    <row r="41" spans="1:10" x14ac:dyDescent="0.25">
      <c r="A41" s="39"/>
      <c r="B41" s="108" t="s">
        <v>6</v>
      </c>
      <c r="C41" s="195">
        <v>0</v>
      </c>
      <c r="D41" s="195">
        <v>0</v>
      </c>
      <c r="E41" s="248" t="str">
        <f t="shared" si="0"/>
        <v/>
      </c>
      <c r="F41" s="73"/>
      <c r="G41" s="159"/>
      <c r="H41" s="70"/>
      <c r="I41" s="68"/>
      <c r="J41" s="68"/>
    </row>
    <row r="42" spans="1:10" x14ac:dyDescent="0.25">
      <c r="A42" s="39"/>
      <c r="B42" s="108"/>
      <c r="C42" s="195"/>
      <c r="D42" s="195"/>
      <c r="E42" s="248" t="str">
        <f t="shared" si="0"/>
        <v/>
      </c>
      <c r="F42" s="73"/>
      <c r="G42" s="159"/>
      <c r="H42" s="70"/>
      <c r="I42" s="68"/>
      <c r="J42" s="68"/>
    </row>
    <row r="43" spans="1:10" x14ac:dyDescent="0.25">
      <c r="A43" s="39"/>
      <c r="B43" s="106" t="s">
        <v>98</v>
      </c>
      <c r="C43" s="194">
        <v>0</v>
      </c>
      <c r="D43" s="194">
        <v>0</v>
      </c>
      <c r="E43" s="247" t="str">
        <f t="shared" si="0"/>
        <v/>
      </c>
      <c r="F43" s="73"/>
      <c r="G43" s="158"/>
      <c r="H43" s="69"/>
      <c r="I43" s="68"/>
      <c r="J43" s="68"/>
    </row>
    <row r="44" spans="1:10" x14ac:dyDescent="0.25">
      <c r="A44" s="39"/>
      <c r="B44" s="106" t="s">
        <v>99</v>
      </c>
      <c r="C44" s="194">
        <v>6.4000000000000001E-2</v>
      </c>
      <c r="D44" s="194">
        <v>0</v>
      </c>
      <c r="E44" s="247"/>
      <c r="F44" s="73"/>
      <c r="G44" s="158"/>
    </row>
    <row r="45" spans="1:10" x14ac:dyDescent="0.25">
      <c r="A45" s="39"/>
      <c r="B45" s="106" t="s">
        <v>100</v>
      </c>
      <c r="C45" s="194">
        <v>2.3E-2</v>
      </c>
      <c r="D45" s="194">
        <v>0.1018</v>
      </c>
      <c r="E45" s="247">
        <f t="shared" si="0"/>
        <v>4426.086956521739</v>
      </c>
      <c r="F45" s="73"/>
      <c r="G45" s="158"/>
    </row>
    <row r="46" spans="1:10" x14ac:dyDescent="0.25">
      <c r="A46" s="39"/>
      <c r="B46" s="106" t="s">
        <v>101</v>
      </c>
      <c r="C46" s="194">
        <v>0</v>
      </c>
      <c r="D46" s="194">
        <v>0</v>
      </c>
      <c r="E46" s="247" t="str">
        <f t="shared" si="0"/>
        <v/>
      </c>
      <c r="F46" s="73"/>
      <c r="G46" s="158"/>
    </row>
    <row r="47" spans="1:10" x14ac:dyDescent="0.25">
      <c r="A47" s="39"/>
      <c r="B47" s="106" t="s">
        <v>102</v>
      </c>
      <c r="C47" s="194">
        <v>0</v>
      </c>
      <c r="D47" s="194">
        <v>0</v>
      </c>
      <c r="E47" s="247" t="str">
        <f t="shared" si="0"/>
        <v/>
      </c>
      <c r="F47" s="73"/>
      <c r="G47" s="158"/>
    </row>
    <row r="48" spans="1:10" x14ac:dyDescent="0.25">
      <c r="A48" s="39"/>
      <c r="B48" s="106" t="s">
        <v>103</v>
      </c>
      <c r="C48" s="196">
        <v>10.564099999999998</v>
      </c>
      <c r="D48" s="196">
        <v>21.86478</v>
      </c>
      <c r="E48" s="247">
        <f t="shared" si="0"/>
        <v>2069.7248227487439</v>
      </c>
      <c r="F48" s="73"/>
      <c r="G48" s="158"/>
    </row>
    <row r="49" spans="1:12" x14ac:dyDescent="0.25">
      <c r="A49" s="39"/>
      <c r="B49" s="106" t="s">
        <v>104</v>
      </c>
      <c r="C49" s="194">
        <v>0</v>
      </c>
      <c r="D49" s="194">
        <v>0</v>
      </c>
      <c r="E49" s="247" t="str">
        <f t="shared" si="0"/>
        <v/>
      </c>
      <c r="F49" s="73"/>
      <c r="G49" s="158"/>
    </row>
    <row r="50" spans="1:12" x14ac:dyDescent="0.25">
      <c r="A50" s="39"/>
      <c r="B50" s="106" t="s">
        <v>105</v>
      </c>
      <c r="C50" s="265">
        <v>71.313500000000005</v>
      </c>
      <c r="D50" s="265">
        <v>136.44364999999999</v>
      </c>
      <c r="E50" s="247">
        <f t="shared" si="0"/>
        <v>1913.2934156926806</v>
      </c>
      <c r="F50" s="73"/>
      <c r="G50" s="158"/>
    </row>
    <row r="51" spans="1:12" x14ac:dyDescent="0.25">
      <c r="A51" s="39"/>
      <c r="B51" s="106" t="s">
        <v>106</v>
      </c>
      <c r="C51" s="194">
        <v>0</v>
      </c>
      <c r="D51" s="194">
        <v>0</v>
      </c>
      <c r="E51" s="247" t="str">
        <f t="shared" si="0"/>
        <v/>
      </c>
      <c r="F51" s="73"/>
      <c r="G51" s="158"/>
      <c r="H51" s="158"/>
      <c r="I51" s="157"/>
    </row>
    <row r="52" spans="1:12" x14ac:dyDescent="0.25">
      <c r="A52" s="43"/>
      <c r="B52" s="106" t="s">
        <v>107</v>
      </c>
      <c r="C52" s="194">
        <v>1.6299999999999999E-2</v>
      </c>
      <c r="D52" s="194">
        <v>0</v>
      </c>
      <c r="E52" s="247"/>
      <c r="F52" s="73"/>
      <c r="G52" s="158"/>
      <c r="H52" s="158"/>
      <c r="I52" s="157"/>
    </row>
    <row r="53" spans="1:12" x14ac:dyDescent="0.25">
      <c r="A53" s="43"/>
      <c r="B53" s="106" t="s">
        <v>108</v>
      </c>
      <c r="C53" s="194">
        <v>0</v>
      </c>
      <c r="D53" s="194">
        <v>0</v>
      </c>
      <c r="E53" s="247" t="str">
        <f t="shared" si="0"/>
        <v/>
      </c>
      <c r="F53" s="73"/>
      <c r="G53" s="158"/>
      <c r="H53" s="158"/>
      <c r="I53" s="157"/>
    </row>
    <row r="54" spans="1:12" x14ac:dyDescent="0.25">
      <c r="A54" s="43"/>
      <c r="B54" s="106" t="s">
        <v>109</v>
      </c>
      <c r="C54" s="194">
        <v>0</v>
      </c>
      <c r="D54" s="194">
        <v>0</v>
      </c>
      <c r="E54" s="247" t="str">
        <f t="shared" si="0"/>
        <v/>
      </c>
      <c r="F54" s="73"/>
      <c r="G54" s="158"/>
      <c r="H54" s="158"/>
      <c r="I54" s="157"/>
    </row>
    <row r="55" spans="1:12" x14ac:dyDescent="0.25">
      <c r="A55" s="39"/>
      <c r="B55" s="110" t="s">
        <v>7</v>
      </c>
      <c r="C55" s="195">
        <v>81.957900000000009</v>
      </c>
      <c r="D55" s="195">
        <v>158.30842999999999</v>
      </c>
      <c r="E55" s="248">
        <f t="shared" si="0"/>
        <v>1931.5823123823325</v>
      </c>
      <c r="F55" s="73"/>
      <c r="G55" s="159"/>
      <c r="H55" s="159"/>
      <c r="I55" s="159"/>
    </row>
    <row r="56" spans="1:12" x14ac:dyDescent="0.25">
      <c r="A56" s="44"/>
      <c r="B56" s="110"/>
      <c r="C56" s="195"/>
      <c r="D56" s="195"/>
      <c r="E56" s="248" t="str">
        <f t="shared" si="0"/>
        <v/>
      </c>
      <c r="F56" s="73"/>
      <c r="G56" s="159"/>
      <c r="H56" s="159"/>
      <c r="I56" s="159"/>
    </row>
    <row r="57" spans="1:12" x14ac:dyDescent="0.25">
      <c r="A57" s="45"/>
      <c r="B57" s="110" t="s">
        <v>110</v>
      </c>
      <c r="C57" s="195">
        <v>1051.0446000000002</v>
      </c>
      <c r="D57" s="195">
        <v>943.85358999999994</v>
      </c>
      <c r="E57" s="248">
        <f t="shared" si="0"/>
        <v>898.01478452960021</v>
      </c>
      <c r="F57" s="73"/>
      <c r="G57" s="160"/>
      <c r="H57" s="159"/>
      <c r="I57" s="159"/>
    </row>
    <row r="58" spans="1:12" ht="15.75" thickBot="1" x14ac:dyDescent="0.3">
      <c r="A58" s="45"/>
      <c r="B58" s="111"/>
      <c r="C58" s="111"/>
      <c r="D58" s="111"/>
      <c r="E58" s="111"/>
      <c r="F58" s="111"/>
      <c r="G58" s="161"/>
      <c r="H58" s="161"/>
      <c r="I58" s="161"/>
    </row>
    <row r="59" spans="1:12" x14ac:dyDescent="0.25">
      <c r="A59" s="6"/>
      <c r="B59" s="7" t="s">
        <v>144</v>
      </c>
      <c r="C59" s="6"/>
      <c r="D59" s="6"/>
      <c r="E59" s="6"/>
      <c r="F59" s="6"/>
      <c r="G59" s="11" t="s">
        <v>50</v>
      </c>
      <c r="H59" s="6"/>
      <c r="I59" s="6"/>
      <c r="J59" s="6"/>
      <c r="K59" s="6"/>
      <c r="L59" s="6"/>
    </row>
    <row r="60" spans="1:12" x14ac:dyDescent="0.25">
      <c r="A60" s="6"/>
      <c r="B60" s="20" t="s">
        <v>208</v>
      </c>
      <c r="C60" s="6"/>
      <c r="D60" s="6"/>
      <c r="E60" s="6"/>
      <c r="F60" s="6"/>
      <c r="G60" s="11"/>
      <c r="H60" s="6"/>
      <c r="I60" s="6"/>
      <c r="J60" s="6"/>
      <c r="K60" s="6"/>
      <c r="L60" s="6"/>
    </row>
    <row r="61" spans="1:12" x14ac:dyDescent="0.25">
      <c r="A61" s="6"/>
      <c r="B61" s="20" t="s">
        <v>200</v>
      </c>
      <c r="C61" s="6"/>
      <c r="D61" s="6"/>
      <c r="E61" s="6"/>
      <c r="F61" s="6"/>
      <c r="G61" s="11"/>
      <c r="H61" s="6"/>
      <c r="I61" s="6"/>
      <c r="J61" s="6"/>
      <c r="K61" s="6"/>
      <c r="L61" s="6"/>
    </row>
    <row r="62" spans="1:12" x14ac:dyDescent="0.25">
      <c r="A62" s="6"/>
      <c r="B62" s="20" t="s">
        <v>202</v>
      </c>
      <c r="C62" s="6"/>
      <c r="D62" s="6"/>
      <c r="E62" s="6"/>
      <c r="F62" s="6"/>
      <c r="G62" s="11"/>
      <c r="H62" s="6"/>
      <c r="I62" s="6"/>
      <c r="J62" s="6"/>
      <c r="K62" s="6"/>
      <c r="L62" s="6"/>
    </row>
    <row r="63" spans="1:12" x14ac:dyDescent="0.25">
      <c r="A63" s="6"/>
      <c r="B63" s="20" t="s">
        <v>201</v>
      </c>
      <c r="C63" s="6"/>
      <c r="D63" s="6"/>
      <c r="E63" s="6"/>
      <c r="F63" s="6"/>
      <c r="G63" s="11"/>
      <c r="H63" s="6"/>
      <c r="I63" s="6"/>
      <c r="J63" s="6"/>
      <c r="K63" s="6"/>
      <c r="L63" s="6"/>
    </row>
    <row r="64" spans="1:12" x14ac:dyDescent="0.25">
      <c r="A64" s="6"/>
      <c r="B64" s="20" t="s">
        <v>203</v>
      </c>
      <c r="C64" s="6"/>
      <c r="D64" s="6"/>
      <c r="E64" s="6"/>
      <c r="F64" s="6"/>
      <c r="G64" s="11"/>
      <c r="H64" s="6"/>
      <c r="I64" s="6"/>
      <c r="J64" s="6"/>
      <c r="K64" s="6"/>
      <c r="L64" s="6"/>
    </row>
    <row r="65" spans="1:12" x14ac:dyDescent="0.25">
      <c r="A65" s="6"/>
      <c r="B65" s="20" t="s">
        <v>204</v>
      </c>
      <c r="C65" s="6"/>
      <c r="D65" s="6"/>
      <c r="E65" s="6"/>
      <c r="F65" s="6"/>
      <c r="G65" s="11"/>
      <c r="H65" s="6"/>
      <c r="I65" s="6"/>
      <c r="J65" s="6"/>
      <c r="K65" s="6"/>
      <c r="L65" s="6"/>
    </row>
    <row r="66" spans="1:12" x14ac:dyDescent="0.25">
      <c r="A66" s="6"/>
      <c r="B66" s="20" t="s">
        <v>205</v>
      </c>
      <c r="C66" s="6"/>
      <c r="D66" s="6"/>
      <c r="E66" s="6"/>
      <c r="F66" s="6"/>
      <c r="G66" s="11"/>
      <c r="H66" s="6"/>
      <c r="I66" s="6"/>
      <c r="J66" s="6"/>
      <c r="K66" s="6"/>
      <c r="L66" s="6"/>
    </row>
    <row r="67" spans="1:12" x14ac:dyDescent="0.25">
      <c r="A67" s="6"/>
      <c r="B67" s="20" t="s">
        <v>206</v>
      </c>
      <c r="C67" s="6"/>
      <c r="D67" s="6"/>
      <c r="E67" s="6"/>
      <c r="F67" s="6"/>
      <c r="G67" s="11"/>
      <c r="H67" s="6"/>
      <c r="I67" s="6"/>
      <c r="J67" s="6"/>
      <c r="K67" s="6"/>
      <c r="L67" s="6"/>
    </row>
    <row r="68" spans="1:12" x14ac:dyDescent="0.25">
      <c r="A68" s="6"/>
      <c r="B68" s="20" t="s">
        <v>207</v>
      </c>
      <c r="C68" s="6"/>
      <c r="D68" s="6"/>
      <c r="E68" s="6"/>
      <c r="F68" s="6"/>
      <c r="G68" s="11"/>
      <c r="H68" s="6"/>
      <c r="I68" s="6"/>
      <c r="J68" s="6"/>
      <c r="K68" s="6"/>
      <c r="L68" s="6"/>
    </row>
    <row r="69" spans="1:12" x14ac:dyDescent="0.25">
      <c r="A69" s="71">
        <v>1</v>
      </c>
      <c r="B69" s="19" t="s">
        <v>40</v>
      </c>
      <c r="C69" s="6"/>
      <c r="D69" s="6"/>
      <c r="E69" s="6"/>
      <c r="F69" s="6"/>
      <c r="G69" s="6"/>
      <c r="H69" s="6"/>
      <c r="I69" s="6"/>
      <c r="J69" s="6"/>
      <c r="K69" s="6"/>
      <c r="L69" s="6"/>
    </row>
    <row r="70" spans="1:12" x14ac:dyDescent="0.25">
      <c r="A70" s="18"/>
      <c r="B70" s="309" t="s">
        <v>140</v>
      </c>
      <c r="C70" s="309"/>
      <c r="D70" s="309"/>
      <c r="E70" s="309"/>
      <c r="F70" s="309"/>
      <c r="G70" s="309"/>
      <c r="H70" s="309"/>
      <c r="I70" s="309"/>
      <c r="J70" s="309"/>
      <c r="K70" s="309"/>
      <c r="L70" s="309"/>
    </row>
    <row r="71" spans="1:12" x14ac:dyDescent="0.25">
      <c r="A71" s="18"/>
      <c r="B71" s="309"/>
      <c r="C71" s="309"/>
      <c r="D71" s="309"/>
      <c r="E71" s="309"/>
      <c r="F71" s="309"/>
      <c r="G71" s="309"/>
      <c r="H71" s="309"/>
      <c r="I71" s="309"/>
      <c r="J71" s="309"/>
      <c r="K71" s="309"/>
      <c r="L71" s="309"/>
    </row>
    <row r="72" spans="1:12" x14ac:dyDescent="0.25">
      <c r="A72" s="1"/>
      <c r="B72" s="1"/>
      <c r="C72" s="1"/>
      <c r="D72" s="1"/>
      <c r="E72" s="1"/>
      <c r="F72" s="1"/>
      <c r="G72" s="1"/>
      <c r="H72" s="1"/>
      <c r="I72" s="1"/>
      <c r="J72" s="1"/>
      <c r="K72" s="1"/>
      <c r="L72" s="1"/>
    </row>
    <row r="73" spans="1:12" x14ac:dyDescent="0.25">
      <c r="B73" s="20" t="s">
        <v>41</v>
      </c>
      <c r="C73" s="1"/>
      <c r="D73" s="1"/>
      <c r="E73" s="1"/>
      <c r="F73" s="1"/>
      <c r="G73" s="1"/>
      <c r="H73" s="1"/>
      <c r="I73" s="1"/>
      <c r="J73" s="1"/>
      <c r="K73" s="1"/>
      <c r="L73" s="1"/>
    </row>
  </sheetData>
  <mergeCells count="5">
    <mergeCell ref="C6:E6"/>
    <mergeCell ref="G6:I6"/>
    <mergeCell ref="C7:C8"/>
    <mergeCell ref="G7:G8"/>
    <mergeCell ref="B70:L71"/>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X64"/>
  <sheetViews>
    <sheetView showGridLines="0" workbookViewId="0">
      <selection activeCell="M40" sqref="M40"/>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6" width="11.28515625" style="1" bestFit="1" customWidth="1"/>
    <col min="7" max="7" width="14.85546875" style="1" customWidth="1"/>
    <col min="8" max="8" width="14.42578125" style="1" customWidth="1"/>
    <col min="9" max="9" width="9.140625" style="1"/>
    <col min="10" max="10" width="13.140625" style="1" customWidth="1"/>
    <col min="11" max="11" width="11.7109375" style="1" customWidth="1"/>
    <col min="12" max="12" width="12.5703125" style="1" bestFit="1" customWidth="1"/>
    <col min="13" max="14" width="15.28515625" style="1" customWidth="1"/>
    <col min="15" max="16" width="9.140625" style="1"/>
    <col min="17" max="17" width="13.140625" style="1" customWidth="1"/>
    <col min="18" max="18" width="11" style="1" bestFit="1" customWidth="1"/>
    <col min="19" max="19" width="16.42578125" style="1" customWidth="1"/>
    <col min="20" max="20" width="7.42578125" style="1" bestFit="1" customWidth="1"/>
    <col min="21" max="21" width="24.7109375" style="1" customWidth="1"/>
    <col min="22" max="22" width="29.7109375" style="1" customWidth="1"/>
    <col min="23" max="16384" width="9.140625" style="1"/>
  </cols>
  <sheetData>
    <row r="1" spans="1:16378" ht="15" x14ac:dyDescent="0.25">
      <c r="A1" s="3" t="s">
        <v>176</v>
      </c>
    </row>
    <row r="2" spans="1:16378" x14ac:dyDescent="0.2">
      <c r="A2" s="13"/>
    </row>
    <row r="3" spans="1:16378" ht="15" thickBot="1" x14ac:dyDescent="0.25"/>
    <row r="4" spans="1:16378" ht="15" x14ac:dyDescent="0.25">
      <c r="B4" s="53"/>
      <c r="C4" s="318">
        <v>44348</v>
      </c>
      <c r="D4" s="318"/>
      <c r="E4" s="318"/>
      <c r="F4" s="318"/>
      <c r="G4" s="318"/>
      <c r="H4" s="318"/>
      <c r="I4" s="319"/>
      <c r="J4" s="318"/>
      <c r="K4" s="318"/>
      <c r="L4" s="318"/>
      <c r="M4" s="318"/>
      <c r="N4" s="318"/>
    </row>
    <row r="5" spans="1:16378" s="6" customFormat="1" x14ac:dyDescent="0.2">
      <c r="A5" s="1"/>
      <c r="B5" s="81"/>
      <c r="C5" s="81"/>
      <c r="D5" s="82" t="s">
        <v>4</v>
      </c>
      <c r="E5" s="82"/>
      <c r="F5" s="83"/>
      <c r="G5" s="83"/>
      <c r="H5" s="83"/>
      <c r="I5" s="91"/>
      <c r="J5" s="82" t="s">
        <v>139</v>
      </c>
      <c r="K5" s="82"/>
      <c r="L5" s="83"/>
      <c r="M5" s="83"/>
      <c r="N5" s="83"/>
    </row>
    <row r="6" spans="1:16378" s="6" customFormat="1" x14ac:dyDescent="0.2">
      <c r="A6" s="1"/>
      <c r="B6" s="84"/>
      <c r="C6" s="84"/>
      <c r="D6" s="84">
        <v>2019</v>
      </c>
      <c r="E6" s="84">
        <v>2020</v>
      </c>
      <c r="F6" s="84">
        <v>2021</v>
      </c>
      <c r="G6" s="85" t="s">
        <v>141</v>
      </c>
      <c r="H6" s="85" t="s">
        <v>142</v>
      </c>
      <c r="I6" s="84"/>
      <c r="J6" s="86">
        <v>2019</v>
      </c>
      <c r="K6" s="86">
        <v>2020</v>
      </c>
      <c r="L6" s="84">
        <v>2021</v>
      </c>
      <c r="M6" s="85" t="s">
        <v>141</v>
      </c>
      <c r="N6" s="85" t="s">
        <v>142</v>
      </c>
    </row>
    <row r="7" spans="1:16378" s="6" customFormat="1" x14ac:dyDescent="0.2">
      <c r="A7" s="1"/>
      <c r="B7" s="73"/>
      <c r="C7" s="73"/>
      <c r="D7" s="74"/>
      <c r="E7" s="74"/>
      <c r="F7" s="74"/>
      <c r="G7" s="74"/>
      <c r="H7" s="74"/>
      <c r="I7" s="74"/>
      <c r="J7" s="87"/>
      <c r="K7" s="87"/>
      <c r="L7" s="74"/>
      <c r="M7" s="74"/>
      <c r="N7" s="74"/>
    </row>
    <row r="8" spans="1:16378" s="6" customFormat="1" ht="18" customHeight="1" x14ac:dyDescent="0.25">
      <c r="A8" s="1"/>
      <c r="B8" s="80" t="s">
        <v>11</v>
      </c>
      <c r="C8" s="73"/>
      <c r="D8" s="197">
        <v>64348.190030000005</v>
      </c>
      <c r="E8" s="197">
        <v>45408.175769999987</v>
      </c>
      <c r="F8" s="197">
        <v>49322.560570197871</v>
      </c>
      <c r="G8" s="202">
        <f>IFERROR((F8-D8)/D8,"")</f>
        <v>-0.23350508309242235</v>
      </c>
      <c r="H8" s="202">
        <f>IFERROR((F8-E8)/E8,"")</f>
        <v>8.6204405568391443E-2</v>
      </c>
      <c r="I8" s="197"/>
      <c r="J8" s="197">
        <v>31223.960699999996</v>
      </c>
      <c r="K8" s="197">
        <v>29184.410000000003</v>
      </c>
      <c r="L8" s="197">
        <v>24802.587099999993</v>
      </c>
      <c r="M8" s="202">
        <f>IFERROR((L8-J8)/J8,"")</f>
        <v>-0.20565531905758527</v>
      </c>
      <c r="N8" s="202">
        <f>IFERROR((L8-K8)/K8,"")</f>
        <v>-0.15014258982792558</v>
      </c>
      <c r="Q8" s="254"/>
    </row>
    <row r="9" spans="1:16378" s="6" customFormat="1" ht="22.5" customHeight="1" x14ac:dyDescent="0.25">
      <c r="A9" s="1"/>
      <c r="B9" s="75" t="s">
        <v>8</v>
      </c>
      <c r="C9" s="78"/>
      <c r="D9" s="197">
        <v>20270.36445999999</v>
      </c>
      <c r="E9" s="197">
        <v>15057.118219999993</v>
      </c>
      <c r="F9" s="197">
        <v>18687.423150197876</v>
      </c>
      <c r="G9" s="202">
        <f t="shared" ref="G9:G36" si="0">IFERROR((F9-D9)/D9,"")</f>
        <v>-7.8091408416744126E-2</v>
      </c>
      <c r="H9" s="202">
        <f t="shared" ref="H9:H36" si="1">IFERROR((F9-E9)/E9,"")</f>
        <v>0.24110223996088703</v>
      </c>
      <c r="I9" s="198"/>
      <c r="J9" s="197">
        <v>10359.296199999997</v>
      </c>
      <c r="K9" s="197">
        <v>7466.6132999999954</v>
      </c>
      <c r="L9" s="197">
        <v>7720.7319000000007</v>
      </c>
      <c r="M9" s="202">
        <f t="shared" ref="M9:M36" si="2">IFERROR((L9-J9)/J9,"")</f>
        <v>-0.25470497696551986</v>
      </c>
      <c r="N9" s="202">
        <f t="shared" ref="N9:N36" si="3">IFERROR((L9-K9)/K9,"")</f>
        <v>3.4033984323254746E-2</v>
      </c>
      <c r="P9" s="293"/>
      <c r="Q9" s="143"/>
      <c r="R9" s="143"/>
      <c r="S9" s="143"/>
      <c r="T9" s="143"/>
      <c r="U9" s="143"/>
      <c r="V9" s="143"/>
    </row>
    <row r="10" spans="1:16378" s="6" customFormat="1" ht="15" x14ac:dyDescent="0.25">
      <c r="A10" s="1"/>
      <c r="B10" s="78"/>
      <c r="C10" s="78" t="s">
        <v>112</v>
      </c>
      <c r="D10" s="199">
        <v>615.37119999999993</v>
      </c>
      <c r="E10" s="199">
        <v>594.08771000000002</v>
      </c>
      <c r="F10" s="199">
        <v>729.13714000000004</v>
      </c>
      <c r="G10" s="89">
        <f t="shared" si="0"/>
        <v>0.18487368274628407</v>
      </c>
      <c r="H10" s="89">
        <f t="shared" si="1"/>
        <v>0.22732237635415825</v>
      </c>
      <c r="I10" s="200"/>
      <c r="J10" s="199">
        <v>212.09219999999999</v>
      </c>
      <c r="K10" s="199">
        <v>251.36869999999999</v>
      </c>
      <c r="L10" s="199">
        <v>202.9933</v>
      </c>
      <c r="M10" s="89">
        <f t="shared" si="2"/>
        <v>-4.2900681873260717E-2</v>
      </c>
      <c r="N10" s="89">
        <f t="shared" si="3"/>
        <v>-0.19244798576751992</v>
      </c>
      <c r="P10" s="292"/>
      <c r="Q10" s="130"/>
      <c r="R10" s="130"/>
      <c r="S10" s="130"/>
      <c r="T10" s="130"/>
      <c r="U10" s="130"/>
      <c r="V10" s="130"/>
    </row>
    <row r="11" spans="1:16378" s="6" customFormat="1" ht="15" x14ac:dyDescent="0.25">
      <c r="A11" s="1"/>
      <c r="B11" s="1"/>
      <c r="C11" s="96" t="s">
        <v>16</v>
      </c>
      <c r="D11" s="199">
        <v>2995.5633900000003</v>
      </c>
      <c r="E11" s="199">
        <v>2187.7769099999991</v>
      </c>
      <c r="F11" s="199">
        <v>3328.8557100000003</v>
      </c>
      <c r="G11" s="89">
        <f t="shared" si="0"/>
        <v>0.11126198200733117</v>
      </c>
      <c r="H11" s="89">
        <f t="shared" si="1"/>
        <v>0.52156999865219422</v>
      </c>
      <c r="I11" s="200"/>
      <c r="J11" s="199">
        <v>625.75769999999955</v>
      </c>
      <c r="K11" s="199">
        <v>756.12969999999962</v>
      </c>
      <c r="L11" s="199">
        <v>1129.5172999999995</v>
      </c>
      <c r="M11" s="89">
        <f t="shared" si="2"/>
        <v>0.80503939464108931</v>
      </c>
      <c r="N11" s="89">
        <f t="shared" si="3"/>
        <v>0.49381422261286667</v>
      </c>
      <c r="P11" s="292"/>
      <c r="Q11" s="130"/>
      <c r="R11" s="130"/>
      <c r="S11" s="130"/>
      <c r="T11" s="130"/>
      <c r="U11" s="130"/>
      <c r="V11" s="130"/>
    </row>
    <row r="12" spans="1:16378" s="6" customFormat="1" ht="15" x14ac:dyDescent="0.25">
      <c r="A12" s="1"/>
      <c r="B12" s="1"/>
      <c r="C12" s="1" t="s">
        <v>17</v>
      </c>
      <c r="D12" s="199">
        <v>340.88871999999998</v>
      </c>
      <c r="E12" s="199">
        <v>485.0580599999999</v>
      </c>
      <c r="F12" s="199">
        <v>457.25685999999985</v>
      </c>
      <c r="G12" s="89">
        <f t="shared" si="0"/>
        <v>0.34136694226784586</v>
      </c>
      <c r="H12" s="89">
        <f t="shared" si="1"/>
        <v>-5.7315200576195061E-2</v>
      </c>
      <c r="I12" s="200"/>
      <c r="J12" s="199">
        <v>144.8092</v>
      </c>
      <c r="K12" s="199">
        <v>339.77440000000001</v>
      </c>
      <c r="L12" s="199">
        <v>261.65680000000003</v>
      </c>
      <c r="M12" s="89">
        <f t="shared" si="2"/>
        <v>0.80690729594528543</v>
      </c>
      <c r="N12" s="89">
        <f t="shared" si="3"/>
        <v>-0.22991019923808262</v>
      </c>
      <c r="P12" s="292"/>
      <c r="Q12" s="130"/>
      <c r="R12" s="130"/>
      <c r="S12" s="130"/>
      <c r="T12" s="130"/>
      <c r="U12" s="130"/>
      <c r="V12" s="130"/>
    </row>
    <row r="13" spans="1:16378" s="6" customFormat="1" ht="15" x14ac:dyDescent="0.25">
      <c r="A13" s="1"/>
      <c r="B13" s="1"/>
      <c r="C13" s="1" t="s">
        <v>146</v>
      </c>
      <c r="D13" s="199">
        <v>1343.92785</v>
      </c>
      <c r="E13" s="300" t="s">
        <v>209</v>
      </c>
      <c r="F13" s="300" t="s">
        <v>209</v>
      </c>
      <c r="G13" s="89">
        <f t="shared" si="0"/>
        <v>-1</v>
      </c>
      <c r="H13" s="89" t="str">
        <f t="shared" si="1"/>
        <v/>
      </c>
      <c r="I13" s="200"/>
      <c r="J13" s="199">
        <v>2024.6200000000001</v>
      </c>
      <c r="K13" s="300" t="s">
        <v>209</v>
      </c>
      <c r="L13" s="300" t="s">
        <v>209</v>
      </c>
      <c r="M13" s="89">
        <f t="shared" si="2"/>
        <v>-1</v>
      </c>
      <c r="N13" s="89" t="str">
        <f t="shared" si="3"/>
        <v/>
      </c>
      <c r="P13" s="292"/>
      <c r="Q13" s="130"/>
      <c r="R13" s="130"/>
      <c r="S13" s="130"/>
      <c r="T13" s="130"/>
      <c r="U13" s="130"/>
      <c r="V13" s="130"/>
      <c r="W13" s="171"/>
      <c r="X13" s="171"/>
      <c r="Y13" s="171"/>
      <c r="Z13" s="171"/>
      <c r="AA13" s="171"/>
      <c r="AB13" s="171"/>
      <c r="AC13" s="171"/>
      <c r="AD13" s="171"/>
      <c r="AE13" s="171"/>
      <c r="AF13" s="171"/>
      <c r="AG13" s="171"/>
      <c r="AH13" s="171"/>
      <c r="AI13" s="171"/>
    </row>
    <row r="14" spans="1:16378" s="6" customFormat="1" ht="15" x14ac:dyDescent="0.25">
      <c r="A14" s="1"/>
      <c r="B14" s="1"/>
      <c r="C14" s="1" t="s">
        <v>18</v>
      </c>
      <c r="D14" s="200">
        <v>2964.0319000000013</v>
      </c>
      <c r="E14" s="200">
        <v>1698.2464599999994</v>
      </c>
      <c r="F14" s="200">
        <v>2487.2026299999993</v>
      </c>
      <c r="G14" s="89">
        <f t="shared" si="0"/>
        <v>-0.16087184149401421</v>
      </c>
      <c r="H14" s="89">
        <f t="shared" si="1"/>
        <v>0.46457106702875167</v>
      </c>
      <c r="I14" s="200"/>
      <c r="J14" s="199">
        <v>903.65440000000046</v>
      </c>
      <c r="K14" s="199">
        <v>568.80149999999981</v>
      </c>
      <c r="L14" s="199">
        <v>598.53430000000003</v>
      </c>
      <c r="M14" s="89">
        <f t="shared" si="2"/>
        <v>-0.3376513189113009</v>
      </c>
      <c r="N14" s="89">
        <f t="shared" si="3"/>
        <v>5.2272717283622205E-2</v>
      </c>
      <c r="P14" s="292"/>
      <c r="Q14" s="130"/>
      <c r="R14" s="130"/>
      <c r="S14" s="130"/>
      <c r="T14" s="130"/>
      <c r="U14" s="130"/>
      <c r="V14" s="130"/>
    </row>
    <row r="15" spans="1:16378" s="6" customFormat="1" ht="15" customHeight="1" x14ac:dyDescent="0.25">
      <c r="A15" s="7"/>
      <c r="B15" s="3"/>
      <c r="C15" s="1" t="s">
        <v>19</v>
      </c>
      <c r="D15" s="200">
        <v>94.950600000000023</v>
      </c>
      <c r="E15" s="200">
        <v>187.94581999999994</v>
      </c>
      <c r="F15" s="200">
        <v>187.89376999999993</v>
      </c>
      <c r="G15" s="89">
        <f t="shared" si="0"/>
        <v>0.97885816414008853</v>
      </c>
      <c r="H15" s="89">
        <f t="shared" si="1"/>
        <v>-2.7694151431518073E-4</v>
      </c>
      <c r="I15" s="200"/>
      <c r="J15" s="200">
        <v>45.21929999999999</v>
      </c>
      <c r="K15" s="200">
        <v>106.98880000000001</v>
      </c>
      <c r="L15" s="200">
        <v>91.461299999999994</v>
      </c>
      <c r="M15" s="89">
        <f>IFERROR((L15-J15)/J15,"")</f>
        <v>1.0226164491710401</v>
      </c>
      <c r="N15" s="89">
        <f t="shared" si="3"/>
        <v>-0.14513201381826898</v>
      </c>
      <c r="O15" s="7"/>
      <c r="P15" s="292"/>
      <c r="Q15" s="130"/>
      <c r="R15" s="130"/>
      <c r="S15" s="130"/>
      <c r="T15" s="130"/>
      <c r="U15" s="130"/>
      <c r="V15" s="130"/>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c r="AML15" s="7"/>
      <c r="AMM15" s="7"/>
      <c r="AMN15" s="7"/>
      <c r="AMO15" s="7"/>
      <c r="AMP15" s="7"/>
      <c r="AMQ15" s="7"/>
      <c r="AMR15" s="7"/>
      <c r="AMS15" s="7"/>
      <c r="AMT15" s="7"/>
      <c r="AMU15" s="7"/>
      <c r="AMV15" s="7"/>
      <c r="AMW15" s="7"/>
      <c r="AMX15" s="7"/>
      <c r="AMY15" s="7"/>
      <c r="AMZ15" s="7"/>
      <c r="ANA15" s="7"/>
      <c r="ANB15" s="7"/>
      <c r="ANC15" s="7"/>
      <c r="AND15" s="7"/>
      <c r="ANE15" s="7"/>
      <c r="ANF15" s="7"/>
      <c r="ANG15" s="7"/>
      <c r="ANH15" s="7"/>
      <c r="ANI15" s="7"/>
      <c r="ANJ15" s="7"/>
      <c r="ANK15" s="7"/>
      <c r="ANL15" s="7"/>
      <c r="ANM15" s="7"/>
      <c r="ANN15" s="7"/>
      <c r="ANO15" s="7"/>
      <c r="ANP15" s="7"/>
      <c r="ANQ15" s="7"/>
      <c r="ANR15" s="7"/>
      <c r="ANS15" s="7"/>
      <c r="ANT15" s="7"/>
      <c r="ANU15" s="7"/>
      <c r="ANV15" s="7"/>
      <c r="ANW15" s="7"/>
      <c r="ANX15" s="7"/>
      <c r="ANY15" s="7"/>
      <c r="ANZ15" s="7"/>
      <c r="AOA15" s="7"/>
      <c r="AOB15" s="7"/>
      <c r="AOC15" s="7"/>
      <c r="AOD15" s="7"/>
      <c r="AOE15" s="7"/>
      <c r="AOF15" s="7"/>
      <c r="AOG15" s="7"/>
      <c r="AOH15" s="7"/>
      <c r="AOI15" s="7"/>
      <c r="AOJ15" s="7"/>
      <c r="AOK15" s="7"/>
      <c r="AOL15" s="7"/>
      <c r="AOM15" s="7"/>
      <c r="AON15" s="7"/>
      <c r="AOO15" s="7"/>
      <c r="AOP15" s="7"/>
      <c r="AOQ15" s="7"/>
      <c r="AOR15" s="7"/>
      <c r="AOS15" s="7"/>
      <c r="AOT15" s="7"/>
      <c r="AOU15" s="7"/>
      <c r="AOV15" s="7"/>
      <c r="AOW15" s="7"/>
      <c r="AOX15" s="7"/>
      <c r="AOY15" s="7"/>
      <c r="AOZ15" s="7"/>
      <c r="APA15" s="7"/>
      <c r="APB15" s="7"/>
      <c r="APC15" s="7"/>
      <c r="APD15" s="7"/>
      <c r="APE15" s="7"/>
      <c r="APF15" s="7"/>
      <c r="APG15" s="7"/>
      <c r="APH15" s="7"/>
      <c r="API15" s="7"/>
      <c r="APJ15" s="7"/>
      <c r="APK15" s="7"/>
      <c r="APL15" s="7"/>
      <c r="APM15" s="7"/>
      <c r="APN15" s="7"/>
      <c r="APO15" s="7"/>
      <c r="APP15" s="7"/>
      <c r="APQ15" s="7"/>
      <c r="APR15" s="7"/>
      <c r="APS15" s="7"/>
      <c r="APT15" s="7"/>
      <c r="APU15" s="7"/>
      <c r="APV15" s="7"/>
      <c r="APW15" s="7"/>
      <c r="APX15" s="7"/>
      <c r="APY15" s="7"/>
      <c r="APZ15" s="7"/>
      <c r="AQA15" s="7"/>
      <c r="AQB15" s="7"/>
      <c r="AQC15" s="7"/>
      <c r="AQD15" s="7"/>
      <c r="AQE15" s="7"/>
      <c r="AQF15" s="7"/>
      <c r="AQG15" s="7"/>
      <c r="AQH15" s="7"/>
      <c r="AQI15" s="7"/>
      <c r="AQJ15" s="7"/>
      <c r="AQK15" s="7"/>
      <c r="AQL15" s="7"/>
      <c r="AQM15" s="7"/>
      <c r="AQN15" s="7"/>
      <c r="AQO15" s="7"/>
      <c r="AQP15" s="7"/>
      <c r="AQQ15" s="7"/>
      <c r="AQR15" s="7"/>
      <c r="AQS15" s="7"/>
      <c r="AQT15" s="7"/>
      <c r="AQU15" s="7"/>
      <c r="AQV15" s="7"/>
      <c r="AQW15" s="7"/>
      <c r="AQX15" s="7"/>
      <c r="AQY15" s="7"/>
      <c r="AQZ15" s="7"/>
      <c r="ARA15" s="7"/>
      <c r="ARB15" s="7"/>
      <c r="ARC15" s="7"/>
      <c r="ARD15" s="7"/>
      <c r="ARE15" s="7"/>
      <c r="ARF15" s="7"/>
      <c r="ARG15" s="7"/>
      <c r="ARH15" s="7"/>
      <c r="ARI15" s="7"/>
      <c r="ARJ15" s="7"/>
      <c r="ARK15" s="7"/>
      <c r="ARL15" s="7"/>
      <c r="ARM15" s="7"/>
      <c r="ARN15" s="7"/>
      <c r="ARO15" s="7"/>
      <c r="ARP15" s="7"/>
      <c r="ARQ15" s="7"/>
      <c r="ARR15" s="7"/>
      <c r="ARS15" s="7"/>
      <c r="ART15" s="7"/>
      <c r="ARU15" s="7"/>
      <c r="ARV15" s="7"/>
      <c r="ARW15" s="7"/>
      <c r="ARX15" s="7"/>
      <c r="ARY15" s="7"/>
      <c r="ARZ15" s="7"/>
      <c r="ASA15" s="7"/>
      <c r="ASB15" s="7"/>
      <c r="ASC15" s="7"/>
      <c r="ASD15" s="7"/>
      <c r="ASE15" s="7"/>
      <c r="ASF15" s="7"/>
      <c r="ASG15" s="7"/>
      <c r="ASH15" s="7"/>
      <c r="ASI15" s="7"/>
      <c r="ASJ15" s="7"/>
      <c r="ASK15" s="7"/>
      <c r="ASL15" s="7"/>
      <c r="ASM15" s="7"/>
      <c r="ASN15" s="7"/>
      <c r="ASO15" s="7"/>
      <c r="ASP15" s="7"/>
      <c r="ASQ15" s="7"/>
      <c r="ASR15" s="7"/>
      <c r="ASS15" s="7"/>
      <c r="AST15" s="7"/>
      <c r="ASU15" s="7"/>
      <c r="ASV15" s="7"/>
      <c r="ASW15" s="7"/>
      <c r="ASX15" s="7"/>
      <c r="ASY15" s="7"/>
      <c r="ASZ15" s="7"/>
      <c r="ATA15" s="7"/>
      <c r="ATB15" s="7"/>
      <c r="ATC15" s="7"/>
      <c r="ATD15" s="7"/>
      <c r="ATE15" s="7"/>
      <c r="ATF15" s="7"/>
      <c r="ATG15" s="7"/>
      <c r="ATH15" s="7"/>
      <c r="ATI15" s="7"/>
      <c r="ATJ15" s="7"/>
      <c r="ATK15" s="7"/>
      <c r="ATL15" s="7"/>
      <c r="ATM15" s="7"/>
      <c r="ATN15" s="7"/>
      <c r="ATO15" s="7"/>
      <c r="ATP15" s="7"/>
      <c r="ATQ15" s="7"/>
      <c r="ATR15" s="7"/>
      <c r="ATS15" s="7"/>
      <c r="ATT15" s="7"/>
      <c r="ATU15" s="7"/>
      <c r="ATV15" s="7"/>
      <c r="ATW15" s="7"/>
      <c r="ATX15" s="7"/>
      <c r="ATY15" s="7"/>
      <c r="ATZ15" s="7"/>
      <c r="AUA15" s="7"/>
      <c r="AUB15" s="7"/>
      <c r="AUC15" s="7"/>
      <c r="AUD15" s="7"/>
      <c r="AUE15" s="7"/>
      <c r="AUF15" s="7"/>
      <c r="AUG15" s="7"/>
      <c r="AUH15" s="7"/>
      <c r="AUI15" s="7"/>
      <c r="AUJ15" s="7"/>
      <c r="AUK15" s="7"/>
      <c r="AUL15" s="7"/>
      <c r="AUM15" s="7"/>
      <c r="AUN15" s="7"/>
      <c r="AUO15" s="7"/>
      <c r="AUP15" s="7"/>
      <c r="AUQ15" s="7"/>
      <c r="AUR15" s="7"/>
      <c r="AUS15" s="7"/>
      <c r="AUT15" s="7"/>
      <c r="AUU15" s="7"/>
      <c r="AUV15" s="7"/>
      <c r="AUW15" s="7"/>
      <c r="AUX15" s="7"/>
      <c r="AUY15" s="7"/>
      <c r="AUZ15" s="7"/>
      <c r="AVA15" s="7"/>
      <c r="AVB15" s="7"/>
      <c r="AVC15" s="7"/>
      <c r="AVD15" s="7"/>
      <c r="AVE15" s="7"/>
      <c r="AVF15" s="7"/>
      <c r="AVG15" s="7"/>
      <c r="AVH15" s="7"/>
      <c r="AVI15" s="7"/>
      <c r="AVJ15" s="7"/>
      <c r="AVK15" s="7"/>
      <c r="AVL15" s="7"/>
      <c r="AVM15" s="7"/>
      <c r="AVN15" s="7"/>
      <c r="AVO15" s="7"/>
      <c r="AVP15" s="7"/>
      <c r="AVQ15" s="7"/>
      <c r="AVR15" s="7"/>
      <c r="AVS15" s="7"/>
      <c r="AVT15" s="7"/>
      <c r="AVU15" s="7"/>
      <c r="AVV15" s="7"/>
      <c r="AVW15" s="7"/>
      <c r="AVX15" s="7"/>
      <c r="AVY15" s="7"/>
      <c r="AVZ15" s="7"/>
      <c r="AWA15" s="7"/>
      <c r="AWB15" s="7"/>
      <c r="AWC15" s="7"/>
      <c r="AWD15" s="7"/>
      <c r="AWE15" s="7"/>
      <c r="AWF15" s="7"/>
      <c r="AWG15" s="7"/>
      <c r="AWH15" s="7"/>
      <c r="AWI15" s="7"/>
      <c r="AWJ15" s="7"/>
      <c r="AWK15" s="7"/>
      <c r="AWL15" s="7"/>
      <c r="AWM15" s="7"/>
      <c r="AWN15" s="7"/>
      <c r="AWO15" s="7"/>
      <c r="AWP15" s="7"/>
      <c r="AWQ15" s="7"/>
      <c r="AWR15" s="7"/>
      <c r="AWS15" s="7"/>
      <c r="AWT15" s="7"/>
      <c r="AWU15" s="7"/>
      <c r="AWV15" s="7"/>
      <c r="AWW15" s="7"/>
      <c r="AWX15" s="7"/>
      <c r="AWY15" s="7"/>
      <c r="AWZ15" s="7"/>
      <c r="AXA15" s="7"/>
      <c r="AXB15" s="7"/>
      <c r="AXC15" s="7"/>
      <c r="AXD15" s="7"/>
      <c r="AXE15" s="7"/>
      <c r="AXF15" s="7"/>
      <c r="AXG15" s="7"/>
      <c r="AXH15" s="7"/>
      <c r="AXI15" s="7"/>
      <c r="AXJ15" s="7"/>
      <c r="AXK15" s="7"/>
      <c r="AXL15" s="7"/>
      <c r="AXM15" s="7"/>
      <c r="AXN15" s="7"/>
      <c r="AXO15" s="7"/>
      <c r="AXP15" s="7"/>
      <c r="AXQ15" s="7"/>
      <c r="AXR15" s="7"/>
      <c r="AXS15" s="7"/>
      <c r="AXT15" s="7"/>
      <c r="AXU15" s="7"/>
      <c r="AXV15" s="7"/>
      <c r="AXW15" s="7"/>
      <c r="AXX15" s="7"/>
      <c r="AXY15" s="7"/>
      <c r="AXZ15" s="7"/>
      <c r="AYA15" s="7"/>
      <c r="AYB15" s="7"/>
      <c r="AYC15" s="7"/>
      <c r="AYD15" s="7"/>
      <c r="AYE15" s="7"/>
      <c r="AYF15" s="7"/>
      <c r="AYG15" s="7"/>
      <c r="AYH15" s="7"/>
      <c r="AYI15" s="7"/>
      <c r="AYJ15" s="7"/>
      <c r="AYK15" s="7"/>
      <c r="AYL15" s="7"/>
      <c r="AYM15" s="7"/>
      <c r="AYN15" s="7"/>
      <c r="AYO15" s="7"/>
      <c r="AYP15" s="7"/>
      <c r="AYQ15" s="7"/>
      <c r="AYR15" s="7"/>
      <c r="AYS15" s="7"/>
      <c r="AYT15" s="7"/>
      <c r="AYU15" s="7"/>
      <c r="AYV15" s="7"/>
      <c r="AYW15" s="7"/>
      <c r="AYX15" s="7"/>
      <c r="AYY15" s="7"/>
      <c r="AYZ15" s="7"/>
      <c r="AZA15" s="7"/>
      <c r="AZB15" s="7"/>
      <c r="AZC15" s="7"/>
      <c r="AZD15" s="7"/>
      <c r="AZE15" s="7"/>
      <c r="AZF15" s="7"/>
      <c r="AZG15" s="7"/>
      <c r="AZH15" s="7"/>
      <c r="AZI15" s="7"/>
      <c r="AZJ15" s="7"/>
      <c r="AZK15" s="7"/>
      <c r="AZL15" s="7"/>
      <c r="AZM15" s="7"/>
      <c r="AZN15" s="7"/>
      <c r="AZO15" s="7"/>
      <c r="AZP15" s="7"/>
      <c r="AZQ15" s="7"/>
      <c r="AZR15" s="7"/>
      <c r="AZS15" s="7"/>
      <c r="AZT15" s="7"/>
      <c r="AZU15" s="7"/>
      <c r="AZV15" s="7"/>
      <c r="AZW15" s="7"/>
      <c r="AZX15" s="7"/>
      <c r="AZY15" s="7"/>
      <c r="AZZ15" s="7"/>
      <c r="BAA15" s="7"/>
      <c r="BAB15" s="7"/>
      <c r="BAC15" s="7"/>
      <c r="BAD15" s="7"/>
      <c r="BAE15" s="7"/>
      <c r="BAF15" s="7"/>
      <c r="BAG15" s="7"/>
      <c r="BAH15" s="7"/>
      <c r="BAI15" s="7"/>
      <c r="BAJ15" s="7"/>
      <c r="BAK15" s="7"/>
      <c r="BAL15" s="7"/>
      <c r="BAM15" s="7"/>
      <c r="BAN15" s="7"/>
      <c r="BAO15" s="7"/>
      <c r="BAP15" s="7"/>
      <c r="BAQ15" s="7"/>
      <c r="BAR15" s="7"/>
      <c r="BAS15" s="7"/>
      <c r="BAT15" s="7"/>
      <c r="BAU15" s="7"/>
      <c r="BAV15" s="7"/>
      <c r="BAW15" s="7"/>
      <c r="BAX15" s="7"/>
      <c r="BAY15" s="7"/>
      <c r="BAZ15" s="7"/>
      <c r="BBA15" s="7"/>
      <c r="BBB15" s="7"/>
      <c r="BBC15" s="7"/>
      <c r="BBD15" s="7"/>
      <c r="BBE15" s="7"/>
      <c r="BBF15" s="7"/>
      <c r="BBG15" s="7"/>
      <c r="BBH15" s="7"/>
      <c r="BBI15" s="7"/>
      <c r="BBJ15" s="7"/>
      <c r="BBK15" s="7"/>
      <c r="BBL15" s="7"/>
      <c r="BBM15" s="7"/>
      <c r="BBN15" s="7"/>
      <c r="BBO15" s="7"/>
      <c r="BBP15" s="7"/>
      <c r="BBQ15" s="7"/>
      <c r="BBR15" s="7"/>
      <c r="BBS15" s="7"/>
      <c r="BBT15" s="7"/>
      <c r="BBU15" s="7"/>
      <c r="BBV15" s="7"/>
      <c r="BBW15" s="7"/>
      <c r="BBX15" s="7"/>
      <c r="BBY15" s="7"/>
      <c r="BBZ15" s="7"/>
      <c r="BCA15" s="7"/>
      <c r="BCB15" s="7"/>
      <c r="BCC15" s="7"/>
      <c r="BCD15" s="7"/>
      <c r="BCE15" s="7"/>
      <c r="BCF15" s="7"/>
      <c r="BCG15" s="7"/>
      <c r="BCH15" s="7"/>
      <c r="BCI15" s="7"/>
      <c r="BCJ15" s="7"/>
      <c r="BCK15" s="7"/>
      <c r="BCL15" s="7"/>
      <c r="BCM15" s="7"/>
      <c r="BCN15" s="7"/>
      <c r="BCO15" s="7"/>
      <c r="BCP15" s="7"/>
      <c r="BCQ15" s="7"/>
      <c r="BCR15" s="7"/>
      <c r="BCS15" s="7"/>
      <c r="BCT15" s="7"/>
      <c r="BCU15" s="7"/>
      <c r="BCV15" s="7"/>
      <c r="BCW15" s="7"/>
      <c r="BCX15" s="7"/>
      <c r="BCY15" s="7"/>
      <c r="BCZ15" s="7"/>
      <c r="BDA15" s="7"/>
      <c r="BDB15" s="7"/>
      <c r="BDC15" s="7"/>
      <c r="BDD15" s="7"/>
      <c r="BDE15" s="7"/>
      <c r="BDF15" s="7"/>
      <c r="BDG15" s="7"/>
      <c r="BDH15" s="7"/>
      <c r="BDI15" s="7"/>
      <c r="BDJ15" s="7"/>
      <c r="BDK15" s="7"/>
      <c r="BDL15" s="7"/>
      <c r="BDM15" s="7"/>
      <c r="BDN15" s="7"/>
      <c r="BDO15" s="7"/>
      <c r="BDP15" s="7"/>
      <c r="BDQ15" s="7"/>
      <c r="BDR15" s="7"/>
      <c r="BDS15" s="7"/>
      <c r="BDT15" s="7"/>
      <c r="BDU15" s="7"/>
      <c r="BDV15" s="7"/>
      <c r="BDW15" s="7"/>
      <c r="BDX15" s="7"/>
      <c r="BDY15" s="7"/>
      <c r="BDZ15" s="7"/>
      <c r="BEA15" s="7"/>
      <c r="BEB15" s="7"/>
      <c r="BEC15" s="7"/>
      <c r="BED15" s="7"/>
      <c r="BEE15" s="7"/>
      <c r="BEF15" s="7"/>
      <c r="BEG15" s="7"/>
      <c r="BEH15" s="7"/>
      <c r="BEI15" s="7"/>
      <c r="BEJ15" s="7"/>
      <c r="BEK15" s="7"/>
      <c r="BEL15" s="7"/>
      <c r="BEM15" s="7"/>
      <c r="BEN15" s="7"/>
      <c r="BEO15" s="7"/>
      <c r="BEP15" s="7"/>
      <c r="BEQ15" s="7"/>
      <c r="BER15" s="7"/>
      <c r="BES15" s="7"/>
      <c r="BET15" s="7"/>
      <c r="BEU15" s="7"/>
      <c r="BEV15" s="7"/>
      <c r="BEW15" s="7"/>
      <c r="BEX15" s="7"/>
      <c r="BEY15" s="7"/>
      <c r="BEZ15" s="7"/>
      <c r="BFA15" s="7"/>
      <c r="BFB15" s="7"/>
      <c r="BFC15" s="7"/>
      <c r="BFD15" s="7"/>
      <c r="BFE15" s="7"/>
      <c r="BFF15" s="7"/>
      <c r="BFG15" s="7"/>
      <c r="BFH15" s="7"/>
      <c r="BFI15" s="7"/>
      <c r="BFJ15" s="7"/>
      <c r="BFK15" s="7"/>
      <c r="BFL15" s="7"/>
      <c r="BFM15" s="7"/>
      <c r="BFN15" s="7"/>
      <c r="BFO15" s="7"/>
      <c r="BFP15" s="7"/>
      <c r="BFQ15" s="7"/>
      <c r="BFR15" s="7"/>
      <c r="BFS15" s="7"/>
      <c r="BFT15" s="7"/>
      <c r="BFU15" s="7"/>
      <c r="BFV15" s="7"/>
      <c r="BFW15" s="7"/>
      <c r="BFX15" s="7"/>
      <c r="BFY15" s="7"/>
      <c r="BFZ15" s="7"/>
      <c r="BGA15" s="7"/>
      <c r="BGB15" s="7"/>
      <c r="BGC15" s="7"/>
      <c r="BGD15" s="7"/>
      <c r="BGE15" s="7"/>
      <c r="BGF15" s="7"/>
      <c r="BGG15" s="7"/>
      <c r="BGH15" s="7"/>
      <c r="BGI15" s="7"/>
      <c r="BGJ15" s="7"/>
      <c r="BGK15" s="7"/>
      <c r="BGL15" s="7"/>
      <c r="BGM15" s="7"/>
      <c r="BGN15" s="7"/>
      <c r="BGO15" s="7"/>
      <c r="BGP15" s="7"/>
      <c r="BGQ15" s="7"/>
      <c r="BGR15" s="7"/>
      <c r="BGS15" s="7"/>
      <c r="BGT15" s="7"/>
      <c r="BGU15" s="7"/>
      <c r="BGV15" s="7"/>
      <c r="BGW15" s="7"/>
      <c r="BGX15" s="7"/>
      <c r="BGY15" s="7"/>
      <c r="BGZ15" s="7"/>
      <c r="BHA15" s="7"/>
      <c r="BHB15" s="7"/>
      <c r="BHC15" s="7"/>
      <c r="BHD15" s="7"/>
      <c r="BHE15" s="7"/>
      <c r="BHF15" s="7"/>
      <c r="BHG15" s="7"/>
      <c r="BHH15" s="7"/>
      <c r="BHI15" s="7"/>
      <c r="BHJ15" s="7"/>
      <c r="BHK15" s="7"/>
      <c r="BHL15" s="7"/>
      <c r="BHM15" s="7"/>
      <c r="BHN15" s="7"/>
      <c r="BHO15" s="7"/>
      <c r="BHP15" s="7"/>
      <c r="BHQ15" s="7"/>
      <c r="BHR15" s="7"/>
      <c r="BHS15" s="7"/>
      <c r="BHT15" s="7"/>
      <c r="BHU15" s="7"/>
      <c r="BHV15" s="7"/>
      <c r="BHW15" s="7"/>
      <c r="BHX15" s="7"/>
      <c r="BHY15" s="7"/>
      <c r="BHZ15" s="7"/>
      <c r="BIA15" s="7"/>
      <c r="BIB15" s="7"/>
      <c r="BIC15" s="7"/>
      <c r="BID15" s="7"/>
      <c r="BIE15" s="7"/>
      <c r="BIF15" s="7"/>
      <c r="BIG15" s="7"/>
      <c r="BIH15" s="7"/>
      <c r="BII15" s="7"/>
      <c r="BIJ15" s="7"/>
      <c r="BIK15" s="7"/>
      <c r="BIL15" s="7"/>
      <c r="BIM15" s="7"/>
      <c r="BIN15" s="7"/>
      <c r="BIO15" s="7"/>
      <c r="BIP15" s="7"/>
      <c r="BIQ15" s="7"/>
      <c r="BIR15" s="7"/>
      <c r="BIS15" s="7"/>
      <c r="BIT15" s="7"/>
      <c r="BIU15" s="7"/>
      <c r="BIV15" s="7"/>
      <c r="BIW15" s="7"/>
      <c r="BIX15" s="7"/>
      <c r="BIY15" s="7"/>
      <c r="BIZ15" s="7"/>
      <c r="BJA15" s="7"/>
      <c r="BJB15" s="7"/>
      <c r="BJC15" s="7"/>
      <c r="BJD15" s="7"/>
      <c r="BJE15" s="7"/>
      <c r="BJF15" s="7"/>
      <c r="BJG15" s="7"/>
      <c r="BJH15" s="7"/>
      <c r="BJI15" s="7"/>
      <c r="BJJ15" s="7"/>
      <c r="BJK15" s="7"/>
      <c r="BJL15" s="7"/>
      <c r="BJM15" s="7"/>
      <c r="BJN15" s="7"/>
      <c r="BJO15" s="7"/>
      <c r="BJP15" s="7"/>
      <c r="BJQ15" s="7"/>
      <c r="BJR15" s="7"/>
      <c r="BJS15" s="7"/>
      <c r="BJT15" s="7"/>
      <c r="BJU15" s="7"/>
      <c r="BJV15" s="7"/>
      <c r="BJW15" s="7"/>
      <c r="BJX15" s="7"/>
      <c r="BJY15" s="7"/>
      <c r="BJZ15" s="7"/>
      <c r="BKA15" s="7"/>
      <c r="BKB15" s="7"/>
      <c r="BKC15" s="7"/>
      <c r="BKD15" s="7"/>
      <c r="BKE15" s="7"/>
      <c r="BKF15" s="7"/>
      <c r="BKG15" s="7"/>
      <c r="BKH15" s="7"/>
      <c r="BKI15" s="7"/>
      <c r="BKJ15" s="7"/>
      <c r="BKK15" s="7"/>
      <c r="BKL15" s="7"/>
      <c r="BKM15" s="7"/>
      <c r="BKN15" s="7"/>
      <c r="BKO15" s="7"/>
      <c r="BKP15" s="7"/>
      <c r="BKQ15" s="7"/>
      <c r="BKR15" s="7"/>
      <c r="BKS15" s="7"/>
      <c r="BKT15" s="7"/>
      <c r="BKU15" s="7"/>
      <c r="BKV15" s="7"/>
      <c r="BKW15" s="7"/>
      <c r="BKX15" s="7"/>
      <c r="BKY15" s="7"/>
      <c r="BKZ15" s="7"/>
      <c r="BLA15" s="7"/>
      <c r="BLB15" s="7"/>
      <c r="BLC15" s="7"/>
      <c r="BLD15" s="7"/>
      <c r="BLE15" s="7"/>
      <c r="BLF15" s="7"/>
      <c r="BLG15" s="7"/>
      <c r="BLH15" s="7"/>
      <c r="BLI15" s="7"/>
      <c r="BLJ15" s="7"/>
      <c r="BLK15" s="7"/>
      <c r="BLL15" s="7"/>
      <c r="BLM15" s="7"/>
      <c r="BLN15" s="7"/>
      <c r="BLO15" s="7"/>
      <c r="BLP15" s="7"/>
      <c r="BLQ15" s="7"/>
      <c r="BLR15" s="7"/>
      <c r="BLS15" s="7"/>
      <c r="BLT15" s="7"/>
      <c r="BLU15" s="7"/>
      <c r="BLV15" s="7"/>
      <c r="BLW15" s="7"/>
      <c r="BLX15" s="7"/>
      <c r="BLY15" s="7"/>
      <c r="BLZ15" s="7"/>
      <c r="BMA15" s="7"/>
      <c r="BMB15" s="7"/>
      <c r="BMC15" s="7"/>
      <c r="BMD15" s="7"/>
      <c r="BME15" s="7"/>
      <c r="BMF15" s="7"/>
      <c r="BMG15" s="7"/>
      <c r="BMH15" s="7"/>
      <c r="BMI15" s="7"/>
      <c r="BMJ15" s="7"/>
      <c r="BMK15" s="7"/>
      <c r="BML15" s="7"/>
      <c r="BMM15" s="7"/>
      <c r="BMN15" s="7"/>
      <c r="BMO15" s="7"/>
      <c r="BMP15" s="7"/>
      <c r="BMQ15" s="7"/>
      <c r="BMR15" s="7"/>
      <c r="BMS15" s="7"/>
      <c r="BMT15" s="7"/>
      <c r="BMU15" s="7"/>
      <c r="BMV15" s="7"/>
      <c r="BMW15" s="7"/>
      <c r="BMX15" s="7"/>
      <c r="BMY15" s="7"/>
      <c r="BMZ15" s="7"/>
      <c r="BNA15" s="7"/>
      <c r="BNB15" s="7"/>
      <c r="BNC15" s="7"/>
      <c r="BND15" s="7"/>
      <c r="BNE15" s="7"/>
      <c r="BNF15" s="7"/>
      <c r="BNG15" s="7"/>
      <c r="BNH15" s="7"/>
      <c r="BNI15" s="7"/>
      <c r="BNJ15" s="7"/>
      <c r="BNK15" s="7"/>
      <c r="BNL15" s="7"/>
      <c r="BNM15" s="7"/>
      <c r="BNN15" s="7"/>
      <c r="BNO15" s="7"/>
      <c r="BNP15" s="7"/>
      <c r="BNQ15" s="7"/>
      <c r="BNR15" s="7"/>
      <c r="BNS15" s="7"/>
      <c r="BNT15" s="7"/>
      <c r="BNU15" s="7"/>
      <c r="BNV15" s="7"/>
      <c r="BNW15" s="7"/>
      <c r="BNX15" s="7"/>
      <c r="BNY15" s="7"/>
      <c r="BNZ15" s="7"/>
      <c r="BOA15" s="7"/>
      <c r="BOB15" s="7"/>
      <c r="BOC15" s="7"/>
      <c r="BOD15" s="7"/>
      <c r="BOE15" s="7"/>
      <c r="BOF15" s="7"/>
      <c r="BOG15" s="7"/>
      <c r="BOH15" s="7"/>
      <c r="BOI15" s="7"/>
      <c r="BOJ15" s="7"/>
      <c r="BOK15" s="7"/>
      <c r="BOL15" s="7"/>
      <c r="BOM15" s="7"/>
      <c r="BON15" s="7"/>
      <c r="BOO15" s="7"/>
      <c r="BOP15" s="7"/>
      <c r="BOQ15" s="7"/>
      <c r="BOR15" s="7"/>
      <c r="BOS15" s="7"/>
      <c r="BOT15" s="7"/>
      <c r="BOU15" s="7"/>
      <c r="BOV15" s="7"/>
      <c r="BOW15" s="7"/>
      <c r="BOX15" s="7"/>
      <c r="BOY15" s="7"/>
      <c r="BOZ15" s="7"/>
      <c r="BPA15" s="7"/>
      <c r="BPB15" s="7"/>
      <c r="BPC15" s="7"/>
      <c r="BPD15" s="7"/>
      <c r="BPE15" s="7"/>
      <c r="BPF15" s="7"/>
      <c r="BPG15" s="7"/>
      <c r="BPH15" s="7"/>
      <c r="BPI15" s="7"/>
      <c r="BPJ15" s="7"/>
      <c r="BPK15" s="7"/>
      <c r="BPL15" s="7"/>
      <c r="BPM15" s="7"/>
      <c r="BPN15" s="7"/>
      <c r="BPO15" s="7"/>
      <c r="BPP15" s="7"/>
      <c r="BPQ15" s="7"/>
      <c r="BPR15" s="7"/>
      <c r="BPS15" s="7"/>
      <c r="BPT15" s="7"/>
      <c r="BPU15" s="7"/>
      <c r="BPV15" s="7"/>
      <c r="BPW15" s="7"/>
      <c r="BPX15" s="7"/>
      <c r="BPY15" s="7"/>
      <c r="BPZ15" s="7"/>
      <c r="BQA15" s="7"/>
      <c r="BQB15" s="7"/>
      <c r="BQC15" s="7"/>
      <c r="BQD15" s="7"/>
      <c r="BQE15" s="7"/>
      <c r="BQF15" s="7"/>
      <c r="BQG15" s="7"/>
      <c r="BQH15" s="7"/>
      <c r="BQI15" s="7"/>
      <c r="BQJ15" s="7"/>
      <c r="BQK15" s="7"/>
      <c r="BQL15" s="7"/>
      <c r="BQM15" s="7"/>
      <c r="BQN15" s="7"/>
      <c r="BQO15" s="7"/>
      <c r="BQP15" s="7"/>
      <c r="BQQ15" s="7"/>
      <c r="BQR15" s="7"/>
      <c r="BQS15" s="7"/>
      <c r="BQT15" s="7"/>
      <c r="BQU15" s="7"/>
      <c r="BQV15" s="7"/>
      <c r="BQW15" s="7"/>
      <c r="BQX15" s="7"/>
      <c r="BQY15" s="7"/>
      <c r="BQZ15" s="7"/>
      <c r="BRA15" s="7"/>
      <c r="BRB15" s="7"/>
      <c r="BRC15" s="7"/>
      <c r="BRD15" s="7"/>
      <c r="BRE15" s="7"/>
      <c r="BRF15" s="7"/>
      <c r="BRG15" s="7"/>
      <c r="BRH15" s="7"/>
      <c r="BRI15" s="7"/>
      <c r="BRJ15" s="7"/>
      <c r="BRK15" s="7"/>
      <c r="BRL15" s="7"/>
      <c r="BRM15" s="7"/>
      <c r="BRN15" s="7"/>
      <c r="BRO15" s="7"/>
      <c r="BRP15" s="7"/>
      <c r="BRQ15" s="7"/>
      <c r="BRR15" s="7"/>
      <c r="BRS15" s="7"/>
      <c r="BRT15" s="7"/>
      <c r="BRU15" s="7"/>
      <c r="BRV15" s="7"/>
      <c r="BRW15" s="7"/>
      <c r="BRX15" s="7"/>
      <c r="BRY15" s="7"/>
      <c r="BRZ15" s="7"/>
      <c r="BSA15" s="7"/>
      <c r="BSB15" s="7"/>
      <c r="BSC15" s="7"/>
      <c r="BSD15" s="7"/>
      <c r="BSE15" s="7"/>
      <c r="BSF15" s="7"/>
      <c r="BSG15" s="7"/>
      <c r="BSH15" s="7"/>
      <c r="BSI15" s="7"/>
      <c r="BSJ15" s="7"/>
      <c r="BSK15" s="7"/>
      <c r="BSL15" s="7"/>
      <c r="BSM15" s="7"/>
      <c r="BSN15" s="7"/>
      <c r="BSO15" s="7"/>
      <c r="BSP15" s="7"/>
      <c r="BSQ15" s="7"/>
      <c r="BSR15" s="7"/>
      <c r="BSS15" s="7"/>
      <c r="BST15" s="7"/>
      <c r="BSU15" s="7"/>
      <c r="BSV15" s="7"/>
      <c r="BSW15" s="7"/>
      <c r="BSX15" s="7"/>
      <c r="BSY15" s="7"/>
      <c r="BSZ15" s="7"/>
      <c r="BTA15" s="7"/>
      <c r="BTB15" s="7"/>
      <c r="BTC15" s="7"/>
      <c r="BTD15" s="7"/>
      <c r="BTE15" s="7"/>
      <c r="BTF15" s="7"/>
      <c r="BTG15" s="7"/>
      <c r="BTH15" s="7"/>
      <c r="BTI15" s="7"/>
      <c r="BTJ15" s="7"/>
      <c r="BTK15" s="7"/>
      <c r="BTL15" s="7"/>
      <c r="BTM15" s="7"/>
      <c r="BTN15" s="7"/>
      <c r="BTO15" s="7"/>
      <c r="BTP15" s="7"/>
      <c r="BTQ15" s="7"/>
      <c r="BTR15" s="7"/>
      <c r="BTS15" s="7"/>
      <c r="BTT15" s="7"/>
      <c r="BTU15" s="7"/>
      <c r="BTV15" s="7"/>
      <c r="BTW15" s="7"/>
      <c r="BTX15" s="7"/>
      <c r="BTY15" s="7"/>
      <c r="BTZ15" s="7"/>
      <c r="BUA15" s="7"/>
      <c r="BUB15" s="7"/>
      <c r="BUC15" s="7"/>
      <c r="BUD15" s="7"/>
      <c r="BUE15" s="7"/>
      <c r="BUF15" s="7"/>
      <c r="BUG15" s="7"/>
      <c r="BUH15" s="7"/>
      <c r="BUI15" s="7"/>
      <c r="BUJ15" s="7"/>
      <c r="BUK15" s="7"/>
      <c r="BUL15" s="7"/>
      <c r="BUM15" s="7"/>
      <c r="BUN15" s="7"/>
      <c r="BUO15" s="7"/>
      <c r="BUP15" s="7"/>
      <c r="BUQ15" s="7"/>
      <c r="BUR15" s="7"/>
      <c r="BUS15" s="7"/>
      <c r="BUT15" s="7"/>
      <c r="BUU15" s="7"/>
      <c r="BUV15" s="7"/>
      <c r="BUW15" s="7"/>
      <c r="BUX15" s="7"/>
      <c r="BUY15" s="7"/>
      <c r="BUZ15" s="7"/>
      <c r="BVA15" s="7"/>
      <c r="BVB15" s="7"/>
      <c r="BVC15" s="7"/>
      <c r="BVD15" s="7"/>
      <c r="BVE15" s="7"/>
      <c r="BVF15" s="7"/>
      <c r="BVG15" s="7"/>
      <c r="BVH15" s="7"/>
      <c r="BVI15" s="7"/>
      <c r="BVJ15" s="7"/>
      <c r="BVK15" s="7"/>
      <c r="BVL15" s="7"/>
      <c r="BVM15" s="7"/>
      <c r="BVN15" s="7"/>
      <c r="BVO15" s="7"/>
      <c r="BVP15" s="7"/>
      <c r="BVQ15" s="7"/>
      <c r="BVR15" s="7"/>
      <c r="BVS15" s="7"/>
      <c r="BVT15" s="7"/>
      <c r="BVU15" s="7"/>
      <c r="BVV15" s="7"/>
      <c r="BVW15" s="7"/>
      <c r="BVX15" s="7"/>
      <c r="BVY15" s="7"/>
      <c r="BVZ15" s="7"/>
      <c r="BWA15" s="7"/>
      <c r="BWB15" s="7"/>
      <c r="BWC15" s="7"/>
      <c r="BWD15" s="7"/>
      <c r="BWE15" s="7"/>
      <c r="BWF15" s="7"/>
      <c r="BWG15" s="7"/>
      <c r="BWH15" s="7"/>
      <c r="BWI15" s="7"/>
      <c r="BWJ15" s="7"/>
      <c r="BWK15" s="7"/>
      <c r="BWL15" s="7"/>
      <c r="BWM15" s="7"/>
      <c r="BWN15" s="7"/>
      <c r="BWO15" s="7"/>
      <c r="BWP15" s="7"/>
      <c r="BWQ15" s="7"/>
      <c r="BWR15" s="7"/>
      <c r="BWS15" s="7"/>
      <c r="BWT15" s="7"/>
      <c r="BWU15" s="7"/>
      <c r="BWV15" s="7"/>
      <c r="BWW15" s="7"/>
      <c r="BWX15" s="7"/>
      <c r="BWY15" s="7"/>
      <c r="BWZ15" s="7"/>
      <c r="BXA15" s="7"/>
      <c r="BXB15" s="7"/>
      <c r="BXC15" s="7"/>
      <c r="BXD15" s="7"/>
      <c r="BXE15" s="7"/>
      <c r="BXF15" s="7"/>
      <c r="BXG15" s="7"/>
      <c r="BXH15" s="7"/>
      <c r="BXI15" s="7"/>
      <c r="BXJ15" s="7"/>
      <c r="BXK15" s="7"/>
      <c r="BXL15" s="7"/>
      <c r="BXM15" s="7"/>
      <c r="BXN15" s="7"/>
      <c r="BXO15" s="7"/>
      <c r="BXP15" s="7"/>
      <c r="BXQ15" s="7"/>
      <c r="BXR15" s="7"/>
      <c r="BXS15" s="7"/>
      <c r="BXT15" s="7"/>
      <c r="BXU15" s="7"/>
      <c r="BXV15" s="7"/>
      <c r="BXW15" s="7"/>
      <c r="BXX15" s="7"/>
      <c r="BXY15" s="7"/>
      <c r="BXZ15" s="7"/>
      <c r="BYA15" s="7"/>
      <c r="BYB15" s="7"/>
      <c r="BYC15" s="7"/>
      <c r="BYD15" s="7"/>
      <c r="BYE15" s="7"/>
      <c r="BYF15" s="7"/>
      <c r="BYG15" s="7"/>
      <c r="BYH15" s="7"/>
      <c r="BYI15" s="7"/>
      <c r="BYJ15" s="7"/>
      <c r="BYK15" s="7"/>
      <c r="BYL15" s="7"/>
      <c r="BYM15" s="7"/>
      <c r="BYN15" s="7"/>
      <c r="BYO15" s="7"/>
      <c r="BYP15" s="7"/>
      <c r="BYQ15" s="7"/>
      <c r="BYR15" s="7"/>
      <c r="BYS15" s="7"/>
      <c r="BYT15" s="7"/>
      <c r="BYU15" s="7"/>
      <c r="BYV15" s="7"/>
      <c r="BYW15" s="7"/>
      <c r="BYX15" s="7"/>
      <c r="BYY15" s="7"/>
      <c r="BYZ15" s="7"/>
      <c r="BZA15" s="7"/>
      <c r="BZB15" s="7"/>
      <c r="BZC15" s="7"/>
      <c r="BZD15" s="7"/>
      <c r="BZE15" s="7"/>
      <c r="BZF15" s="7"/>
      <c r="BZG15" s="7"/>
      <c r="BZH15" s="7"/>
      <c r="BZI15" s="7"/>
      <c r="BZJ15" s="7"/>
      <c r="BZK15" s="7"/>
      <c r="BZL15" s="7"/>
      <c r="BZM15" s="7"/>
      <c r="BZN15" s="7"/>
      <c r="BZO15" s="7"/>
      <c r="BZP15" s="7"/>
      <c r="BZQ15" s="7"/>
      <c r="BZR15" s="7"/>
      <c r="BZS15" s="7"/>
      <c r="BZT15" s="7"/>
      <c r="BZU15" s="7"/>
      <c r="BZV15" s="7"/>
      <c r="BZW15" s="7"/>
      <c r="BZX15" s="7"/>
      <c r="BZY15" s="7"/>
      <c r="BZZ15" s="7"/>
      <c r="CAA15" s="7"/>
      <c r="CAB15" s="7"/>
      <c r="CAC15" s="7"/>
      <c r="CAD15" s="7"/>
      <c r="CAE15" s="7"/>
      <c r="CAF15" s="7"/>
      <c r="CAG15" s="7"/>
      <c r="CAH15" s="7"/>
      <c r="CAI15" s="7"/>
      <c r="CAJ15" s="7"/>
      <c r="CAK15" s="7"/>
      <c r="CAL15" s="7"/>
      <c r="CAM15" s="7"/>
      <c r="CAN15" s="7"/>
      <c r="CAO15" s="7"/>
      <c r="CAP15" s="7"/>
      <c r="CAQ15" s="7"/>
      <c r="CAR15" s="7"/>
      <c r="CAS15" s="7"/>
      <c r="CAT15" s="7"/>
      <c r="CAU15" s="7"/>
      <c r="CAV15" s="7"/>
      <c r="CAW15" s="7"/>
      <c r="CAX15" s="7"/>
      <c r="CAY15" s="7"/>
      <c r="CAZ15" s="7"/>
      <c r="CBA15" s="7"/>
      <c r="CBB15" s="7"/>
      <c r="CBC15" s="7"/>
      <c r="CBD15" s="7"/>
      <c r="CBE15" s="7"/>
      <c r="CBF15" s="7"/>
      <c r="CBG15" s="7"/>
      <c r="CBH15" s="7"/>
      <c r="CBI15" s="7"/>
      <c r="CBJ15" s="7"/>
      <c r="CBK15" s="7"/>
      <c r="CBL15" s="7"/>
      <c r="CBM15" s="7"/>
      <c r="CBN15" s="7"/>
      <c r="CBO15" s="7"/>
      <c r="CBP15" s="7"/>
      <c r="CBQ15" s="7"/>
      <c r="CBR15" s="7"/>
      <c r="CBS15" s="7"/>
      <c r="CBT15" s="7"/>
      <c r="CBU15" s="7"/>
      <c r="CBV15" s="7"/>
      <c r="CBW15" s="7"/>
      <c r="CBX15" s="7"/>
      <c r="CBY15" s="7"/>
      <c r="CBZ15" s="7"/>
      <c r="CCA15" s="7"/>
      <c r="CCB15" s="7"/>
      <c r="CCC15" s="7"/>
      <c r="CCD15" s="7"/>
      <c r="CCE15" s="7"/>
      <c r="CCF15" s="7"/>
      <c r="CCG15" s="7"/>
      <c r="CCH15" s="7"/>
      <c r="CCI15" s="7"/>
      <c r="CCJ15" s="7"/>
      <c r="CCK15" s="7"/>
      <c r="CCL15" s="7"/>
      <c r="CCM15" s="7"/>
      <c r="CCN15" s="7"/>
      <c r="CCO15" s="7"/>
      <c r="CCP15" s="7"/>
      <c r="CCQ15" s="7"/>
      <c r="CCR15" s="7"/>
      <c r="CCS15" s="7"/>
      <c r="CCT15" s="7"/>
      <c r="CCU15" s="7"/>
      <c r="CCV15" s="7"/>
      <c r="CCW15" s="7"/>
      <c r="CCX15" s="7"/>
      <c r="CCY15" s="7"/>
      <c r="CCZ15" s="7"/>
      <c r="CDA15" s="7"/>
      <c r="CDB15" s="7"/>
      <c r="CDC15" s="7"/>
      <c r="CDD15" s="7"/>
      <c r="CDE15" s="7"/>
      <c r="CDF15" s="7"/>
      <c r="CDG15" s="7"/>
      <c r="CDH15" s="7"/>
      <c r="CDI15" s="7"/>
      <c r="CDJ15" s="7"/>
      <c r="CDK15" s="7"/>
      <c r="CDL15" s="7"/>
      <c r="CDM15" s="7"/>
      <c r="CDN15" s="7"/>
      <c r="CDO15" s="7"/>
      <c r="CDP15" s="7"/>
      <c r="CDQ15" s="7"/>
      <c r="CDR15" s="7"/>
      <c r="CDS15" s="7"/>
      <c r="CDT15" s="7"/>
      <c r="CDU15" s="7"/>
      <c r="CDV15" s="7"/>
      <c r="CDW15" s="7"/>
      <c r="CDX15" s="7"/>
      <c r="CDY15" s="7"/>
      <c r="CDZ15" s="7"/>
      <c r="CEA15" s="7"/>
      <c r="CEB15" s="7"/>
      <c r="CEC15" s="7"/>
      <c r="CED15" s="7"/>
      <c r="CEE15" s="7"/>
      <c r="CEF15" s="7"/>
      <c r="CEG15" s="7"/>
      <c r="CEH15" s="7"/>
      <c r="CEI15" s="7"/>
      <c r="CEJ15" s="7"/>
      <c r="CEK15" s="7"/>
      <c r="CEL15" s="7"/>
      <c r="CEM15" s="7"/>
      <c r="CEN15" s="7"/>
      <c r="CEO15" s="7"/>
      <c r="CEP15" s="7"/>
      <c r="CEQ15" s="7"/>
      <c r="CER15" s="7"/>
      <c r="CES15" s="7"/>
      <c r="CET15" s="7"/>
      <c r="CEU15" s="7"/>
      <c r="CEV15" s="7"/>
      <c r="CEW15" s="7"/>
      <c r="CEX15" s="7"/>
      <c r="CEY15" s="7"/>
      <c r="CEZ15" s="7"/>
      <c r="CFA15" s="7"/>
      <c r="CFB15" s="7"/>
      <c r="CFC15" s="7"/>
      <c r="CFD15" s="7"/>
      <c r="CFE15" s="7"/>
      <c r="CFF15" s="7"/>
      <c r="CFG15" s="7"/>
      <c r="CFH15" s="7"/>
      <c r="CFI15" s="7"/>
      <c r="CFJ15" s="7"/>
      <c r="CFK15" s="7"/>
      <c r="CFL15" s="7"/>
      <c r="CFM15" s="7"/>
      <c r="CFN15" s="7"/>
      <c r="CFO15" s="7"/>
      <c r="CFP15" s="7"/>
      <c r="CFQ15" s="7"/>
      <c r="CFR15" s="7"/>
      <c r="CFS15" s="7"/>
      <c r="CFT15" s="7"/>
      <c r="CFU15" s="7"/>
      <c r="CFV15" s="7"/>
      <c r="CFW15" s="7"/>
      <c r="CFX15" s="7"/>
      <c r="CFY15" s="7"/>
      <c r="CFZ15" s="7"/>
      <c r="CGA15" s="7"/>
      <c r="CGB15" s="7"/>
      <c r="CGC15" s="7"/>
      <c r="CGD15" s="7"/>
      <c r="CGE15" s="7"/>
      <c r="CGF15" s="7"/>
      <c r="CGG15" s="7"/>
      <c r="CGH15" s="7"/>
      <c r="CGI15" s="7"/>
      <c r="CGJ15" s="7"/>
      <c r="CGK15" s="7"/>
      <c r="CGL15" s="7"/>
      <c r="CGM15" s="7"/>
      <c r="CGN15" s="7"/>
      <c r="CGO15" s="7"/>
      <c r="CGP15" s="7"/>
      <c r="CGQ15" s="7"/>
      <c r="CGR15" s="7"/>
      <c r="CGS15" s="7"/>
      <c r="CGT15" s="7"/>
      <c r="CGU15" s="7"/>
      <c r="CGV15" s="7"/>
      <c r="CGW15" s="7"/>
      <c r="CGX15" s="7"/>
      <c r="CGY15" s="7"/>
      <c r="CGZ15" s="7"/>
      <c r="CHA15" s="7"/>
      <c r="CHB15" s="7"/>
      <c r="CHC15" s="7"/>
      <c r="CHD15" s="7"/>
      <c r="CHE15" s="7"/>
      <c r="CHF15" s="7"/>
      <c r="CHG15" s="7"/>
      <c r="CHH15" s="7"/>
      <c r="CHI15" s="7"/>
      <c r="CHJ15" s="7"/>
      <c r="CHK15" s="7"/>
      <c r="CHL15" s="7"/>
      <c r="CHM15" s="7"/>
      <c r="CHN15" s="7"/>
      <c r="CHO15" s="7"/>
      <c r="CHP15" s="7"/>
      <c r="CHQ15" s="7"/>
      <c r="CHR15" s="7"/>
      <c r="CHS15" s="7"/>
      <c r="CHT15" s="7"/>
      <c r="CHU15" s="7"/>
      <c r="CHV15" s="7"/>
      <c r="CHW15" s="7"/>
      <c r="CHX15" s="7"/>
      <c r="CHY15" s="7"/>
      <c r="CHZ15" s="7"/>
      <c r="CIA15" s="7"/>
      <c r="CIB15" s="7"/>
      <c r="CIC15" s="7"/>
      <c r="CID15" s="7"/>
      <c r="CIE15" s="7"/>
      <c r="CIF15" s="7"/>
      <c r="CIG15" s="7"/>
      <c r="CIH15" s="7"/>
      <c r="CII15" s="7"/>
      <c r="CIJ15" s="7"/>
      <c r="CIK15" s="7"/>
      <c r="CIL15" s="7"/>
      <c r="CIM15" s="7"/>
      <c r="CIN15" s="7"/>
      <c r="CIO15" s="7"/>
      <c r="CIP15" s="7"/>
      <c r="CIQ15" s="7"/>
      <c r="CIR15" s="7"/>
      <c r="CIS15" s="7"/>
      <c r="CIT15" s="7"/>
      <c r="CIU15" s="7"/>
      <c r="CIV15" s="7"/>
      <c r="CIW15" s="7"/>
      <c r="CIX15" s="7"/>
      <c r="CIY15" s="7"/>
      <c r="CIZ15" s="7"/>
      <c r="CJA15" s="7"/>
      <c r="CJB15" s="7"/>
      <c r="CJC15" s="7"/>
      <c r="CJD15" s="7"/>
      <c r="CJE15" s="7"/>
      <c r="CJF15" s="7"/>
      <c r="CJG15" s="7"/>
      <c r="CJH15" s="7"/>
      <c r="CJI15" s="7"/>
      <c r="CJJ15" s="7"/>
      <c r="CJK15" s="7"/>
      <c r="CJL15" s="7"/>
      <c r="CJM15" s="7"/>
      <c r="CJN15" s="7"/>
      <c r="CJO15" s="7"/>
      <c r="CJP15" s="7"/>
      <c r="CJQ15" s="7"/>
      <c r="CJR15" s="7"/>
      <c r="CJS15" s="7"/>
      <c r="CJT15" s="7"/>
      <c r="CJU15" s="7"/>
      <c r="CJV15" s="7"/>
      <c r="CJW15" s="7"/>
      <c r="CJX15" s="7"/>
      <c r="CJY15" s="7"/>
      <c r="CJZ15" s="7"/>
      <c r="CKA15" s="7"/>
      <c r="CKB15" s="7"/>
      <c r="CKC15" s="7"/>
      <c r="CKD15" s="7"/>
      <c r="CKE15" s="7"/>
      <c r="CKF15" s="7"/>
      <c r="CKG15" s="7"/>
      <c r="CKH15" s="7"/>
      <c r="CKI15" s="7"/>
      <c r="CKJ15" s="7"/>
      <c r="CKK15" s="7"/>
      <c r="CKL15" s="7"/>
      <c r="CKM15" s="7"/>
      <c r="CKN15" s="7"/>
      <c r="CKO15" s="7"/>
      <c r="CKP15" s="7"/>
      <c r="CKQ15" s="7"/>
      <c r="CKR15" s="7"/>
      <c r="CKS15" s="7"/>
      <c r="CKT15" s="7"/>
      <c r="CKU15" s="7"/>
      <c r="CKV15" s="7"/>
      <c r="CKW15" s="7"/>
      <c r="CKX15" s="7"/>
      <c r="CKY15" s="7"/>
      <c r="CKZ15" s="7"/>
      <c r="CLA15" s="7"/>
      <c r="CLB15" s="7"/>
      <c r="CLC15" s="7"/>
      <c r="CLD15" s="7"/>
      <c r="CLE15" s="7"/>
      <c r="CLF15" s="7"/>
      <c r="CLG15" s="7"/>
      <c r="CLH15" s="7"/>
      <c r="CLI15" s="7"/>
      <c r="CLJ15" s="7"/>
      <c r="CLK15" s="7"/>
      <c r="CLL15" s="7"/>
      <c r="CLM15" s="7"/>
      <c r="CLN15" s="7"/>
      <c r="CLO15" s="7"/>
      <c r="CLP15" s="7"/>
      <c r="CLQ15" s="7"/>
      <c r="CLR15" s="7"/>
      <c r="CLS15" s="7"/>
      <c r="CLT15" s="7"/>
      <c r="CLU15" s="7"/>
      <c r="CLV15" s="7"/>
      <c r="CLW15" s="7"/>
      <c r="CLX15" s="7"/>
      <c r="CLY15" s="7"/>
      <c r="CLZ15" s="7"/>
      <c r="CMA15" s="7"/>
      <c r="CMB15" s="7"/>
      <c r="CMC15" s="7"/>
      <c r="CMD15" s="7"/>
      <c r="CME15" s="7"/>
      <c r="CMF15" s="7"/>
      <c r="CMG15" s="7"/>
      <c r="CMH15" s="7"/>
      <c r="CMI15" s="7"/>
      <c r="CMJ15" s="7"/>
      <c r="CMK15" s="7"/>
      <c r="CML15" s="7"/>
      <c r="CMM15" s="7"/>
      <c r="CMN15" s="7"/>
      <c r="CMO15" s="7"/>
      <c r="CMP15" s="7"/>
      <c r="CMQ15" s="7"/>
      <c r="CMR15" s="7"/>
      <c r="CMS15" s="7"/>
      <c r="CMT15" s="7"/>
      <c r="CMU15" s="7"/>
      <c r="CMV15" s="7"/>
      <c r="CMW15" s="7"/>
      <c r="CMX15" s="7"/>
      <c r="CMY15" s="7"/>
      <c r="CMZ15" s="7"/>
      <c r="CNA15" s="7"/>
      <c r="CNB15" s="7"/>
      <c r="CNC15" s="7"/>
      <c r="CND15" s="7"/>
      <c r="CNE15" s="7"/>
      <c r="CNF15" s="7"/>
      <c r="CNG15" s="7"/>
      <c r="CNH15" s="7"/>
      <c r="CNI15" s="7"/>
      <c r="CNJ15" s="7"/>
      <c r="CNK15" s="7"/>
      <c r="CNL15" s="7"/>
      <c r="CNM15" s="7"/>
      <c r="CNN15" s="7"/>
      <c r="CNO15" s="7"/>
      <c r="CNP15" s="7"/>
      <c r="CNQ15" s="7"/>
      <c r="CNR15" s="7"/>
      <c r="CNS15" s="7"/>
      <c r="CNT15" s="7"/>
      <c r="CNU15" s="7"/>
      <c r="CNV15" s="7"/>
      <c r="CNW15" s="7"/>
      <c r="CNX15" s="7"/>
      <c r="CNY15" s="7"/>
      <c r="CNZ15" s="7"/>
      <c r="COA15" s="7"/>
      <c r="COB15" s="7"/>
      <c r="COC15" s="7"/>
      <c r="COD15" s="7"/>
      <c r="COE15" s="7"/>
      <c r="COF15" s="7"/>
      <c r="COG15" s="7"/>
      <c r="COH15" s="7"/>
      <c r="COI15" s="7"/>
      <c r="COJ15" s="7"/>
      <c r="COK15" s="7"/>
      <c r="COL15" s="7"/>
      <c r="COM15" s="7"/>
      <c r="CON15" s="7"/>
      <c r="COO15" s="7"/>
      <c r="COP15" s="7"/>
      <c r="COQ15" s="7"/>
      <c r="COR15" s="7"/>
      <c r="COS15" s="7"/>
      <c r="COT15" s="7"/>
      <c r="COU15" s="7"/>
      <c r="COV15" s="7"/>
      <c r="COW15" s="7"/>
      <c r="COX15" s="7"/>
      <c r="COY15" s="7"/>
      <c r="COZ15" s="7"/>
      <c r="CPA15" s="7"/>
      <c r="CPB15" s="7"/>
      <c r="CPC15" s="7"/>
      <c r="CPD15" s="7"/>
      <c r="CPE15" s="7"/>
      <c r="CPF15" s="7"/>
      <c r="CPG15" s="7"/>
      <c r="CPH15" s="7"/>
      <c r="CPI15" s="7"/>
      <c r="CPJ15" s="7"/>
      <c r="CPK15" s="7"/>
      <c r="CPL15" s="7"/>
      <c r="CPM15" s="7"/>
      <c r="CPN15" s="7"/>
      <c r="CPO15" s="7"/>
      <c r="CPP15" s="7"/>
      <c r="CPQ15" s="7"/>
      <c r="CPR15" s="7"/>
      <c r="CPS15" s="7"/>
      <c r="CPT15" s="7"/>
      <c r="CPU15" s="7"/>
      <c r="CPV15" s="7"/>
      <c r="CPW15" s="7"/>
      <c r="CPX15" s="7"/>
      <c r="CPY15" s="7"/>
      <c r="CPZ15" s="7"/>
      <c r="CQA15" s="7"/>
      <c r="CQB15" s="7"/>
      <c r="CQC15" s="7"/>
      <c r="CQD15" s="7"/>
      <c r="CQE15" s="7"/>
      <c r="CQF15" s="7"/>
      <c r="CQG15" s="7"/>
      <c r="CQH15" s="7"/>
      <c r="CQI15" s="7"/>
      <c r="CQJ15" s="7"/>
      <c r="CQK15" s="7"/>
      <c r="CQL15" s="7"/>
      <c r="CQM15" s="7"/>
      <c r="CQN15" s="7"/>
      <c r="CQO15" s="7"/>
      <c r="CQP15" s="7"/>
      <c r="CQQ15" s="7"/>
      <c r="CQR15" s="7"/>
      <c r="CQS15" s="7"/>
      <c r="CQT15" s="7"/>
      <c r="CQU15" s="7"/>
      <c r="CQV15" s="7"/>
      <c r="CQW15" s="7"/>
      <c r="CQX15" s="7"/>
      <c r="CQY15" s="7"/>
      <c r="CQZ15" s="7"/>
      <c r="CRA15" s="7"/>
      <c r="CRB15" s="7"/>
      <c r="CRC15" s="7"/>
      <c r="CRD15" s="7"/>
      <c r="CRE15" s="7"/>
      <c r="CRF15" s="7"/>
      <c r="CRG15" s="7"/>
      <c r="CRH15" s="7"/>
      <c r="CRI15" s="7"/>
      <c r="CRJ15" s="7"/>
      <c r="CRK15" s="7"/>
      <c r="CRL15" s="7"/>
      <c r="CRM15" s="7"/>
      <c r="CRN15" s="7"/>
      <c r="CRO15" s="7"/>
      <c r="CRP15" s="7"/>
      <c r="CRQ15" s="7"/>
      <c r="CRR15" s="7"/>
      <c r="CRS15" s="7"/>
      <c r="CRT15" s="7"/>
      <c r="CRU15" s="7"/>
      <c r="CRV15" s="7"/>
      <c r="CRW15" s="7"/>
      <c r="CRX15" s="7"/>
      <c r="CRY15" s="7"/>
      <c r="CRZ15" s="7"/>
      <c r="CSA15" s="7"/>
      <c r="CSB15" s="7"/>
      <c r="CSC15" s="7"/>
      <c r="CSD15" s="7"/>
      <c r="CSE15" s="7"/>
      <c r="CSF15" s="7"/>
      <c r="CSG15" s="7"/>
      <c r="CSH15" s="7"/>
      <c r="CSI15" s="7"/>
      <c r="CSJ15" s="7"/>
      <c r="CSK15" s="7"/>
      <c r="CSL15" s="7"/>
      <c r="CSM15" s="7"/>
      <c r="CSN15" s="7"/>
      <c r="CSO15" s="7"/>
      <c r="CSP15" s="7"/>
      <c r="CSQ15" s="7"/>
      <c r="CSR15" s="7"/>
      <c r="CSS15" s="7"/>
      <c r="CST15" s="7"/>
      <c r="CSU15" s="7"/>
      <c r="CSV15" s="7"/>
      <c r="CSW15" s="7"/>
      <c r="CSX15" s="7"/>
      <c r="CSY15" s="7"/>
      <c r="CSZ15" s="7"/>
      <c r="CTA15" s="7"/>
      <c r="CTB15" s="7"/>
      <c r="CTC15" s="7"/>
      <c r="CTD15" s="7"/>
      <c r="CTE15" s="7"/>
      <c r="CTF15" s="7"/>
      <c r="CTG15" s="7"/>
      <c r="CTH15" s="7"/>
      <c r="CTI15" s="7"/>
      <c r="CTJ15" s="7"/>
      <c r="CTK15" s="7"/>
      <c r="CTL15" s="7"/>
      <c r="CTM15" s="7"/>
      <c r="CTN15" s="7"/>
      <c r="CTO15" s="7"/>
      <c r="CTP15" s="7"/>
      <c r="CTQ15" s="7"/>
      <c r="CTR15" s="7"/>
      <c r="CTS15" s="7"/>
      <c r="CTT15" s="7"/>
      <c r="CTU15" s="7"/>
      <c r="CTV15" s="7"/>
      <c r="CTW15" s="7"/>
      <c r="CTX15" s="7"/>
      <c r="CTY15" s="7"/>
      <c r="CTZ15" s="7"/>
      <c r="CUA15" s="7"/>
      <c r="CUB15" s="7"/>
      <c r="CUC15" s="7"/>
      <c r="CUD15" s="7"/>
      <c r="CUE15" s="7"/>
      <c r="CUF15" s="7"/>
      <c r="CUG15" s="7"/>
      <c r="CUH15" s="7"/>
      <c r="CUI15" s="7"/>
      <c r="CUJ15" s="7"/>
      <c r="CUK15" s="7"/>
      <c r="CUL15" s="7"/>
      <c r="CUM15" s="7"/>
      <c r="CUN15" s="7"/>
      <c r="CUO15" s="7"/>
      <c r="CUP15" s="7"/>
      <c r="CUQ15" s="7"/>
      <c r="CUR15" s="7"/>
      <c r="CUS15" s="7"/>
      <c r="CUT15" s="7"/>
      <c r="CUU15" s="7"/>
      <c r="CUV15" s="7"/>
      <c r="CUW15" s="7"/>
      <c r="CUX15" s="7"/>
      <c r="CUY15" s="7"/>
      <c r="CUZ15" s="7"/>
      <c r="CVA15" s="7"/>
      <c r="CVB15" s="7"/>
      <c r="CVC15" s="7"/>
      <c r="CVD15" s="7"/>
      <c r="CVE15" s="7"/>
      <c r="CVF15" s="7"/>
      <c r="CVG15" s="7"/>
      <c r="CVH15" s="7"/>
      <c r="CVI15" s="7"/>
      <c r="CVJ15" s="7"/>
      <c r="CVK15" s="7"/>
      <c r="CVL15" s="7"/>
      <c r="CVM15" s="7"/>
      <c r="CVN15" s="7"/>
      <c r="CVO15" s="7"/>
      <c r="CVP15" s="7"/>
      <c r="CVQ15" s="7"/>
      <c r="CVR15" s="7"/>
      <c r="CVS15" s="7"/>
      <c r="CVT15" s="7"/>
      <c r="CVU15" s="7"/>
      <c r="CVV15" s="7"/>
      <c r="CVW15" s="7"/>
      <c r="CVX15" s="7"/>
      <c r="CVY15" s="7"/>
      <c r="CVZ15" s="7"/>
      <c r="CWA15" s="7"/>
      <c r="CWB15" s="7"/>
      <c r="CWC15" s="7"/>
      <c r="CWD15" s="7"/>
      <c r="CWE15" s="7"/>
      <c r="CWF15" s="7"/>
      <c r="CWG15" s="7"/>
      <c r="CWH15" s="7"/>
      <c r="CWI15" s="7"/>
      <c r="CWJ15" s="7"/>
      <c r="CWK15" s="7"/>
      <c r="CWL15" s="7"/>
      <c r="CWM15" s="7"/>
      <c r="CWN15" s="7"/>
      <c r="CWO15" s="7"/>
      <c r="CWP15" s="7"/>
      <c r="CWQ15" s="7"/>
      <c r="CWR15" s="7"/>
      <c r="CWS15" s="7"/>
      <c r="CWT15" s="7"/>
      <c r="CWU15" s="7"/>
      <c r="CWV15" s="7"/>
      <c r="CWW15" s="7"/>
      <c r="CWX15" s="7"/>
      <c r="CWY15" s="7"/>
      <c r="CWZ15" s="7"/>
      <c r="CXA15" s="7"/>
      <c r="CXB15" s="7"/>
      <c r="CXC15" s="7"/>
      <c r="CXD15" s="7"/>
      <c r="CXE15" s="7"/>
      <c r="CXF15" s="7"/>
      <c r="CXG15" s="7"/>
      <c r="CXH15" s="7"/>
      <c r="CXI15" s="7"/>
      <c r="CXJ15" s="7"/>
      <c r="CXK15" s="7"/>
      <c r="CXL15" s="7"/>
      <c r="CXM15" s="7"/>
      <c r="CXN15" s="7"/>
      <c r="CXO15" s="7"/>
      <c r="CXP15" s="7"/>
      <c r="CXQ15" s="7"/>
      <c r="CXR15" s="7"/>
      <c r="CXS15" s="7"/>
      <c r="CXT15" s="7"/>
      <c r="CXU15" s="7"/>
      <c r="CXV15" s="7"/>
      <c r="CXW15" s="7"/>
      <c r="CXX15" s="7"/>
      <c r="CXY15" s="7"/>
      <c r="CXZ15" s="7"/>
      <c r="CYA15" s="7"/>
      <c r="CYB15" s="7"/>
      <c r="CYC15" s="7"/>
      <c r="CYD15" s="7"/>
      <c r="CYE15" s="7"/>
      <c r="CYF15" s="7"/>
      <c r="CYG15" s="7"/>
      <c r="CYH15" s="7"/>
      <c r="CYI15" s="7"/>
      <c r="CYJ15" s="7"/>
      <c r="CYK15" s="7"/>
      <c r="CYL15" s="7"/>
      <c r="CYM15" s="7"/>
      <c r="CYN15" s="7"/>
      <c r="CYO15" s="7"/>
      <c r="CYP15" s="7"/>
      <c r="CYQ15" s="7"/>
      <c r="CYR15" s="7"/>
      <c r="CYS15" s="7"/>
      <c r="CYT15" s="7"/>
      <c r="CYU15" s="7"/>
      <c r="CYV15" s="7"/>
      <c r="CYW15" s="7"/>
      <c r="CYX15" s="7"/>
      <c r="CYY15" s="7"/>
      <c r="CYZ15" s="7"/>
      <c r="CZA15" s="7"/>
      <c r="CZB15" s="7"/>
      <c r="CZC15" s="7"/>
      <c r="CZD15" s="7"/>
      <c r="CZE15" s="7"/>
      <c r="CZF15" s="7"/>
      <c r="CZG15" s="7"/>
      <c r="CZH15" s="7"/>
      <c r="CZI15" s="7"/>
      <c r="CZJ15" s="7"/>
      <c r="CZK15" s="7"/>
      <c r="CZL15" s="7"/>
      <c r="CZM15" s="7"/>
      <c r="CZN15" s="7"/>
      <c r="CZO15" s="7"/>
      <c r="CZP15" s="7"/>
      <c r="CZQ15" s="7"/>
      <c r="CZR15" s="7"/>
      <c r="CZS15" s="7"/>
      <c r="CZT15" s="7"/>
      <c r="CZU15" s="7"/>
      <c r="CZV15" s="7"/>
      <c r="CZW15" s="7"/>
      <c r="CZX15" s="7"/>
      <c r="CZY15" s="7"/>
      <c r="CZZ15" s="7"/>
      <c r="DAA15" s="7"/>
      <c r="DAB15" s="7"/>
      <c r="DAC15" s="7"/>
      <c r="DAD15" s="7"/>
      <c r="DAE15" s="7"/>
      <c r="DAF15" s="7"/>
      <c r="DAG15" s="7"/>
      <c r="DAH15" s="7"/>
      <c r="DAI15" s="7"/>
      <c r="DAJ15" s="7"/>
      <c r="DAK15" s="7"/>
      <c r="DAL15" s="7"/>
      <c r="DAM15" s="7"/>
      <c r="DAN15" s="7"/>
      <c r="DAO15" s="7"/>
      <c r="DAP15" s="7"/>
      <c r="DAQ15" s="7"/>
      <c r="DAR15" s="7"/>
      <c r="DAS15" s="7"/>
      <c r="DAT15" s="7"/>
      <c r="DAU15" s="7"/>
      <c r="DAV15" s="7"/>
      <c r="DAW15" s="7"/>
      <c r="DAX15" s="7"/>
      <c r="DAY15" s="7"/>
      <c r="DAZ15" s="7"/>
      <c r="DBA15" s="7"/>
      <c r="DBB15" s="7"/>
      <c r="DBC15" s="7"/>
      <c r="DBD15" s="7"/>
      <c r="DBE15" s="7"/>
      <c r="DBF15" s="7"/>
      <c r="DBG15" s="7"/>
      <c r="DBH15" s="7"/>
      <c r="DBI15" s="7"/>
      <c r="DBJ15" s="7"/>
      <c r="DBK15" s="7"/>
      <c r="DBL15" s="7"/>
      <c r="DBM15" s="7"/>
      <c r="DBN15" s="7"/>
      <c r="DBO15" s="7"/>
      <c r="DBP15" s="7"/>
      <c r="DBQ15" s="7"/>
      <c r="DBR15" s="7"/>
      <c r="DBS15" s="7"/>
      <c r="DBT15" s="7"/>
      <c r="DBU15" s="7"/>
      <c r="DBV15" s="7"/>
      <c r="DBW15" s="7"/>
      <c r="DBX15" s="7"/>
      <c r="DBY15" s="7"/>
      <c r="DBZ15" s="7"/>
      <c r="DCA15" s="7"/>
      <c r="DCB15" s="7"/>
      <c r="DCC15" s="7"/>
      <c r="DCD15" s="7"/>
      <c r="DCE15" s="7"/>
      <c r="DCF15" s="7"/>
      <c r="DCG15" s="7"/>
      <c r="DCH15" s="7"/>
      <c r="DCI15" s="7"/>
      <c r="DCJ15" s="7"/>
      <c r="DCK15" s="7"/>
      <c r="DCL15" s="7"/>
      <c r="DCM15" s="7"/>
      <c r="DCN15" s="7"/>
      <c r="DCO15" s="7"/>
      <c r="DCP15" s="7"/>
      <c r="DCQ15" s="7"/>
      <c r="DCR15" s="7"/>
      <c r="DCS15" s="7"/>
      <c r="DCT15" s="7"/>
      <c r="DCU15" s="7"/>
      <c r="DCV15" s="7"/>
      <c r="DCW15" s="7"/>
      <c r="DCX15" s="7"/>
      <c r="DCY15" s="7"/>
      <c r="DCZ15" s="7"/>
      <c r="DDA15" s="7"/>
      <c r="DDB15" s="7"/>
      <c r="DDC15" s="7"/>
      <c r="DDD15" s="7"/>
      <c r="DDE15" s="7"/>
      <c r="DDF15" s="7"/>
      <c r="DDG15" s="7"/>
      <c r="DDH15" s="7"/>
      <c r="DDI15" s="7"/>
      <c r="DDJ15" s="7"/>
      <c r="DDK15" s="7"/>
      <c r="DDL15" s="7"/>
      <c r="DDM15" s="7"/>
      <c r="DDN15" s="7"/>
      <c r="DDO15" s="7"/>
      <c r="DDP15" s="7"/>
      <c r="DDQ15" s="7"/>
      <c r="DDR15" s="7"/>
      <c r="DDS15" s="7"/>
      <c r="DDT15" s="7"/>
      <c r="DDU15" s="7"/>
      <c r="DDV15" s="7"/>
      <c r="DDW15" s="7"/>
      <c r="DDX15" s="7"/>
      <c r="DDY15" s="7"/>
      <c r="DDZ15" s="7"/>
      <c r="DEA15" s="7"/>
      <c r="DEB15" s="7"/>
      <c r="DEC15" s="7"/>
      <c r="DED15" s="7"/>
      <c r="DEE15" s="7"/>
      <c r="DEF15" s="7"/>
      <c r="DEG15" s="7"/>
      <c r="DEH15" s="7"/>
      <c r="DEI15" s="7"/>
      <c r="DEJ15" s="7"/>
      <c r="DEK15" s="7"/>
      <c r="DEL15" s="7"/>
      <c r="DEM15" s="7"/>
      <c r="DEN15" s="7"/>
      <c r="DEO15" s="7"/>
      <c r="DEP15" s="7"/>
      <c r="DEQ15" s="7"/>
      <c r="DER15" s="7"/>
      <c r="DES15" s="7"/>
      <c r="DET15" s="7"/>
      <c r="DEU15" s="7"/>
      <c r="DEV15" s="7"/>
      <c r="DEW15" s="7"/>
      <c r="DEX15" s="7"/>
      <c r="DEY15" s="7"/>
      <c r="DEZ15" s="7"/>
      <c r="DFA15" s="7"/>
      <c r="DFB15" s="7"/>
      <c r="DFC15" s="7"/>
      <c r="DFD15" s="7"/>
      <c r="DFE15" s="7"/>
      <c r="DFF15" s="7"/>
      <c r="DFG15" s="7"/>
      <c r="DFH15" s="7"/>
      <c r="DFI15" s="7"/>
      <c r="DFJ15" s="7"/>
      <c r="DFK15" s="7"/>
      <c r="DFL15" s="7"/>
      <c r="DFM15" s="7"/>
      <c r="DFN15" s="7"/>
      <c r="DFO15" s="7"/>
      <c r="DFP15" s="7"/>
      <c r="DFQ15" s="7"/>
      <c r="DFR15" s="7"/>
      <c r="DFS15" s="7"/>
      <c r="DFT15" s="7"/>
      <c r="DFU15" s="7"/>
      <c r="DFV15" s="7"/>
      <c r="DFW15" s="7"/>
      <c r="DFX15" s="7"/>
      <c r="DFY15" s="7"/>
      <c r="DFZ15" s="7"/>
      <c r="DGA15" s="7"/>
      <c r="DGB15" s="7"/>
      <c r="DGC15" s="7"/>
      <c r="DGD15" s="7"/>
      <c r="DGE15" s="7"/>
      <c r="DGF15" s="7"/>
      <c r="DGG15" s="7"/>
      <c r="DGH15" s="7"/>
      <c r="DGI15" s="7"/>
      <c r="DGJ15" s="7"/>
      <c r="DGK15" s="7"/>
      <c r="DGL15" s="7"/>
      <c r="DGM15" s="7"/>
      <c r="DGN15" s="7"/>
      <c r="DGO15" s="7"/>
      <c r="DGP15" s="7"/>
      <c r="DGQ15" s="7"/>
      <c r="DGR15" s="7"/>
      <c r="DGS15" s="7"/>
      <c r="DGT15" s="7"/>
      <c r="DGU15" s="7"/>
      <c r="DGV15" s="7"/>
      <c r="DGW15" s="7"/>
      <c r="DGX15" s="7"/>
      <c r="DGY15" s="7"/>
      <c r="DGZ15" s="7"/>
      <c r="DHA15" s="7"/>
      <c r="DHB15" s="7"/>
      <c r="DHC15" s="7"/>
      <c r="DHD15" s="7"/>
      <c r="DHE15" s="7"/>
      <c r="DHF15" s="7"/>
      <c r="DHG15" s="7"/>
      <c r="DHH15" s="7"/>
      <c r="DHI15" s="7"/>
      <c r="DHJ15" s="7"/>
      <c r="DHK15" s="7"/>
      <c r="DHL15" s="7"/>
      <c r="DHM15" s="7"/>
      <c r="DHN15" s="7"/>
      <c r="DHO15" s="7"/>
      <c r="DHP15" s="7"/>
      <c r="DHQ15" s="7"/>
      <c r="DHR15" s="7"/>
      <c r="DHS15" s="7"/>
      <c r="DHT15" s="7"/>
      <c r="DHU15" s="7"/>
      <c r="DHV15" s="7"/>
      <c r="DHW15" s="7"/>
      <c r="DHX15" s="7"/>
      <c r="DHY15" s="7"/>
      <c r="DHZ15" s="7"/>
      <c r="DIA15" s="7"/>
      <c r="DIB15" s="7"/>
      <c r="DIC15" s="7"/>
      <c r="DID15" s="7"/>
      <c r="DIE15" s="7"/>
      <c r="DIF15" s="7"/>
      <c r="DIG15" s="7"/>
      <c r="DIH15" s="7"/>
      <c r="DII15" s="7"/>
      <c r="DIJ15" s="7"/>
      <c r="DIK15" s="7"/>
      <c r="DIL15" s="7"/>
      <c r="DIM15" s="7"/>
      <c r="DIN15" s="7"/>
      <c r="DIO15" s="7"/>
      <c r="DIP15" s="7"/>
      <c r="DIQ15" s="7"/>
      <c r="DIR15" s="7"/>
      <c r="DIS15" s="7"/>
      <c r="DIT15" s="7"/>
      <c r="DIU15" s="7"/>
      <c r="DIV15" s="7"/>
      <c r="DIW15" s="7"/>
      <c r="DIX15" s="7"/>
      <c r="DIY15" s="7"/>
      <c r="DIZ15" s="7"/>
      <c r="DJA15" s="7"/>
      <c r="DJB15" s="7"/>
      <c r="DJC15" s="7"/>
      <c r="DJD15" s="7"/>
      <c r="DJE15" s="7"/>
      <c r="DJF15" s="7"/>
      <c r="DJG15" s="7"/>
      <c r="DJH15" s="7"/>
      <c r="DJI15" s="7"/>
      <c r="DJJ15" s="7"/>
      <c r="DJK15" s="7"/>
      <c r="DJL15" s="7"/>
      <c r="DJM15" s="7"/>
      <c r="DJN15" s="7"/>
      <c r="DJO15" s="7"/>
      <c r="DJP15" s="7"/>
      <c r="DJQ15" s="7"/>
      <c r="DJR15" s="7"/>
      <c r="DJS15" s="7"/>
      <c r="DJT15" s="7"/>
      <c r="DJU15" s="7"/>
      <c r="DJV15" s="7"/>
      <c r="DJW15" s="7"/>
      <c r="DJX15" s="7"/>
      <c r="DJY15" s="7"/>
      <c r="DJZ15" s="7"/>
      <c r="DKA15" s="7"/>
      <c r="DKB15" s="7"/>
      <c r="DKC15" s="7"/>
      <c r="DKD15" s="7"/>
      <c r="DKE15" s="7"/>
      <c r="DKF15" s="7"/>
      <c r="DKG15" s="7"/>
      <c r="DKH15" s="7"/>
      <c r="DKI15" s="7"/>
      <c r="DKJ15" s="7"/>
      <c r="DKK15" s="7"/>
      <c r="DKL15" s="7"/>
      <c r="DKM15" s="7"/>
      <c r="DKN15" s="7"/>
      <c r="DKO15" s="7"/>
      <c r="DKP15" s="7"/>
      <c r="DKQ15" s="7"/>
      <c r="DKR15" s="7"/>
      <c r="DKS15" s="7"/>
      <c r="DKT15" s="7"/>
      <c r="DKU15" s="7"/>
      <c r="DKV15" s="7"/>
      <c r="DKW15" s="7"/>
      <c r="DKX15" s="7"/>
      <c r="DKY15" s="7"/>
      <c r="DKZ15" s="7"/>
      <c r="DLA15" s="7"/>
      <c r="DLB15" s="7"/>
      <c r="DLC15" s="7"/>
      <c r="DLD15" s="7"/>
      <c r="DLE15" s="7"/>
      <c r="DLF15" s="7"/>
      <c r="DLG15" s="7"/>
      <c r="DLH15" s="7"/>
      <c r="DLI15" s="7"/>
      <c r="DLJ15" s="7"/>
      <c r="DLK15" s="7"/>
      <c r="DLL15" s="7"/>
      <c r="DLM15" s="7"/>
      <c r="DLN15" s="7"/>
      <c r="DLO15" s="7"/>
      <c r="DLP15" s="7"/>
      <c r="DLQ15" s="7"/>
      <c r="DLR15" s="7"/>
      <c r="DLS15" s="7"/>
      <c r="DLT15" s="7"/>
      <c r="DLU15" s="7"/>
      <c r="DLV15" s="7"/>
      <c r="DLW15" s="7"/>
      <c r="DLX15" s="7"/>
      <c r="DLY15" s="7"/>
      <c r="DLZ15" s="7"/>
      <c r="DMA15" s="7"/>
      <c r="DMB15" s="7"/>
      <c r="DMC15" s="7"/>
      <c r="DMD15" s="7"/>
      <c r="DME15" s="7"/>
      <c r="DMF15" s="7"/>
      <c r="DMG15" s="7"/>
      <c r="DMH15" s="7"/>
      <c r="DMI15" s="7"/>
      <c r="DMJ15" s="7"/>
      <c r="DMK15" s="7"/>
      <c r="DML15" s="7"/>
      <c r="DMM15" s="7"/>
      <c r="DMN15" s="7"/>
      <c r="DMO15" s="7"/>
      <c r="DMP15" s="7"/>
      <c r="DMQ15" s="7"/>
      <c r="DMR15" s="7"/>
      <c r="DMS15" s="7"/>
      <c r="DMT15" s="7"/>
      <c r="DMU15" s="7"/>
      <c r="DMV15" s="7"/>
      <c r="DMW15" s="7"/>
      <c r="DMX15" s="7"/>
      <c r="DMY15" s="7"/>
      <c r="DMZ15" s="7"/>
      <c r="DNA15" s="7"/>
      <c r="DNB15" s="7"/>
      <c r="DNC15" s="7"/>
      <c r="DND15" s="7"/>
      <c r="DNE15" s="7"/>
      <c r="DNF15" s="7"/>
      <c r="DNG15" s="7"/>
      <c r="DNH15" s="7"/>
      <c r="DNI15" s="7"/>
      <c r="DNJ15" s="7"/>
      <c r="DNK15" s="7"/>
      <c r="DNL15" s="7"/>
      <c r="DNM15" s="7"/>
      <c r="DNN15" s="7"/>
      <c r="DNO15" s="7"/>
      <c r="DNP15" s="7"/>
      <c r="DNQ15" s="7"/>
      <c r="DNR15" s="7"/>
      <c r="DNS15" s="7"/>
      <c r="DNT15" s="7"/>
      <c r="DNU15" s="7"/>
      <c r="DNV15" s="7"/>
      <c r="DNW15" s="7"/>
      <c r="DNX15" s="7"/>
      <c r="DNY15" s="7"/>
      <c r="DNZ15" s="7"/>
      <c r="DOA15" s="7"/>
      <c r="DOB15" s="7"/>
      <c r="DOC15" s="7"/>
      <c r="DOD15" s="7"/>
      <c r="DOE15" s="7"/>
      <c r="DOF15" s="7"/>
      <c r="DOG15" s="7"/>
      <c r="DOH15" s="7"/>
      <c r="DOI15" s="7"/>
      <c r="DOJ15" s="7"/>
      <c r="DOK15" s="7"/>
      <c r="DOL15" s="7"/>
      <c r="DOM15" s="7"/>
      <c r="DON15" s="7"/>
      <c r="DOO15" s="7"/>
      <c r="DOP15" s="7"/>
      <c r="DOQ15" s="7"/>
      <c r="DOR15" s="7"/>
      <c r="DOS15" s="7"/>
      <c r="DOT15" s="7"/>
      <c r="DOU15" s="7"/>
      <c r="DOV15" s="7"/>
      <c r="DOW15" s="7"/>
      <c r="DOX15" s="7"/>
      <c r="DOY15" s="7"/>
      <c r="DOZ15" s="7"/>
      <c r="DPA15" s="7"/>
      <c r="DPB15" s="7"/>
      <c r="DPC15" s="7"/>
      <c r="DPD15" s="7"/>
      <c r="DPE15" s="7"/>
      <c r="DPF15" s="7"/>
      <c r="DPG15" s="7"/>
      <c r="DPH15" s="7"/>
      <c r="DPI15" s="7"/>
      <c r="DPJ15" s="7"/>
      <c r="DPK15" s="7"/>
      <c r="DPL15" s="7"/>
      <c r="DPM15" s="7"/>
      <c r="DPN15" s="7"/>
      <c r="DPO15" s="7"/>
      <c r="DPP15" s="7"/>
      <c r="DPQ15" s="7"/>
      <c r="DPR15" s="7"/>
      <c r="DPS15" s="7"/>
      <c r="DPT15" s="7"/>
      <c r="DPU15" s="7"/>
      <c r="DPV15" s="7"/>
      <c r="DPW15" s="7"/>
      <c r="DPX15" s="7"/>
      <c r="DPY15" s="7"/>
      <c r="DPZ15" s="7"/>
      <c r="DQA15" s="7"/>
      <c r="DQB15" s="7"/>
      <c r="DQC15" s="7"/>
      <c r="DQD15" s="7"/>
      <c r="DQE15" s="7"/>
      <c r="DQF15" s="7"/>
      <c r="DQG15" s="7"/>
      <c r="DQH15" s="7"/>
      <c r="DQI15" s="7"/>
      <c r="DQJ15" s="7"/>
      <c r="DQK15" s="7"/>
      <c r="DQL15" s="7"/>
      <c r="DQM15" s="7"/>
      <c r="DQN15" s="7"/>
      <c r="DQO15" s="7"/>
      <c r="DQP15" s="7"/>
      <c r="DQQ15" s="7"/>
      <c r="DQR15" s="7"/>
      <c r="DQS15" s="7"/>
      <c r="DQT15" s="7"/>
      <c r="DQU15" s="7"/>
      <c r="DQV15" s="7"/>
      <c r="DQW15" s="7"/>
      <c r="DQX15" s="7"/>
      <c r="DQY15" s="7"/>
      <c r="DQZ15" s="7"/>
      <c r="DRA15" s="7"/>
      <c r="DRB15" s="7"/>
      <c r="DRC15" s="7"/>
      <c r="DRD15" s="7"/>
      <c r="DRE15" s="7"/>
      <c r="DRF15" s="7"/>
      <c r="DRG15" s="7"/>
      <c r="DRH15" s="7"/>
      <c r="DRI15" s="7"/>
      <c r="DRJ15" s="7"/>
      <c r="DRK15" s="7"/>
      <c r="DRL15" s="7"/>
      <c r="DRM15" s="7"/>
      <c r="DRN15" s="7"/>
      <c r="DRO15" s="7"/>
      <c r="DRP15" s="7"/>
      <c r="DRQ15" s="7"/>
      <c r="DRR15" s="7"/>
      <c r="DRS15" s="7"/>
      <c r="DRT15" s="7"/>
      <c r="DRU15" s="7"/>
      <c r="DRV15" s="7"/>
      <c r="DRW15" s="7"/>
      <c r="DRX15" s="7"/>
      <c r="DRY15" s="7"/>
      <c r="DRZ15" s="7"/>
      <c r="DSA15" s="7"/>
      <c r="DSB15" s="7"/>
      <c r="DSC15" s="7"/>
      <c r="DSD15" s="7"/>
      <c r="DSE15" s="7"/>
      <c r="DSF15" s="7"/>
      <c r="DSG15" s="7"/>
      <c r="DSH15" s="7"/>
      <c r="DSI15" s="7"/>
      <c r="DSJ15" s="7"/>
      <c r="DSK15" s="7"/>
      <c r="DSL15" s="7"/>
      <c r="DSM15" s="7"/>
      <c r="DSN15" s="7"/>
      <c r="DSO15" s="7"/>
      <c r="DSP15" s="7"/>
      <c r="DSQ15" s="7"/>
      <c r="DSR15" s="7"/>
      <c r="DSS15" s="7"/>
      <c r="DST15" s="7"/>
      <c r="DSU15" s="7"/>
      <c r="DSV15" s="7"/>
      <c r="DSW15" s="7"/>
      <c r="DSX15" s="7"/>
      <c r="DSY15" s="7"/>
      <c r="DSZ15" s="7"/>
      <c r="DTA15" s="7"/>
      <c r="DTB15" s="7"/>
      <c r="DTC15" s="7"/>
      <c r="DTD15" s="7"/>
      <c r="DTE15" s="7"/>
      <c r="DTF15" s="7"/>
      <c r="DTG15" s="7"/>
      <c r="DTH15" s="7"/>
      <c r="DTI15" s="7"/>
      <c r="DTJ15" s="7"/>
      <c r="DTK15" s="7"/>
      <c r="DTL15" s="7"/>
      <c r="DTM15" s="7"/>
      <c r="DTN15" s="7"/>
      <c r="DTO15" s="7"/>
      <c r="DTP15" s="7"/>
      <c r="DTQ15" s="7"/>
      <c r="DTR15" s="7"/>
      <c r="DTS15" s="7"/>
      <c r="DTT15" s="7"/>
      <c r="DTU15" s="7"/>
      <c r="DTV15" s="7"/>
      <c r="DTW15" s="7"/>
      <c r="DTX15" s="7"/>
      <c r="DTY15" s="7"/>
      <c r="DTZ15" s="7"/>
      <c r="DUA15" s="7"/>
      <c r="DUB15" s="7"/>
      <c r="DUC15" s="7"/>
      <c r="DUD15" s="7"/>
      <c r="DUE15" s="7"/>
      <c r="DUF15" s="7"/>
      <c r="DUG15" s="7"/>
      <c r="DUH15" s="7"/>
      <c r="DUI15" s="7"/>
      <c r="DUJ15" s="7"/>
      <c r="DUK15" s="7"/>
      <c r="DUL15" s="7"/>
      <c r="DUM15" s="7"/>
      <c r="DUN15" s="7"/>
      <c r="DUO15" s="7"/>
      <c r="DUP15" s="7"/>
      <c r="DUQ15" s="7"/>
      <c r="DUR15" s="7"/>
      <c r="DUS15" s="7"/>
      <c r="DUT15" s="7"/>
      <c r="DUU15" s="7"/>
      <c r="DUV15" s="7"/>
      <c r="DUW15" s="7"/>
      <c r="DUX15" s="7"/>
      <c r="DUY15" s="7"/>
      <c r="DUZ15" s="7"/>
      <c r="DVA15" s="7"/>
      <c r="DVB15" s="7"/>
      <c r="DVC15" s="7"/>
      <c r="DVD15" s="7"/>
      <c r="DVE15" s="7"/>
      <c r="DVF15" s="7"/>
      <c r="DVG15" s="7"/>
      <c r="DVH15" s="7"/>
      <c r="DVI15" s="7"/>
      <c r="DVJ15" s="7"/>
      <c r="DVK15" s="7"/>
      <c r="DVL15" s="7"/>
      <c r="DVM15" s="7"/>
      <c r="DVN15" s="7"/>
      <c r="DVO15" s="7"/>
      <c r="DVP15" s="7"/>
      <c r="DVQ15" s="7"/>
      <c r="DVR15" s="7"/>
      <c r="DVS15" s="7"/>
      <c r="DVT15" s="7"/>
      <c r="DVU15" s="7"/>
      <c r="DVV15" s="7"/>
      <c r="DVW15" s="7"/>
      <c r="DVX15" s="7"/>
      <c r="DVY15" s="7"/>
      <c r="DVZ15" s="7"/>
      <c r="DWA15" s="7"/>
      <c r="DWB15" s="7"/>
      <c r="DWC15" s="7"/>
      <c r="DWD15" s="7"/>
      <c r="DWE15" s="7"/>
      <c r="DWF15" s="7"/>
      <c r="DWG15" s="7"/>
      <c r="DWH15" s="7"/>
      <c r="DWI15" s="7"/>
      <c r="DWJ15" s="7"/>
      <c r="DWK15" s="7"/>
      <c r="DWL15" s="7"/>
      <c r="DWM15" s="7"/>
      <c r="DWN15" s="7"/>
      <c r="DWO15" s="7"/>
      <c r="DWP15" s="7"/>
      <c r="DWQ15" s="7"/>
      <c r="DWR15" s="7"/>
      <c r="DWS15" s="7"/>
      <c r="DWT15" s="7"/>
      <c r="DWU15" s="7"/>
      <c r="DWV15" s="7"/>
      <c r="DWW15" s="7"/>
      <c r="DWX15" s="7"/>
      <c r="DWY15" s="7"/>
      <c r="DWZ15" s="7"/>
      <c r="DXA15" s="7"/>
      <c r="DXB15" s="7"/>
      <c r="DXC15" s="7"/>
      <c r="DXD15" s="7"/>
      <c r="DXE15" s="7"/>
      <c r="DXF15" s="7"/>
      <c r="DXG15" s="7"/>
      <c r="DXH15" s="7"/>
      <c r="DXI15" s="7"/>
      <c r="DXJ15" s="7"/>
      <c r="DXK15" s="7"/>
      <c r="DXL15" s="7"/>
      <c r="DXM15" s="7"/>
      <c r="DXN15" s="7"/>
      <c r="DXO15" s="7"/>
      <c r="DXP15" s="7"/>
      <c r="DXQ15" s="7"/>
      <c r="DXR15" s="7"/>
      <c r="DXS15" s="7"/>
      <c r="DXT15" s="7"/>
      <c r="DXU15" s="7"/>
      <c r="DXV15" s="7"/>
      <c r="DXW15" s="7"/>
      <c r="DXX15" s="7"/>
      <c r="DXY15" s="7"/>
      <c r="DXZ15" s="7"/>
      <c r="DYA15" s="7"/>
      <c r="DYB15" s="7"/>
      <c r="DYC15" s="7"/>
      <c r="DYD15" s="7"/>
      <c r="DYE15" s="7"/>
      <c r="DYF15" s="7"/>
      <c r="DYG15" s="7"/>
      <c r="DYH15" s="7"/>
      <c r="DYI15" s="7"/>
      <c r="DYJ15" s="7"/>
      <c r="DYK15" s="7"/>
      <c r="DYL15" s="7"/>
      <c r="DYM15" s="7"/>
      <c r="DYN15" s="7"/>
      <c r="DYO15" s="7"/>
      <c r="DYP15" s="7"/>
      <c r="DYQ15" s="7"/>
      <c r="DYR15" s="7"/>
      <c r="DYS15" s="7"/>
      <c r="DYT15" s="7"/>
      <c r="DYU15" s="7"/>
      <c r="DYV15" s="7"/>
      <c r="DYW15" s="7"/>
      <c r="DYX15" s="7"/>
      <c r="DYY15" s="7"/>
      <c r="DYZ15" s="7"/>
      <c r="DZA15" s="7"/>
      <c r="DZB15" s="7"/>
      <c r="DZC15" s="7"/>
      <c r="DZD15" s="7"/>
      <c r="DZE15" s="7"/>
      <c r="DZF15" s="7"/>
      <c r="DZG15" s="7"/>
      <c r="DZH15" s="7"/>
      <c r="DZI15" s="7"/>
      <c r="DZJ15" s="7"/>
      <c r="DZK15" s="7"/>
      <c r="DZL15" s="7"/>
      <c r="DZM15" s="7"/>
      <c r="DZN15" s="7"/>
      <c r="DZO15" s="7"/>
      <c r="DZP15" s="7"/>
      <c r="DZQ15" s="7"/>
      <c r="DZR15" s="7"/>
      <c r="DZS15" s="7"/>
      <c r="DZT15" s="7"/>
      <c r="DZU15" s="7"/>
      <c r="DZV15" s="7"/>
      <c r="DZW15" s="7"/>
      <c r="DZX15" s="7"/>
      <c r="DZY15" s="7"/>
      <c r="DZZ15" s="7"/>
      <c r="EAA15" s="7"/>
      <c r="EAB15" s="7"/>
      <c r="EAC15" s="7"/>
      <c r="EAD15" s="7"/>
      <c r="EAE15" s="7"/>
      <c r="EAF15" s="7"/>
      <c r="EAG15" s="7"/>
      <c r="EAH15" s="7"/>
      <c r="EAI15" s="7"/>
      <c r="EAJ15" s="7"/>
      <c r="EAK15" s="7"/>
      <c r="EAL15" s="7"/>
      <c r="EAM15" s="7"/>
      <c r="EAN15" s="7"/>
      <c r="EAO15" s="7"/>
      <c r="EAP15" s="7"/>
      <c r="EAQ15" s="7"/>
      <c r="EAR15" s="7"/>
      <c r="EAS15" s="7"/>
      <c r="EAT15" s="7"/>
      <c r="EAU15" s="7"/>
      <c r="EAV15" s="7"/>
      <c r="EAW15" s="7"/>
      <c r="EAX15" s="7"/>
      <c r="EAY15" s="7"/>
      <c r="EAZ15" s="7"/>
      <c r="EBA15" s="7"/>
      <c r="EBB15" s="7"/>
      <c r="EBC15" s="7"/>
      <c r="EBD15" s="7"/>
      <c r="EBE15" s="7"/>
      <c r="EBF15" s="7"/>
      <c r="EBG15" s="7"/>
      <c r="EBH15" s="7"/>
      <c r="EBI15" s="7"/>
      <c r="EBJ15" s="7"/>
      <c r="EBK15" s="7"/>
      <c r="EBL15" s="7"/>
      <c r="EBM15" s="7"/>
      <c r="EBN15" s="7"/>
      <c r="EBO15" s="7"/>
      <c r="EBP15" s="7"/>
      <c r="EBQ15" s="7"/>
      <c r="EBR15" s="7"/>
      <c r="EBS15" s="7"/>
      <c r="EBT15" s="7"/>
      <c r="EBU15" s="7"/>
      <c r="EBV15" s="7"/>
      <c r="EBW15" s="7"/>
      <c r="EBX15" s="7"/>
      <c r="EBY15" s="7"/>
      <c r="EBZ15" s="7"/>
      <c r="ECA15" s="7"/>
      <c r="ECB15" s="7"/>
      <c r="ECC15" s="7"/>
      <c r="ECD15" s="7"/>
      <c r="ECE15" s="7"/>
      <c r="ECF15" s="7"/>
      <c r="ECG15" s="7"/>
      <c r="ECH15" s="7"/>
      <c r="ECI15" s="7"/>
      <c r="ECJ15" s="7"/>
      <c r="ECK15" s="7"/>
      <c r="ECL15" s="7"/>
      <c r="ECM15" s="7"/>
      <c r="ECN15" s="7"/>
      <c r="ECO15" s="7"/>
      <c r="ECP15" s="7"/>
      <c r="ECQ15" s="7"/>
      <c r="ECR15" s="7"/>
      <c r="ECS15" s="7"/>
      <c r="ECT15" s="7"/>
      <c r="ECU15" s="7"/>
      <c r="ECV15" s="7"/>
      <c r="ECW15" s="7"/>
      <c r="ECX15" s="7"/>
      <c r="ECY15" s="7"/>
      <c r="ECZ15" s="7"/>
      <c r="EDA15" s="7"/>
      <c r="EDB15" s="7"/>
      <c r="EDC15" s="7"/>
      <c r="EDD15" s="7"/>
      <c r="EDE15" s="7"/>
      <c r="EDF15" s="7"/>
      <c r="EDG15" s="7"/>
      <c r="EDH15" s="7"/>
      <c r="EDI15" s="7"/>
      <c r="EDJ15" s="7"/>
      <c r="EDK15" s="7"/>
      <c r="EDL15" s="7"/>
      <c r="EDM15" s="7"/>
      <c r="EDN15" s="7"/>
      <c r="EDO15" s="7"/>
      <c r="EDP15" s="7"/>
      <c r="EDQ15" s="7"/>
      <c r="EDR15" s="7"/>
      <c r="EDS15" s="7"/>
      <c r="EDT15" s="7"/>
      <c r="EDU15" s="7"/>
      <c r="EDV15" s="7"/>
      <c r="EDW15" s="7"/>
      <c r="EDX15" s="7"/>
      <c r="EDY15" s="7"/>
      <c r="EDZ15" s="7"/>
      <c r="EEA15" s="7"/>
      <c r="EEB15" s="7"/>
      <c r="EEC15" s="7"/>
      <c r="EED15" s="7"/>
      <c r="EEE15" s="7"/>
      <c r="EEF15" s="7"/>
      <c r="EEG15" s="7"/>
      <c r="EEH15" s="7"/>
      <c r="EEI15" s="7"/>
      <c r="EEJ15" s="7"/>
      <c r="EEK15" s="7"/>
      <c r="EEL15" s="7"/>
      <c r="EEM15" s="7"/>
      <c r="EEN15" s="7"/>
      <c r="EEO15" s="7"/>
      <c r="EEP15" s="7"/>
      <c r="EEQ15" s="7"/>
      <c r="EER15" s="7"/>
      <c r="EES15" s="7"/>
      <c r="EET15" s="7"/>
      <c r="EEU15" s="7"/>
      <c r="EEV15" s="7"/>
      <c r="EEW15" s="7"/>
      <c r="EEX15" s="7"/>
      <c r="EEY15" s="7"/>
      <c r="EEZ15" s="7"/>
      <c r="EFA15" s="7"/>
      <c r="EFB15" s="7"/>
      <c r="EFC15" s="7"/>
      <c r="EFD15" s="7"/>
      <c r="EFE15" s="7"/>
      <c r="EFF15" s="7"/>
      <c r="EFG15" s="7"/>
      <c r="EFH15" s="7"/>
      <c r="EFI15" s="7"/>
      <c r="EFJ15" s="7"/>
      <c r="EFK15" s="7"/>
      <c r="EFL15" s="7"/>
      <c r="EFM15" s="7"/>
      <c r="EFN15" s="7"/>
      <c r="EFO15" s="7"/>
      <c r="EFP15" s="7"/>
      <c r="EFQ15" s="7"/>
      <c r="EFR15" s="7"/>
      <c r="EFS15" s="7"/>
      <c r="EFT15" s="7"/>
      <c r="EFU15" s="7"/>
      <c r="EFV15" s="7"/>
      <c r="EFW15" s="7"/>
      <c r="EFX15" s="7"/>
      <c r="EFY15" s="7"/>
      <c r="EFZ15" s="7"/>
      <c r="EGA15" s="7"/>
      <c r="EGB15" s="7"/>
      <c r="EGC15" s="7"/>
      <c r="EGD15" s="7"/>
      <c r="EGE15" s="7"/>
      <c r="EGF15" s="7"/>
      <c r="EGG15" s="7"/>
      <c r="EGH15" s="7"/>
      <c r="EGI15" s="7"/>
      <c r="EGJ15" s="7"/>
      <c r="EGK15" s="7"/>
      <c r="EGL15" s="7"/>
      <c r="EGM15" s="7"/>
      <c r="EGN15" s="7"/>
      <c r="EGO15" s="7"/>
      <c r="EGP15" s="7"/>
      <c r="EGQ15" s="7"/>
      <c r="EGR15" s="7"/>
      <c r="EGS15" s="7"/>
      <c r="EGT15" s="7"/>
      <c r="EGU15" s="7"/>
      <c r="EGV15" s="7"/>
      <c r="EGW15" s="7"/>
      <c r="EGX15" s="7"/>
      <c r="EGY15" s="7"/>
      <c r="EGZ15" s="7"/>
      <c r="EHA15" s="7"/>
      <c r="EHB15" s="7"/>
      <c r="EHC15" s="7"/>
      <c r="EHD15" s="7"/>
      <c r="EHE15" s="7"/>
      <c r="EHF15" s="7"/>
      <c r="EHG15" s="7"/>
      <c r="EHH15" s="7"/>
      <c r="EHI15" s="7"/>
      <c r="EHJ15" s="7"/>
      <c r="EHK15" s="7"/>
      <c r="EHL15" s="7"/>
      <c r="EHM15" s="7"/>
      <c r="EHN15" s="7"/>
      <c r="EHO15" s="7"/>
      <c r="EHP15" s="7"/>
      <c r="EHQ15" s="7"/>
      <c r="EHR15" s="7"/>
      <c r="EHS15" s="7"/>
      <c r="EHT15" s="7"/>
      <c r="EHU15" s="7"/>
      <c r="EHV15" s="7"/>
      <c r="EHW15" s="7"/>
      <c r="EHX15" s="7"/>
      <c r="EHY15" s="7"/>
      <c r="EHZ15" s="7"/>
      <c r="EIA15" s="7"/>
      <c r="EIB15" s="7"/>
      <c r="EIC15" s="7"/>
      <c r="EID15" s="7"/>
      <c r="EIE15" s="7"/>
      <c r="EIF15" s="7"/>
      <c r="EIG15" s="7"/>
      <c r="EIH15" s="7"/>
      <c r="EII15" s="7"/>
      <c r="EIJ15" s="7"/>
      <c r="EIK15" s="7"/>
      <c r="EIL15" s="7"/>
      <c r="EIM15" s="7"/>
      <c r="EIN15" s="7"/>
      <c r="EIO15" s="7"/>
      <c r="EIP15" s="7"/>
      <c r="EIQ15" s="7"/>
      <c r="EIR15" s="7"/>
      <c r="EIS15" s="7"/>
      <c r="EIT15" s="7"/>
      <c r="EIU15" s="7"/>
      <c r="EIV15" s="7"/>
      <c r="EIW15" s="7"/>
      <c r="EIX15" s="7"/>
      <c r="EIY15" s="7"/>
      <c r="EIZ15" s="7"/>
      <c r="EJA15" s="7"/>
      <c r="EJB15" s="7"/>
      <c r="EJC15" s="7"/>
      <c r="EJD15" s="7"/>
      <c r="EJE15" s="7"/>
      <c r="EJF15" s="7"/>
      <c r="EJG15" s="7"/>
      <c r="EJH15" s="7"/>
      <c r="EJI15" s="7"/>
      <c r="EJJ15" s="7"/>
      <c r="EJK15" s="7"/>
      <c r="EJL15" s="7"/>
      <c r="EJM15" s="7"/>
      <c r="EJN15" s="7"/>
      <c r="EJO15" s="7"/>
      <c r="EJP15" s="7"/>
      <c r="EJQ15" s="7"/>
      <c r="EJR15" s="7"/>
      <c r="EJS15" s="7"/>
      <c r="EJT15" s="7"/>
      <c r="EJU15" s="7"/>
      <c r="EJV15" s="7"/>
      <c r="EJW15" s="7"/>
      <c r="EJX15" s="7"/>
      <c r="EJY15" s="7"/>
      <c r="EJZ15" s="7"/>
      <c r="EKA15" s="7"/>
      <c r="EKB15" s="7"/>
      <c r="EKC15" s="7"/>
      <c r="EKD15" s="7"/>
      <c r="EKE15" s="7"/>
      <c r="EKF15" s="7"/>
      <c r="EKG15" s="7"/>
      <c r="EKH15" s="7"/>
      <c r="EKI15" s="7"/>
      <c r="EKJ15" s="7"/>
      <c r="EKK15" s="7"/>
      <c r="EKL15" s="7"/>
      <c r="EKM15" s="7"/>
      <c r="EKN15" s="7"/>
      <c r="EKO15" s="7"/>
      <c r="EKP15" s="7"/>
      <c r="EKQ15" s="7"/>
      <c r="EKR15" s="7"/>
      <c r="EKS15" s="7"/>
      <c r="EKT15" s="7"/>
      <c r="EKU15" s="7"/>
      <c r="EKV15" s="7"/>
      <c r="EKW15" s="7"/>
      <c r="EKX15" s="7"/>
      <c r="EKY15" s="7"/>
      <c r="EKZ15" s="7"/>
      <c r="ELA15" s="7"/>
      <c r="ELB15" s="7"/>
      <c r="ELC15" s="7"/>
      <c r="ELD15" s="7"/>
      <c r="ELE15" s="7"/>
      <c r="ELF15" s="7"/>
      <c r="ELG15" s="7"/>
      <c r="ELH15" s="7"/>
      <c r="ELI15" s="7"/>
      <c r="ELJ15" s="7"/>
      <c r="ELK15" s="7"/>
      <c r="ELL15" s="7"/>
      <c r="ELM15" s="7"/>
      <c r="ELN15" s="7"/>
      <c r="ELO15" s="7"/>
      <c r="ELP15" s="7"/>
      <c r="ELQ15" s="7"/>
      <c r="ELR15" s="7"/>
      <c r="ELS15" s="7"/>
      <c r="ELT15" s="7"/>
      <c r="ELU15" s="7"/>
      <c r="ELV15" s="7"/>
      <c r="ELW15" s="7"/>
      <c r="ELX15" s="7"/>
      <c r="ELY15" s="7"/>
      <c r="ELZ15" s="7"/>
      <c r="EMA15" s="7"/>
      <c r="EMB15" s="7"/>
      <c r="EMC15" s="7"/>
      <c r="EMD15" s="7"/>
      <c r="EME15" s="7"/>
      <c r="EMF15" s="7"/>
      <c r="EMG15" s="7"/>
      <c r="EMH15" s="7"/>
      <c r="EMI15" s="7"/>
      <c r="EMJ15" s="7"/>
      <c r="EMK15" s="7"/>
      <c r="EML15" s="7"/>
      <c r="EMM15" s="7"/>
      <c r="EMN15" s="7"/>
      <c r="EMO15" s="7"/>
      <c r="EMP15" s="7"/>
      <c r="EMQ15" s="7"/>
      <c r="EMR15" s="7"/>
      <c r="EMS15" s="7"/>
      <c r="EMT15" s="7"/>
      <c r="EMU15" s="7"/>
      <c r="EMV15" s="7"/>
      <c r="EMW15" s="7"/>
      <c r="EMX15" s="7"/>
      <c r="EMY15" s="7"/>
      <c r="EMZ15" s="7"/>
      <c r="ENA15" s="7"/>
      <c r="ENB15" s="7"/>
      <c r="ENC15" s="7"/>
      <c r="END15" s="7"/>
      <c r="ENE15" s="7"/>
      <c r="ENF15" s="7"/>
      <c r="ENG15" s="7"/>
      <c r="ENH15" s="7"/>
      <c r="ENI15" s="7"/>
      <c r="ENJ15" s="7"/>
      <c r="ENK15" s="7"/>
      <c r="ENL15" s="7"/>
      <c r="ENM15" s="7"/>
      <c r="ENN15" s="7"/>
      <c r="ENO15" s="7"/>
      <c r="ENP15" s="7"/>
      <c r="ENQ15" s="7"/>
      <c r="ENR15" s="7"/>
      <c r="ENS15" s="7"/>
      <c r="ENT15" s="7"/>
      <c r="ENU15" s="7"/>
      <c r="ENV15" s="7"/>
      <c r="ENW15" s="7"/>
      <c r="ENX15" s="7"/>
      <c r="ENY15" s="7"/>
      <c r="ENZ15" s="7"/>
      <c r="EOA15" s="7"/>
      <c r="EOB15" s="7"/>
      <c r="EOC15" s="7"/>
      <c r="EOD15" s="7"/>
      <c r="EOE15" s="7"/>
      <c r="EOF15" s="7"/>
      <c r="EOG15" s="7"/>
      <c r="EOH15" s="7"/>
      <c r="EOI15" s="7"/>
      <c r="EOJ15" s="7"/>
      <c r="EOK15" s="7"/>
      <c r="EOL15" s="7"/>
      <c r="EOM15" s="7"/>
      <c r="EON15" s="7"/>
      <c r="EOO15" s="7"/>
      <c r="EOP15" s="7"/>
      <c r="EOQ15" s="7"/>
      <c r="EOR15" s="7"/>
      <c r="EOS15" s="7"/>
      <c r="EOT15" s="7"/>
      <c r="EOU15" s="7"/>
      <c r="EOV15" s="7"/>
      <c r="EOW15" s="7"/>
      <c r="EOX15" s="7"/>
      <c r="EOY15" s="7"/>
      <c r="EOZ15" s="7"/>
      <c r="EPA15" s="7"/>
      <c r="EPB15" s="7"/>
      <c r="EPC15" s="7"/>
      <c r="EPD15" s="7"/>
      <c r="EPE15" s="7"/>
      <c r="EPF15" s="7"/>
      <c r="EPG15" s="7"/>
      <c r="EPH15" s="7"/>
      <c r="EPI15" s="7"/>
      <c r="EPJ15" s="7"/>
      <c r="EPK15" s="7"/>
      <c r="EPL15" s="7"/>
      <c r="EPM15" s="7"/>
      <c r="EPN15" s="7"/>
      <c r="EPO15" s="7"/>
      <c r="EPP15" s="7"/>
      <c r="EPQ15" s="7"/>
      <c r="EPR15" s="7"/>
      <c r="EPS15" s="7"/>
      <c r="EPT15" s="7"/>
      <c r="EPU15" s="7"/>
      <c r="EPV15" s="7"/>
      <c r="EPW15" s="7"/>
      <c r="EPX15" s="7"/>
      <c r="EPY15" s="7"/>
      <c r="EPZ15" s="7"/>
      <c r="EQA15" s="7"/>
      <c r="EQB15" s="7"/>
      <c r="EQC15" s="7"/>
      <c r="EQD15" s="7"/>
      <c r="EQE15" s="7"/>
      <c r="EQF15" s="7"/>
      <c r="EQG15" s="7"/>
      <c r="EQH15" s="7"/>
      <c r="EQI15" s="7"/>
      <c r="EQJ15" s="7"/>
      <c r="EQK15" s="7"/>
      <c r="EQL15" s="7"/>
      <c r="EQM15" s="7"/>
      <c r="EQN15" s="7"/>
      <c r="EQO15" s="7"/>
      <c r="EQP15" s="7"/>
      <c r="EQQ15" s="7"/>
      <c r="EQR15" s="7"/>
      <c r="EQS15" s="7"/>
      <c r="EQT15" s="7"/>
      <c r="EQU15" s="7"/>
      <c r="EQV15" s="7"/>
      <c r="EQW15" s="7"/>
      <c r="EQX15" s="7"/>
      <c r="EQY15" s="7"/>
      <c r="EQZ15" s="7"/>
      <c r="ERA15" s="7"/>
      <c r="ERB15" s="7"/>
      <c r="ERC15" s="7"/>
      <c r="ERD15" s="7"/>
      <c r="ERE15" s="7"/>
      <c r="ERF15" s="7"/>
      <c r="ERG15" s="7"/>
      <c r="ERH15" s="7"/>
      <c r="ERI15" s="7"/>
      <c r="ERJ15" s="7"/>
      <c r="ERK15" s="7"/>
      <c r="ERL15" s="7"/>
      <c r="ERM15" s="7"/>
      <c r="ERN15" s="7"/>
      <c r="ERO15" s="7"/>
      <c r="ERP15" s="7"/>
      <c r="ERQ15" s="7"/>
      <c r="ERR15" s="7"/>
      <c r="ERS15" s="7"/>
      <c r="ERT15" s="7"/>
      <c r="ERU15" s="7"/>
      <c r="ERV15" s="7"/>
      <c r="ERW15" s="7"/>
      <c r="ERX15" s="7"/>
      <c r="ERY15" s="7"/>
      <c r="ERZ15" s="7"/>
      <c r="ESA15" s="7"/>
      <c r="ESB15" s="7"/>
      <c r="ESC15" s="7"/>
      <c r="ESD15" s="7"/>
      <c r="ESE15" s="7"/>
      <c r="ESF15" s="7"/>
      <c r="ESG15" s="7"/>
      <c r="ESH15" s="7"/>
      <c r="ESI15" s="7"/>
      <c r="ESJ15" s="7"/>
      <c r="ESK15" s="7"/>
      <c r="ESL15" s="7"/>
      <c r="ESM15" s="7"/>
      <c r="ESN15" s="7"/>
      <c r="ESO15" s="7"/>
      <c r="ESP15" s="7"/>
      <c r="ESQ15" s="7"/>
      <c r="ESR15" s="7"/>
      <c r="ESS15" s="7"/>
      <c r="EST15" s="7"/>
      <c r="ESU15" s="7"/>
      <c r="ESV15" s="7"/>
      <c r="ESW15" s="7"/>
      <c r="ESX15" s="7"/>
      <c r="ESY15" s="7"/>
      <c r="ESZ15" s="7"/>
      <c r="ETA15" s="7"/>
      <c r="ETB15" s="7"/>
      <c r="ETC15" s="7"/>
      <c r="ETD15" s="7"/>
      <c r="ETE15" s="7"/>
      <c r="ETF15" s="7"/>
      <c r="ETG15" s="7"/>
      <c r="ETH15" s="7"/>
      <c r="ETI15" s="7"/>
      <c r="ETJ15" s="7"/>
      <c r="ETK15" s="7"/>
      <c r="ETL15" s="7"/>
      <c r="ETM15" s="7"/>
      <c r="ETN15" s="7"/>
      <c r="ETO15" s="7"/>
      <c r="ETP15" s="7"/>
      <c r="ETQ15" s="7"/>
      <c r="ETR15" s="7"/>
      <c r="ETS15" s="7"/>
      <c r="ETT15" s="7"/>
      <c r="ETU15" s="7"/>
      <c r="ETV15" s="7"/>
      <c r="ETW15" s="7"/>
      <c r="ETX15" s="7"/>
      <c r="ETY15" s="7"/>
      <c r="ETZ15" s="7"/>
      <c r="EUA15" s="7"/>
      <c r="EUB15" s="7"/>
      <c r="EUC15" s="7"/>
      <c r="EUD15" s="7"/>
      <c r="EUE15" s="7"/>
      <c r="EUF15" s="7"/>
      <c r="EUG15" s="7"/>
      <c r="EUH15" s="7"/>
      <c r="EUI15" s="7"/>
      <c r="EUJ15" s="7"/>
      <c r="EUK15" s="7"/>
      <c r="EUL15" s="7"/>
      <c r="EUM15" s="7"/>
      <c r="EUN15" s="7"/>
      <c r="EUO15" s="7"/>
      <c r="EUP15" s="7"/>
      <c r="EUQ15" s="7"/>
      <c r="EUR15" s="7"/>
      <c r="EUS15" s="7"/>
      <c r="EUT15" s="7"/>
      <c r="EUU15" s="7"/>
      <c r="EUV15" s="7"/>
      <c r="EUW15" s="7"/>
      <c r="EUX15" s="7"/>
      <c r="EUY15" s="7"/>
      <c r="EUZ15" s="7"/>
      <c r="EVA15" s="7"/>
      <c r="EVB15" s="7"/>
      <c r="EVC15" s="7"/>
      <c r="EVD15" s="7"/>
      <c r="EVE15" s="7"/>
      <c r="EVF15" s="7"/>
      <c r="EVG15" s="7"/>
      <c r="EVH15" s="7"/>
      <c r="EVI15" s="7"/>
      <c r="EVJ15" s="7"/>
      <c r="EVK15" s="7"/>
      <c r="EVL15" s="7"/>
      <c r="EVM15" s="7"/>
      <c r="EVN15" s="7"/>
      <c r="EVO15" s="7"/>
      <c r="EVP15" s="7"/>
      <c r="EVQ15" s="7"/>
      <c r="EVR15" s="7"/>
      <c r="EVS15" s="7"/>
      <c r="EVT15" s="7"/>
      <c r="EVU15" s="7"/>
      <c r="EVV15" s="7"/>
      <c r="EVW15" s="7"/>
      <c r="EVX15" s="7"/>
      <c r="EVY15" s="7"/>
      <c r="EVZ15" s="7"/>
      <c r="EWA15" s="7"/>
      <c r="EWB15" s="7"/>
      <c r="EWC15" s="7"/>
      <c r="EWD15" s="7"/>
      <c r="EWE15" s="7"/>
      <c r="EWF15" s="7"/>
      <c r="EWG15" s="7"/>
      <c r="EWH15" s="7"/>
      <c r="EWI15" s="7"/>
      <c r="EWJ15" s="7"/>
      <c r="EWK15" s="7"/>
      <c r="EWL15" s="7"/>
      <c r="EWM15" s="7"/>
      <c r="EWN15" s="7"/>
      <c r="EWO15" s="7"/>
      <c r="EWP15" s="7"/>
      <c r="EWQ15" s="7"/>
      <c r="EWR15" s="7"/>
      <c r="EWS15" s="7"/>
      <c r="EWT15" s="7"/>
      <c r="EWU15" s="7"/>
      <c r="EWV15" s="7"/>
      <c r="EWW15" s="7"/>
      <c r="EWX15" s="7"/>
      <c r="EWY15" s="7"/>
      <c r="EWZ15" s="7"/>
      <c r="EXA15" s="7"/>
      <c r="EXB15" s="7"/>
      <c r="EXC15" s="7"/>
      <c r="EXD15" s="7"/>
      <c r="EXE15" s="7"/>
      <c r="EXF15" s="7"/>
      <c r="EXG15" s="7"/>
      <c r="EXH15" s="7"/>
      <c r="EXI15" s="7"/>
      <c r="EXJ15" s="7"/>
      <c r="EXK15" s="7"/>
      <c r="EXL15" s="7"/>
      <c r="EXM15" s="7"/>
      <c r="EXN15" s="7"/>
      <c r="EXO15" s="7"/>
      <c r="EXP15" s="7"/>
      <c r="EXQ15" s="7"/>
      <c r="EXR15" s="7"/>
      <c r="EXS15" s="7"/>
      <c r="EXT15" s="7"/>
      <c r="EXU15" s="7"/>
      <c r="EXV15" s="7"/>
      <c r="EXW15" s="7"/>
      <c r="EXX15" s="7"/>
      <c r="EXY15" s="7"/>
      <c r="EXZ15" s="7"/>
      <c r="EYA15" s="7"/>
      <c r="EYB15" s="7"/>
      <c r="EYC15" s="7"/>
      <c r="EYD15" s="7"/>
      <c r="EYE15" s="7"/>
      <c r="EYF15" s="7"/>
      <c r="EYG15" s="7"/>
      <c r="EYH15" s="7"/>
      <c r="EYI15" s="7"/>
      <c r="EYJ15" s="7"/>
      <c r="EYK15" s="7"/>
      <c r="EYL15" s="7"/>
      <c r="EYM15" s="7"/>
      <c r="EYN15" s="7"/>
      <c r="EYO15" s="7"/>
      <c r="EYP15" s="7"/>
      <c r="EYQ15" s="7"/>
      <c r="EYR15" s="7"/>
      <c r="EYS15" s="7"/>
      <c r="EYT15" s="7"/>
      <c r="EYU15" s="7"/>
      <c r="EYV15" s="7"/>
      <c r="EYW15" s="7"/>
      <c r="EYX15" s="7"/>
      <c r="EYY15" s="7"/>
      <c r="EYZ15" s="7"/>
      <c r="EZA15" s="7"/>
      <c r="EZB15" s="7"/>
      <c r="EZC15" s="7"/>
      <c r="EZD15" s="7"/>
      <c r="EZE15" s="7"/>
      <c r="EZF15" s="7"/>
      <c r="EZG15" s="7"/>
      <c r="EZH15" s="7"/>
      <c r="EZI15" s="7"/>
      <c r="EZJ15" s="7"/>
      <c r="EZK15" s="7"/>
      <c r="EZL15" s="7"/>
      <c r="EZM15" s="7"/>
      <c r="EZN15" s="7"/>
      <c r="EZO15" s="7"/>
      <c r="EZP15" s="7"/>
      <c r="EZQ15" s="7"/>
      <c r="EZR15" s="7"/>
      <c r="EZS15" s="7"/>
      <c r="EZT15" s="7"/>
      <c r="EZU15" s="7"/>
      <c r="EZV15" s="7"/>
      <c r="EZW15" s="7"/>
      <c r="EZX15" s="7"/>
      <c r="EZY15" s="7"/>
      <c r="EZZ15" s="7"/>
      <c r="FAA15" s="7"/>
      <c r="FAB15" s="7"/>
      <c r="FAC15" s="7"/>
      <c r="FAD15" s="7"/>
      <c r="FAE15" s="7"/>
      <c r="FAF15" s="7"/>
      <c r="FAG15" s="7"/>
      <c r="FAH15" s="7"/>
      <c r="FAI15" s="7"/>
      <c r="FAJ15" s="7"/>
      <c r="FAK15" s="7"/>
      <c r="FAL15" s="7"/>
      <c r="FAM15" s="7"/>
      <c r="FAN15" s="7"/>
      <c r="FAO15" s="7"/>
      <c r="FAP15" s="7"/>
      <c r="FAQ15" s="7"/>
      <c r="FAR15" s="7"/>
      <c r="FAS15" s="7"/>
      <c r="FAT15" s="7"/>
      <c r="FAU15" s="7"/>
      <c r="FAV15" s="7"/>
      <c r="FAW15" s="7"/>
      <c r="FAX15" s="7"/>
      <c r="FAY15" s="7"/>
      <c r="FAZ15" s="7"/>
      <c r="FBA15" s="7"/>
      <c r="FBB15" s="7"/>
      <c r="FBC15" s="7"/>
      <c r="FBD15" s="7"/>
      <c r="FBE15" s="7"/>
      <c r="FBF15" s="7"/>
      <c r="FBG15" s="7"/>
      <c r="FBH15" s="7"/>
      <c r="FBI15" s="7"/>
      <c r="FBJ15" s="7"/>
      <c r="FBK15" s="7"/>
      <c r="FBL15" s="7"/>
      <c r="FBM15" s="7"/>
      <c r="FBN15" s="7"/>
      <c r="FBO15" s="7"/>
      <c r="FBP15" s="7"/>
      <c r="FBQ15" s="7"/>
      <c r="FBR15" s="7"/>
      <c r="FBS15" s="7"/>
      <c r="FBT15" s="7"/>
      <c r="FBU15" s="7"/>
      <c r="FBV15" s="7"/>
      <c r="FBW15" s="7"/>
      <c r="FBX15" s="7"/>
      <c r="FBY15" s="7"/>
      <c r="FBZ15" s="7"/>
      <c r="FCA15" s="7"/>
      <c r="FCB15" s="7"/>
      <c r="FCC15" s="7"/>
      <c r="FCD15" s="7"/>
      <c r="FCE15" s="7"/>
      <c r="FCF15" s="7"/>
      <c r="FCG15" s="7"/>
      <c r="FCH15" s="7"/>
      <c r="FCI15" s="7"/>
      <c r="FCJ15" s="7"/>
      <c r="FCK15" s="7"/>
      <c r="FCL15" s="7"/>
      <c r="FCM15" s="7"/>
      <c r="FCN15" s="7"/>
      <c r="FCO15" s="7"/>
      <c r="FCP15" s="7"/>
      <c r="FCQ15" s="7"/>
      <c r="FCR15" s="7"/>
      <c r="FCS15" s="7"/>
      <c r="FCT15" s="7"/>
      <c r="FCU15" s="7"/>
      <c r="FCV15" s="7"/>
      <c r="FCW15" s="7"/>
      <c r="FCX15" s="7"/>
      <c r="FCY15" s="7"/>
      <c r="FCZ15" s="7"/>
      <c r="FDA15" s="7"/>
      <c r="FDB15" s="7"/>
      <c r="FDC15" s="7"/>
      <c r="FDD15" s="7"/>
      <c r="FDE15" s="7"/>
      <c r="FDF15" s="7"/>
      <c r="FDG15" s="7"/>
      <c r="FDH15" s="7"/>
      <c r="FDI15" s="7"/>
      <c r="FDJ15" s="7"/>
      <c r="FDK15" s="7"/>
      <c r="FDL15" s="7"/>
      <c r="FDM15" s="7"/>
      <c r="FDN15" s="7"/>
      <c r="FDO15" s="7"/>
      <c r="FDP15" s="7"/>
      <c r="FDQ15" s="7"/>
      <c r="FDR15" s="7"/>
      <c r="FDS15" s="7"/>
      <c r="FDT15" s="7"/>
      <c r="FDU15" s="7"/>
      <c r="FDV15" s="7"/>
      <c r="FDW15" s="7"/>
      <c r="FDX15" s="7"/>
      <c r="FDY15" s="7"/>
      <c r="FDZ15" s="7"/>
      <c r="FEA15" s="7"/>
      <c r="FEB15" s="7"/>
      <c r="FEC15" s="7"/>
      <c r="FED15" s="7"/>
      <c r="FEE15" s="7"/>
      <c r="FEF15" s="7"/>
      <c r="FEG15" s="7"/>
      <c r="FEH15" s="7"/>
      <c r="FEI15" s="7"/>
      <c r="FEJ15" s="7"/>
      <c r="FEK15" s="7"/>
      <c r="FEL15" s="7"/>
      <c r="FEM15" s="7"/>
      <c r="FEN15" s="7"/>
      <c r="FEO15" s="7"/>
      <c r="FEP15" s="7"/>
      <c r="FEQ15" s="7"/>
      <c r="FER15" s="7"/>
      <c r="FES15" s="7"/>
      <c r="FET15" s="7"/>
      <c r="FEU15" s="7"/>
      <c r="FEV15" s="7"/>
      <c r="FEW15" s="7"/>
      <c r="FEX15" s="7"/>
      <c r="FEY15" s="7"/>
      <c r="FEZ15" s="7"/>
      <c r="FFA15" s="7"/>
      <c r="FFB15" s="7"/>
      <c r="FFC15" s="7"/>
      <c r="FFD15" s="7"/>
      <c r="FFE15" s="7"/>
      <c r="FFF15" s="7"/>
      <c r="FFG15" s="7"/>
      <c r="FFH15" s="7"/>
      <c r="FFI15" s="7"/>
      <c r="FFJ15" s="7"/>
      <c r="FFK15" s="7"/>
      <c r="FFL15" s="7"/>
      <c r="FFM15" s="7"/>
      <c r="FFN15" s="7"/>
      <c r="FFO15" s="7"/>
      <c r="FFP15" s="7"/>
      <c r="FFQ15" s="7"/>
      <c r="FFR15" s="7"/>
      <c r="FFS15" s="7"/>
      <c r="FFT15" s="7"/>
      <c r="FFU15" s="7"/>
      <c r="FFV15" s="7"/>
      <c r="FFW15" s="7"/>
      <c r="FFX15" s="7"/>
      <c r="FFY15" s="7"/>
      <c r="FFZ15" s="7"/>
      <c r="FGA15" s="7"/>
      <c r="FGB15" s="7"/>
      <c r="FGC15" s="7"/>
      <c r="FGD15" s="7"/>
      <c r="FGE15" s="7"/>
      <c r="FGF15" s="7"/>
      <c r="FGG15" s="7"/>
      <c r="FGH15" s="7"/>
      <c r="FGI15" s="7"/>
      <c r="FGJ15" s="7"/>
      <c r="FGK15" s="7"/>
      <c r="FGL15" s="7"/>
      <c r="FGM15" s="7"/>
      <c r="FGN15" s="7"/>
      <c r="FGO15" s="7"/>
      <c r="FGP15" s="7"/>
      <c r="FGQ15" s="7"/>
      <c r="FGR15" s="7"/>
      <c r="FGS15" s="7"/>
      <c r="FGT15" s="7"/>
      <c r="FGU15" s="7"/>
      <c r="FGV15" s="7"/>
      <c r="FGW15" s="7"/>
      <c r="FGX15" s="7"/>
      <c r="FGY15" s="7"/>
      <c r="FGZ15" s="7"/>
      <c r="FHA15" s="7"/>
      <c r="FHB15" s="7"/>
      <c r="FHC15" s="7"/>
      <c r="FHD15" s="7"/>
      <c r="FHE15" s="7"/>
      <c r="FHF15" s="7"/>
      <c r="FHG15" s="7"/>
      <c r="FHH15" s="7"/>
      <c r="FHI15" s="7"/>
      <c r="FHJ15" s="7"/>
      <c r="FHK15" s="7"/>
      <c r="FHL15" s="7"/>
      <c r="FHM15" s="7"/>
      <c r="FHN15" s="7"/>
      <c r="FHO15" s="7"/>
      <c r="FHP15" s="7"/>
      <c r="FHQ15" s="7"/>
      <c r="FHR15" s="7"/>
      <c r="FHS15" s="7"/>
      <c r="FHT15" s="7"/>
      <c r="FHU15" s="7"/>
      <c r="FHV15" s="7"/>
      <c r="FHW15" s="7"/>
      <c r="FHX15" s="7"/>
      <c r="FHY15" s="7"/>
      <c r="FHZ15" s="7"/>
      <c r="FIA15" s="7"/>
      <c r="FIB15" s="7"/>
      <c r="FIC15" s="7"/>
      <c r="FID15" s="7"/>
      <c r="FIE15" s="7"/>
      <c r="FIF15" s="7"/>
      <c r="FIG15" s="7"/>
      <c r="FIH15" s="7"/>
      <c r="FII15" s="7"/>
      <c r="FIJ15" s="7"/>
      <c r="FIK15" s="7"/>
      <c r="FIL15" s="7"/>
      <c r="FIM15" s="7"/>
      <c r="FIN15" s="7"/>
      <c r="FIO15" s="7"/>
      <c r="FIP15" s="7"/>
      <c r="FIQ15" s="7"/>
      <c r="FIR15" s="7"/>
      <c r="FIS15" s="7"/>
      <c r="FIT15" s="7"/>
      <c r="FIU15" s="7"/>
      <c r="FIV15" s="7"/>
      <c r="FIW15" s="7"/>
      <c r="FIX15" s="7"/>
      <c r="FIY15" s="7"/>
      <c r="FIZ15" s="7"/>
      <c r="FJA15" s="7"/>
      <c r="FJB15" s="7"/>
      <c r="FJC15" s="7"/>
      <c r="FJD15" s="7"/>
      <c r="FJE15" s="7"/>
      <c r="FJF15" s="7"/>
      <c r="FJG15" s="7"/>
      <c r="FJH15" s="7"/>
      <c r="FJI15" s="7"/>
      <c r="FJJ15" s="7"/>
      <c r="FJK15" s="7"/>
      <c r="FJL15" s="7"/>
      <c r="FJM15" s="7"/>
      <c r="FJN15" s="7"/>
      <c r="FJO15" s="7"/>
      <c r="FJP15" s="7"/>
      <c r="FJQ15" s="7"/>
      <c r="FJR15" s="7"/>
      <c r="FJS15" s="7"/>
      <c r="FJT15" s="7"/>
      <c r="FJU15" s="7"/>
      <c r="FJV15" s="7"/>
      <c r="FJW15" s="7"/>
      <c r="FJX15" s="7"/>
      <c r="FJY15" s="7"/>
      <c r="FJZ15" s="7"/>
      <c r="FKA15" s="7"/>
      <c r="FKB15" s="7"/>
      <c r="FKC15" s="7"/>
      <c r="FKD15" s="7"/>
      <c r="FKE15" s="7"/>
      <c r="FKF15" s="7"/>
      <c r="FKG15" s="7"/>
      <c r="FKH15" s="7"/>
      <c r="FKI15" s="7"/>
      <c r="FKJ15" s="7"/>
      <c r="FKK15" s="7"/>
      <c r="FKL15" s="7"/>
      <c r="FKM15" s="7"/>
      <c r="FKN15" s="7"/>
      <c r="FKO15" s="7"/>
      <c r="FKP15" s="7"/>
      <c r="FKQ15" s="7"/>
      <c r="FKR15" s="7"/>
      <c r="FKS15" s="7"/>
      <c r="FKT15" s="7"/>
      <c r="FKU15" s="7"/>
      <c r="FKV15" s="7"/>
      <c r="FKW15" s="7"/>
      <c r="FKX15" s="7"/>
      <c r="FKY15" s="7"/>
      <c r="FKZ15" s="7"/>
      <c r="FLA15" s="7"/>
      <c r="FLB15" s="7"/>
      <c r="FLC15" s="7"/>
      <c r="FLD15" s="7"/>
      <c r="FLE15" s="7"/>
      <c r="FLF15" s="7"/>
      <c r="FLG15" s="7"/>
      <c r="FLH15" s="7"/>
      <c r="FLI15" s="7"/>
      <c r="FLJ15" s="7"/>
      <c r="FLK15" s="7"/>
      <c r="FLL15" s="7"/>
      <c r="FLM15" s="7"/>
      <c r="FLN15" s="7"/>
      <c r="FLO15" s="7"/>
      <c r="FLP15" s="7"/>
      <c r="FLQ15" s="7"/>
      <c r="FLR15" s="7"/>
      <c r="FLS15" s="7"/>
      <c r="FLT15" s="7"/>
      <c r="FLU15" s="7"/>
      <c r="FLV15" s="7"/>
      <c r="FLW15" s="7"/>
      <c r="FLX15" s="7"/>
      <c r="FLY15" s="7"/>
      <c r="FLZ15" s="7"/>
      <c r="FMA15" s="7"/>
      <c r="FMB15" s="7"/>
      <c r="FMC15" s="7"/>
      <c r="FMD15" s="7"/>
      <c r="FME15" s="7"/>
      <c r="FMF15" s="7"/>
      <c r="FMG15" s="7"/>
      <c r="FMH15" s="7"/>
      <c r="FMI15" s="7"/>
      <c r="FMJ15" s="7"/>
      <c r="FMK15" s="7"/>
      <c r="FML15" s="7"/>
      <c r="FMM15" s="7"/>
      <c r="FMN15" s="7"/>
      <c r="FMO15" s="7"/>
      <c r="FMP15" s="7"/>
      <c r="FMQ15" s="7"/>
      <c r="FMR15" s="7"/>
      <c r="FMS15" s="7"/>
      <c r="FMT15" s="7"/>
      <c r="FMU15" s="7"/>
      <c r="FMV15" s="7"/>
      <c r="FMW15" s="7"/>
      <c r="FMX15" s="7"/>
      <c r="FMY15" s="7"/>
      <c r="FMZ15" s="7"/>
      <c r="FNA15" s="7"/>
      <c r="FNB15" s="7"/>
      <c r="FNC15" s="7"/>
      <c r="FND15" s="7"/>
      <c r="FNE15" s="7"/>
      <c r="FNF15" s="7"/>
      <c r="FNG15" s="7"/>
      <c r="FNH15" s="7"/>
      <c r="FNI15" s="7"/>
      <c r="FNJ15" s="7"/>
      <c r="FNK15" s="7"/>
      <c r="FNL15" s="7"/>
      <c r="FNM15" s="7"/>
      <c r="FNN15" s="7"/>
      <c r="FNO15" s="7"/>
      <c r="FNP15" s="7"/>
      <c r="FNQ15" s="7"/>
      <c r="FNR15" s="7"/>
      <c r="FNS15" s="7"/>
      <c r="FNT15" s="7"/>
      <c r="FNU15" s="7"/>
      <c r="FNV15" s="7"/>
      <c r="FNW15" s="7"/>
      <c r="FNX15" s="7"/>
      <c r="FNY15" s="7"/>
      <c r="FNZ15" s="7"/>
      <c r="FOA15" s="7"/>
      <c r="FOB15" s="7"/>
      <c r="FOC15" s="7"/>
      <c r="FOD15" s="7"/>
      <c r="FOE15" s="7"/>
      <c r="FOF15" s="7"/>
      <c r="FOG15" s="7"/>
      <c r="FOH15" s="7"/>
      <c r="FOI15" s="7"/>
      <c r="FOJ15" s="7"/>
      <c r="FOK15" s="7"/>
      <c r="FOL15" s="7"/>
      <c r="FOM15" s="7"/>
      <c r="FON15" s="7"/>
      <c r="FOO15" s="7"/>
      <c r="FOP15" s="7"/>
      <c r="FOQ15" s="7"/>
      <c r="FOR15" s="7"/>
      <c r="FOS15" s="7"/>
      <c r="FOT15" s="7"/>
      <c r="FOU15" s="7"/>
      <c r="FOV15" s="7"/>
      <c r="FOW15" s="7"/>
      <c r="FOX15" s="7"/>
      <c r="FOY15" s="7"/>
      <c r="FOZ15" s="7"/>
      <c r="FPA15" s="7"/>
      <c r="FPB15" s="7"/>
      <c r="FPC15" s="7"/>
      <c r="FPD15" s="7"/>
      <c r="FPE15" s="7"/>
      <c r="FPF15" s="7"/>
      <c r="FPG15" s="7"/>
      <c r="FPH15" s="7"/>
      <c r="FPI15" s="7"/>
      <c r="FPJ15" s="7"/>
      <c r="FPK15" s="7"/>
      <c r="FPL15" s="7"/>
      <c r="FPM15" s="7"/>
      <c r="FPN15" s="7"/>
      <c r="FPO15" s="7"/>
      <c r="FPP15" s="7"/>
      <c r="FPQ15" s="7"/>
      <c r="FPR15" s="7"/>
      <c r="FPS15" s="7"/>
      <c r="FPT15" s="7"/>
      <c r="FPU15" s="7"/>
      <c r="FPV15" s="7"/>
      <c r="FPW15" s="7"/>
      <c r="FPX15" s="7"/>
      <c r="FPY15" s="7"/>
      <c r="FPZ15" s="7"/>
      <c r="FQA15" s="7"/>
      <c r="FQB15" s="7"/>
      <c r="FQC15" s="7"/>
      <c r="FQD15" s="7"/>
      <c r="FQE15" s="7"/>
      <c r="FQF15" s="7"/>
      <c r="FQG15" s="7"/>
      <c r="FQH15" s="7"/>
      <c r="FQI15" s="7"/>
      <c r="FQJ15" s="7"/>
      <c r="FQK15" s="7"/>
      <c r="FQL15" s="7"/>
      <c r="FQM15" s="7"/>
      <c r="FQN15" s="7"/>
      <c r="FQO15" s="7"/>
      <c r="FQP15" s="7"/>
      <c r="FQQ15" s="7"/>
      <c r="FQR15" s="7"/>
      <c r="FQS15" s="7"/>
      <c r="FQT15" s="7"/>
      <c r="FQU15" s="7"/>
      <c r="FQV15" s="7"/>
      <c r="FQW15" s="7"/>
      <c r="FQX15" s="7"/>
      <c r="FQY15" s="7"/>
      <c r="FQZ15" s="7"/>
      <c r="FRA15" s="7"/>
      <c r="FRB15" s="7"/>
      <c r="FRC15" s="7"/>
      <c r="FRD15" s="7"/>
      <c r="FRE15" s="7"/>
      <c r="FRF15" s="7"/>
      <c r="FRG15" s="7"/>
      <c r="FRH15" s="7"/>
      <c r="FRI15" s="7"/>
      <c r="FRJ15" s="7"/>
      <c r="FRK15" s="7"/>
      <c r="FRL15" s="7"/>
      <c r="FRM15" s="7"/>
      <c r="FRN15" s="7"/>
      <c r="FRO15" s="7"/>
      <c r="FRP15" s="7"/>
      <c r="FRQ15" s="7"/>
      <c r="FRR15" s="7"/>
      <c r="FRS15" s="7"/>
      <c r="FRT15" s="7"/>
      <c r="FRU15" s="7"/>
      <c r="FRV15" s="7"/>
      <c r="FRW15" s="7"/>
      <c r="FRX15" s="7"/>
      <c r="FRY15" s="7"/>
      <c r="FRZ15" s="7"/>
      <c r="FSA15" s="7"/>
      <c r="FSB15" s="7"/>
      <c r="FSC15" s="7"/>
      <c r="FSD15" s="7"/>
      <c r="FSE15" s="7"/>
      <c r="FSF15" s="7"/>
      <c r="FSG15" s="7"/>
      <c r="FSH15" s="7"/>
      <c r="FSI15" s="7"/>
      <c r="FSJ15" s="7"/>
      <c r="FSK15" s="7"/>
      <c r="FSL15" s="7"/>
      <c r="FSM15" s="7"/>
      <c r="FSN15" s="7"/>
      <c r="FSO15" s="7"/>
      <c r="FSP15" s="7"/>
      <c r="FSQ15" s="7"/>
      <c r="FSR15" s="7"/>
      <c r="FSS15" s="7"/>
      <c r="FST15" s="7"/>
      <c r="FSU15" s="7"/>
      <c r="FSV15" s="7"/>
      <c r="FSW15" s="7"/>
      <c r="FSX15" s="7"/>
      <c r="FSY15" s="7"/>
      <c r="FSZ15" s="7"/>
      <c r="FTA15" s="7"/>
      <c r="FTB15" s="7"/>
      <c r="FTC15" s="7"/>
      <c r="FTD15" s="7"/>
      <c r="FTE15" s="7"/>
      <c r="FTF15" s="7"/>
      <c r="FTG15" s="7"/>
      <c r="FTH15" s="7"/>
      <c r="FTI15" s="7"/>
      <c r="FTJ15" s="7"/>
      <c r="FTK15" s="7"/>
      <c r="FTL15" s="7"/>
      <c r="FTM15" s="7"/>
      <c r="FTN15" s="7"/>
      <c r="FTO15" s="7"/>
      <c r="FTP15" s="7"/>
      <c r="FTQ15" s="7"/>
      <c r="FTR15" s="7"/>
      <c r="FTS15" s="7"/>
      <c r="FTT15" s="7"/>
      <c r="FTU15" s="7"/>
      <c r="FTV15" s="7"/>
      <c r="FTW15" s="7"/>
      <c r="FTX15" s="7"/>
      <c r="FTY15" s="7"/>
      <c r="FTZ15" s="7"/>
      <c r="FUA15" s="7"/>
      <c r="FUB15" s="7"/>
      <c r="FUC15" s="7"/>
      <c r="FUD15" s="7"/>
      <c r="FUE15" s="7"/>
      <c r="FUF15" s="7"/>
      <c r="FUG15" s="7"/>
      <c r="FUH15" s="7"/>
      <c r="FUI15" s="7"/>
      <c r="FUJ15" s="7"/>
      <c r="FUK15" s="7"/>
      <c r="FUL15" s="7"/>
      <c r="FUM15" s="7"/>
      <c r="FUN15" s="7"/>
      <c r="FUO15" s="7"/>
      <c r="FUP15" s="7"/>
      <c r="FUQ15" s="7"/>
      <c r="FUR15" s="7"/>
      <c r="FUS15" s="7"/>
      <c r="FUT15" s="7"/>
      <c r="FUU15" s="7"/>
      <c r="FUV15" s="7"/>
      <c r="FUW15" s="7"/>
      <c r="FUX15" s="7"/>
      <c r="FUY15" s="7"/>
      <c r="FUZ15" s="7"/>
      <c r="FVA15" s="7"/>
      <c r="FVB15" s="7"/>
      <c r="FVC15" s="7"/>
      <c r="FVD15" s="7"/>
      <c r="FVE15" s="7"/>
      <c r="FVF15" s="7"/>
      <c r="FVG15" s="7"/>
      <c r="FVH15" s="7"/>
      <c r="FVI15" s="7"/>
      <c r="FVJ15" s="7"/>
      <c r="FVK15" s="7"/>
      <c r="FVL15" s="7"/>
      <c r="FVM15" s="7"/>
      <c r="FVN15" s="7"/>
      <c r="FVO15" s="7"/>
      <c r="FVP15" s="7"/>
      <c r="FVQ15" s="7"/>
      <c r="FVR15" s="7"/>
      <c r="FVS15" s="7"/>
      <c r="FVT15" s="7"/>
      <c r="FVU15" s="7"/>
      <c r="FVV15" s="7"/>
      <c r="FVW15" s="7"/>
      <c r="FVX15" s="7"/>
      <c r="FVY15" s="7"/>
      <c r="FVZ15" s="7"/>
      <c r="FWA15" s="7"/>
      <c r="FWB15" s="7"/>
      <c r="FWC15" s="7"/>
      <c r="FWD15" s="7"/>
      <c r="FWE15" s="7"/>
      <c r="FWF15" s="7"/>
      <c r="FWG15" s="7"/>
      <c r="FWH15" s="7"/>
      <c r="FWI15" s="7"/>
      <c r="FWJ15" s="7"/>
      <c r="FWK15" s="7"/>
      <c r="FWL15" s="7"/>
      <c r="FWM15" s="7"/>
      <c r="FWN15" s="7"/>
      <c r="FWO15" s="7"/>
      <c r="FWP15" s="7"/>
      <c r="FWQ15" s="7"/>
      <c r="FWR15" s="7"/>
      <c r="FWS15" s="7"/>
      <c r="FWT15" s="7"/>
      <c r="FWU15" s="7"/>
      <c r="FWV15" s="7"/>
      <c r="FWW15" s="7"/>
      <c r="FWX15" s="7"/>
      <c r="FWY15" s="7"/>
      <c r="FWZ15" s="7"/>
      <c r="FXA15" s="7"/>
      <c r="FXB15" s="7"/>
      <c r="FXC15" s="7"/>
      <c r="FXD15" s="7"/>
      <c r="FXE15" s="7"/>
      <c r="FXF15" s="7"/>
      <c r="FXG15" s="7"/>
      <c r="FXH15" s="7"/>
      <c r="FXI15" s="7"/>
      <c r="FXJ15" s="7"/>
      <c r="FXK15" s="7"/>
      <c r="FXL15" s="7"/>
      <c r="FXM15" s="7"/>
      <c r="FXN15" s="7"/>
      <c r="FXO15" s="7"/>
      <c r="FXP15" s="7"/>
      <c r="FXQ15" s="7"/>
      <c r="FXR15" s="7"/>
      <c r="FXS15" s="7"/>
      <c r="FXT15" s="7"/>
      <c r="FXU15" s="7"/>
      <c r="FXV15" s="7"/>
      <c r="FXW15" s="7"/>
      <c r="FXX15" s="7"/>
      <c r="FXY15" s="7"/>
      <c r="FXZ15" s="7"/>
      <c r="FYA15" s="7"/>
      <c r="FYB15" s="7"/>
      <c r="FYC15" s="7"/>
      <c r="FYD15" s="7"/>
      <c r="FYE15" s="7"/>
      <c r="FYF15" s="7"/>
      <c r="FYG15" s="7"/>
      <c r="FYH15" s="7"/>
      <c r="FYI15" s="7"/>
      <c r="FYJ15" s="7"/>
      <c r="FYK15" s="7"/>
      <c r="FYL15" s="7"/>
      <c r="FYM15" s="7"/>
      <c r="FYN15" s="7"/>
      <c r="FYO15" s="7"/>
      <c r="FYP15" s="7"/>
      <c r="FYQ15" s="7"/>
      <c r="FYR15" s="7"/>
      <c r="FYS15" s="7"/>
      <c r="FYT15" s="7"/>
      <c r="FYU15" s="7"/>
      <c r="FYV15" s="7"/>
      <c r="FYW15" s="7"/>
      <c r="FYX15" s="7"/>
      <c r="FYY15" s="7"/>
      <c r="FYZ15" s="7"/>
      <c r="FZA15" s="7"/>
      <c r="FZB15" s="7"/>
      <c r="FZC15" s="7"/>
      <c r="FZD15" s="7"/>
      <c r="FZE15" s="7"/>
      <c r="FZF15" s="7"/>
      <c r="FZG15" s="7"/>
      <c r="FZH15" s="7"/>
      <c r="FZI15" s="7"/>
      <c r="FZJ15" s="7"/>
      <c r="FZK15" s="7"/>
      <c r="FZL15" s="7"/>
      <c r="FZM15" s="7"/>
      <c r="FZN15" s="7"/>
      <c r="FZO15" s="7"/>
      <c r="FZP15" s="7"/>
      <c r="FZQ15" s="7"/>
      <c r="FZR15" s="7"/>
      <c r="FZS15" s="7"/>
      <c r="FZT15" s="7"/>
      <c r="FZU15" s="7"/>
      <c r="FZV15" s="7"/>
      <c r="FZW15" s="7"/>
      <c r="FZX15" s="7"/>
      <c r="FZY15" s="7"/>
      <c r="FZZ15" s="7"/>
      <c r="GAA15" s="7"/>
      <c r="GAB15" s="7"/>
      <c r="GAC15" s="7"/>
      <c r="GAD15" s="7"/>
      <c r="GAE15" s="7"/>
      <c r="GAF15" s="7"/>
      <c r="GAG15" s="7"/>
      <c r="GAH15" s="7"/>
      <c r="GAI15" s="7"/>
      <c r="GAJ15" s="7"/>
      <c r="GAK15" s="7"/>
      <c r="GAL15" s="7"/>
      <c r="GAM15" s="7"/>
      <c r="GAN15" s="7"/>
      <c r="GAO15" s="7"/>
      <c r="GAP15" s="7"/>
      <c r="GAQ15" s="7"/>
      <c r="GAR15" s="7"/>
      <c r="GAS15" s="7"/>
      <c r="GAT15" s="7"/>
      <c r="GAU15" s="7"/>
      <c r="GAV15" s="7"/>
      <c r="GAW15" s="7"/>
      <c r="GAX15" s="7"/>
      <c r="GAY15" s="7"/>
      <c r="GAZ15" s="7"/>
      <c r="GBA15" s="7"/>
      <c r="GBB15" s="7"/>
      <c r="GBC15" s="7"/>
      <c r="GBD15" s="7"/>
      <c r="GBE15" s="7"/>
      <c r="GBF15" s="7"/>
      <c r="GBG15" s="7"/>
      <c r="GBH15" s="7"/>
      <c r="GBI15" s="7"/>
      <c r="GBJ15" s="7"/>
      <c r="GBK15" s="7"/>
      <c r="GBL15" s="7"/>
      <c r="GBM15" s="7"/>
      <c r="GBN15" s="7"/>
      <c r="GBO15" s="7"/>
      <c r="GBP15" s="7"/>
      <c r="GBQ15" s="7"/>
      <c r="GBR15" s="7"/>
      <c r="GBS15" s="7"/>
      <c r="GBT15" s="7"/>
      <c r="GBU15" s="7"/>
      <c r="GBV15" s="7"/>
      <c r="GBW15" s="7"/>
      <c r="GBX15" s="7"/>
      <c r="GBY15" s="7"/>
      <c r="GBZ15" s="7"/>
      <c r="GCA15" s="7"/>
      <c r="GCB15" s="7"/>
      <c r="GCC15" s="7"/>
      <c r="GCD15" s="7"/>
      <c r="GCE15" s="7"/>
      <c r="GCF15" s="7"/>
      <c r="GCG15" s="7"/>
      <c r="GCH15" s="7"/>
      <c r="GCI15" s="7"/>
      <c r="GCJ15" s="7"/>
      <c r="GCK15" s="7"/>
      <c r="GCL15" s="7"/>
      <c r="GCM15" s="7"/>
      <c r="GCN15" s="7"/>
      <c r="GCO15" s="7"/>
      <c r="GCP15" s="7"/>
      <c r="GCQ15" s="7"/>
      <c r="GCR15" s="7"/>
      <c r="GCS15" s="7"/>
      <c r="GCT15" s="7"/>
      <c r="GCU15" s="7"/>
      <c r="GCV15" s="7"/>
      <c r="GCW15" s="7"/>
      <c r="GCX15" s="7"/>
      <c r="GCY15" s="7"/>
      <c r="GCZ15" s="7"/>
      <c r="GDA15" s="7"/>
      <c r="GDB15" s="7"/>
      <c r="GDC15" s="7"/>
      <c r="GDD15" s="7"/>
      <c r="GDE15" s="7"/>
      <c r="GDF15" s="7"/>
      <c r="GDG15" s="7"/>
      <c r="GDH15" s="7"/>
      <c r="GDI15" s="7"/>
      <c r="GDJ15" s="7"/>
      <c r="GDK15" s="7"/>
      <c r="GDL15" s="7"/>
      <c r="GDM15" s="7"/>
      <c r="GDN15" s="7"/>
      <c r="GDO15" s="7"/>
      <c r="GDP15" s="7"/>
      <c r="GDQ15" s="7"/>
      <c r="GDR15" s="7"/>
      <c r="GDS15" s="7"/>
      <c r="GDT15" s="7"/>
      <c r="GDU15" s="7"/>
      <c r="GDV15" s="7"/>
      <c r="GDW15" s="7"/>
      <c r="GDX15" s="7"/>
      <c r="GDY15" s="7"/>
      <c r="GDZ15" s="7"/>
      <c r="GEA15" s="7"/>
      <c r="GEB15" s="7"/>
      <c r="GEC15" s="7"/>
      <c r="GED15" s="7"/>
      <c r="GEE15" s="7"/>
      <c r="GEF15" s="7"/>
      <c r="GEG15" s="7"/>
      <c r="GEH15" s="7"/>
      <c r="GEI15" s="7"/>
      <c r="GEJ15" s="7"/>
      <c r="GEK15" s="7"/>
      <c r="GEL15" s="7"/>
      <c r="GEM15" s="7"/>
      <c r="GEN15" s="7"/>
      <c r="GEO15" s="7"/>
      <c r="GEP15" s="7"/>
      <c r="GEQ15" s="7"/>
      <c r="GER15" s="7"/>
      <c r="GES15" s="7"/>
      <c r="GET15" s="7"/>
      <c r="GEU15" s="7"/>
      <c r="GEV15" s="7"/>
      <c r="GEW15" s="7"/>
      <c r="GEX15" s="7"/>
      <c r="GEY15" s="7"/>
      <c r="GEZ15" s="7"/>
      <c r="GFA15" s="7"/>
      <c r="GFB15" s="7"/>
      <c r="GFC15" s="7"/>
      <c r="GFD15" s="7"/>
      <c r="GFE15" s="7"/>
      <c r="GFF15" s="7"/>
      <c r="GFG15" s="7"/>
      <c r="GFH15" s="7"/>
      <c r="GFI15" s="7"/>
      <c r="GFJ15" s="7"/>
      <c r="GFK15" s="7"/>
      <c r="GFL15" s="7"/>
      <c r="GFM15" s="7"/>
      <c r="GFN15" s="7"/>
      <c r="GFO15" s="7"/>
      <c r="GFP15" s="7"/>
      <c r="GFQ15" s="7"/>
      <c r="GFR15" s="7"/>
      <c r="GFS15" s="7"/>
      <c r="GFT15" s="7"/>
      <c r="GFU15" s="7"/>
      <c r="GFV15" s="7"/>
      <c r="GFW15" s="7"/>
      <c r="GFX15" s="7"/>
      <c r="GFY15" s="7"/>
      <c r="GFZ15" s="7"/>
      <c r="GGA15" s="7"/>
      <c r="GGB15" s="7"/>
      <c r="GGC15" s="7"/>
      <c r="GGD15" s="7"/>
      <c r="GGE15" s="7"/>
      <c r="GGF15" s="7"/>
      <c r="GGG15" s="7"/>
      <c r="GGH15" s="7"/>
      <c r="GGI15" s="7"/>
      <c r="GGJ15" s="7"/>
      <c r="GGK15" s="7"/>
      <c r="GGL15" s="7"/>
      <c r="GGM15" s="7"/>
      <c r="GGN15" s="7"/>
      <c r="GGO15" s="7"/>
      <c r="GGP15" s="7"/>
      <c r="GGQ15" s="7"/>
      <c r="GGR15" s="7"/>
      <c r="GGS15" s="7"/>
      <c r="GGT15" s="7"/>
      <c r="GGU15" s="7"/>
      <c r="GGV15" s="7"/>
      <c r="GGW15" s="7"/>
      <c r="GGX15" s="7"/>
      <c r="GGY15" s="7"/>
      <c r="GGZ15" s="7"/>
      <c r="GHA15" s="7"/>
      <c r="GHB15" s="7"/>
      <c r="GHC15" s="7"/>
      <c r="GHD15" s="7"/>
      <c r="GHE15" s="7"/>
      <c r="GHF15" s="7"/>
      <c r="GHG15" s="7"/>
      <c r="GHH15" s="7"/>
      <c r="GHI15" s="7"/>
      <c r="GHJ15" s="7"/>
      <c r="GHK15" s="7"/>
      <c r="GHL15" s="7"/>
      <c r="GHM15" s="7"/>
      <c r="GHN15" s="7"/>
      <c r="GHO15" s="7"/>
      <c r="GHP15" s="7"/>
      <c r="GHQ15" s="7"/>
      <c r="GHR15" s="7"/>
      <c r="GHS15" s="7"/>
      <c r="GHT15" s="7"/>
      <c r="GHU15" s="7"/>
      <c r="GHV15" s="7"/>
      <c r="GHW15" s="7"/>
      <c r="GHX15" s="7"/>
      <c r="GHY15" s="7"/>
      <c r="GHZ15" s="7"/>
      <c r="GIA15" s="7"/>
      <c r="GIB15" s="7"/>
      <c r="GIC15" s="7"/>
      <c r="GID15" s="7"/>
      <c r="GIE15" s="7"/>
      <c r="GIF15" s="7"/>
      <c r="GIG15" s="7"/>
      <c r="GIH15" s="7"/>
      <c r="GII15" s="7"/>
      <c r="GIJ15" s="7"/>
      <c r="GIK15" s="7"/>
      <c r="GIL15" s="7"/>
      <c r="GIM15" s="7"/>
      <c r="GIN15" s="7"/>
      <c r="GIO15" s="7"/>
      <c r="GIP15" s="7"/>
      <c r="GIQ15" s="7"/>
      <c r="GIR15" s="7"/>
      <c r="GIS15" s="7"/>
      <c r="GIT15" s="7"/>
      <c r="GIU15" s="7"/>
      <c r="GIV15" s="7"/>
      <c r="GIW15" s="7"/>
      <c r="GIX15" s="7"/>
      <c r="GIY15" s="7"/>
      <c r="GIZ15" s="7"/>
      <c r="GJA15" s="7"/>
      <c r="GJB15" s="7"/>
      <c r="GJC15" s="7"/>
      <c r="GJD15" s="7"/>
      <c r="GJE15" s="7"/>
      <c r="GJF15" s="7"/>
      <c r="GJG15" s="7"/>
      <c r="GJH15" s="7"/>
      <c r="GJI15" s="7"/>
      <c r="GJJ15" s="7"/>
      <c r="GJK15" s="7"/>
      <c r="GJL15" s="7"/>
      <c r="GJM15" s="7"/>
      <c r="GJN15" s="7"/>
      <c r="GJO15" s="7"/>
      <c r="GJP15" s="7"/>
      <c r="GJQ15" s="7"/>
      <c r="GJR15" s="7"/>
      <c r="GJS15" s="7"/>
      <c r="GJT15" s="7"/>
      <c r="GJU15" s="7"/>
      <c r="GJV15" s="7"/>
      <c r="GJW15" s="7"/>
      <c r="GJX15" s="7"/>
      <c r="GJY15" s="7"/>
      <c r="GJZ15" s="7"/>
      <c r="GKA15" s="7"/>
      <c r="GKB15" s="7"/>
      <c r="GKC15" s="7"/>
      <c r="GKD15" s="7"/>
      <c r="GKE15" s="7"/>
      <c r="GKF15" s="7"/>
      <c r="GKG15" s="7"/>
      <c r="GKH15" s="7"/>
      <c r="GKI15" s="7"/>
      <c r="GKJ15" s="7"/>
      <c r="GKK15" s="7"/>
      <c r="GKL15" s="7"/>
      <c r="GKM15" s="7"/>
      <c r="GKN15" s="7"/>
      <c r="GKO15" s="7"/>
      <c r="GKP15" s="7"/>
      <c r="GKQ15" s="7"/>
      <c r="GKR15" s="7"/>
      <c r="GKS15" s="7"/>
      <c r="GKT15" s="7"/>
      <c r="GKU15" s="7"/>
      <c r="GKV15" s="7"/>
      <c r="GKW15" s="7"/>
      <c r="GKX15" s="7"/>
      <c r="GKY15" s="7"/>
      <c r="GKZ15" s="7"/>
      <c r="GLA15" s="7"/>
      <c r="GLB15" s="7"/>
      <c r="GLC15" s="7"/>
      <c r="GLD15" s="7"/>
      <c r="GLE15" s="7"/>
      <c r="GLF15" s="7"/>
      <c r="GLG15" s="7"/>
      <c r="GLH15" s="7"/>
      <c r="GLI15" s="7"/>
      <c r="GLJ15" s="7"/>
      <c r="GLK15" s="7"/>
      <c r="GLL15" s="7"/>
      <c r="GLM15" s="7"/>
      <c r="GLN15" s="7"/>
      <c r="GLO15" s="7"/>
      <c r="GLP15" s="7"/>
      <c r="GLQ15" s="7"/>
      <c r="GLR15" s="7"/>
      <c r="GLS15" s="7"/>
      <c r="GLT15" s="7"/>
      <c r="GLU15" s="7"/>
      <c r="GLV15" s="7"/>
      <c r="GLW15" s="7"/>
      <c r="GLX15" s="7"/>
      <c r="GLY15" s="7"/>
      <c r="GLZ15" s="7"/>
      <c r="GMA15" s="7"/>
      <c r="GMB15" s="7"/>
      <c r="GMC15" s="7"/>
      <c r="GMD15" s="7"/>
      <c r="GME15" s="7"/>
      <c r="GMF15" s="7"/>
      <c r="GMG15" s="7"/>
      <c r="GMH15" s="7"/>
      <c r="GMI15" s="7"/>
      <c r="GMJ15" s="7"/>
      <c r="GMK15" s="7"/>
      <c r="GML15" s="7"/>
      <c r="GMM15" s="7"/>
      <c r="GMN15" s="7"/>
      <c r="GMO15" s="7"/>
      <c r="GMP15" s="7"/>
      <c r="GMQ15" s="7"/>
      <c r="GMR15" s="7"/>
      <c r="GMS15" s="7"/>
      <c r="GMT15" s="7"/>
      <c r="GMU15" s="7"/>
      <c r="GMV15" s="7"/>
      <c r="GMW15" s="7"/>
      <c r="GMX15" s="7"/>
      <c r="GMY15" s="7"/>
      <c r="GMZ15" s="7"/>
      <c r="GNA15" s="7"/>
      <c r="GNB15" s="7"/>
      <c r="GNC15" s="7"/>
      <c r="GND15" s="7"/>
      <c r="GNE15" s="7"/>
      <c r="GNF15" s="7"/>
      <c r="GNG15" s="7"/>
      <c r="GNH15" s="7"/>
      <c r="GNI15" s="7"/>
      <c r="GNJ15" s="7"/>
      <c r="GNK15" s="7"/>
      <c r="GNL15" s="7"/>
      <c r="GNM15" s="7"/>
      <c r="GNN15" s="7"/>
      <c r="GNO15" s="7"/>
      <c r="GNP15" s="7"/>
      <c r="GNQ15" s="7"/>
      <c r="GNR15" s="7"/>
      <c r="GNS15" s="7"/>
      <c r="GNT15" s="7"/>
      <c r="GNU15" s="7"/>
      <c r="GNV15" s="7"/>
      <c r="GNW15" s="7"/>
      <c r="GNX15" s="7"/>
      <c r="GNY15" s="7"/>
      <c r="GNZ15" s="7"/>
      <c r="GOA15" s="7"/>
      <c r="GOB15" s="7"/>
      <c r="GOC15" s="7"/>
      <c r="GOD15" s="7"/>
      <c r="GOE15" s="7"/>
      <c r="GOF15" s="7"/>
      <c r="GOG15" s="7"/>
      <c r="GOH15" s="7"/>
      <c r="GOI15" s="7"/>
      <c r="GOJ15" s="7"/>
      <c r="GOK15" s="7"/>
      <c r="GOL15" s="7"/>
      <c r="GOM15" s="7"/>
      <c r="GON15" s="7"/>
      <c r="GOO15" s="7"/>
      <c r="GOP15" s="7"/>
      <c r="GOQ15" s="7"/>
      <c r="GOR15" s="7"/>
      <c r="GOS15" s="7"/>
      <c r="GOT15" s="7"/>
      <c r="GOU15" s="7"/>
      <c r="GOV15" s="7"/>
      <c r="GOW15" s="7"/>
      <c r="GOX15" s="7"/>
      <c r="GOY15" s="7"/>
      <c r="GOZ15" s="7"/>
      <c r="GPA15" s="7"/>
      <c r="GPB15" s="7"/>
      <c r="GPC15" s="7"/>
      <c r="GPD15" s="7"/>
      <c r="GPE15" s="7"/>
      <c r="GPF15" s="7"/>
      <c r="GPG15" s="7"/>
      <c r="GPH15" s="7"/>
      <c r="GPI15" s="7"/>
      <c r="GPJ15" s="7"/>
      <c r="GPK15" s="7"/>
      <c r="GPL15" s="7"/>
      <c r="GPM15" s="7"/>
      <c r="GPN15" s="7"/>
      <c r="GPO15" s="7"/>
      <c r="GPP15" s="7"/>
      <c r="GPQ15" s="7"/>
      <c r="GPR15" s="7"/>
      <c r="GPS15" s="7"/>
      <c r="GPT15" s="7"/>
      <c r="GPU15" s="7"/>
      <c r="GPV15" s="7"/>
      <c r="GPW15" s="7"/>
      <c r="GPX15" s="7"/>
      <c r="GPY15" s="7"/>
      <c r="GPZ15" s="7"/>
      <c r="GQA15" s="7"/>
      <c r="GQB15" s="7"/>
      <c r="GQC15" s="7"/>
      <c r="GQD15" s="7"/>
      <c r="GQE15" s="7"/>
      <c r="GQF15" s="7"/>
      <c r="GQG15" s="7"/>
      <c r="GQH15" s="7"/>
      <c r="GQI15" s="7"/>
      <c r="GQJ15" s="7"/>
      <c r="GQK15" s="7"/>
      <c r="GQL15" s="7"/>
      <c r="GQM15" s="7"/>
      <c r="GQN15" s="7"/>
      <c r="GQO15" s="7"/>
      <c r="GQP15" s="7"/>
      <c r="GQQ15" s="7"/>
      <c r="GQR15" s="7"/>
      <c r="GQS15" s="7"/>
      <c r="GQT15" s="7"/>
      <c r="GQU15" s="7"/>
      <c r="GQV15" s="7"/>
      <c r="GQW15" s="7"/>
      <c r="GQX15" s="7"/>
      <c r="GQY15" s="7"/>
      <c r="GQZ15" s="7"/>
      <c r="GRA15" s="7"/>
      <c r="GRB15" s="7"/>
      <c r="GRC15" s="7"/>
      <c r="GRD15" s="7"/>
      <c r="GRE15" s="7"/>
      <c r="GRF15" s="7"/>
      <c r="GRG15" s="7"/>
      <c r="GRH15" s="7"/>
      <c r="GRI15" s="7"/>
      <c r="GRJ15" s="7"/>
      <c r="GRK15" s="7"/>
      <c r="GRL15" s="7"/>
      <c r="GRM15" s="7"/>
      <c r="GRN15" s="7"/>
      <c r="GRO15" s="7"/>
      <c r="GRP15" s="7"/>
      <c r="GRQ15" s="7"/>
      <c r="GRR15" s="7"/>
      <c r="GRS15" s="7"/>
      <c r="GRT15" s="7"/>
      <c r="GRU15" s="7"/>
      <c r="GRV15" s="7"/>
      <c r="GRW15" s="7"/>
      <c r="GRX15" s="7"/>
      <c r="GRY15" s="7"/>
      <c r="GRZ15" s="7"/>
      <c r="GSA15" s="7"/>
      <c r="GSB15" s="7"/>
      <c r="GSC15" s="7"/>
      <c r="GSD15" s="7"/>
      <c r="GSE15" s="7"/>
      <c r="GSF15" s="7"/>
      <c r="GSG15" s="7"/>
      <c r="GSH15" s="7"/>
      <c r="GSI15" s="7"/>
      <c r="GSJ15" s="7"/>
      <c r="GSK15" s="7"/>
      <c r="GSL15" s="7"/>
      <c r="GSM15" s="7"/>
      <c r="GSN15" s="7"/>
      <c r="GSO15" s="7"/>
      <c r="GSP15" s="7"/>
      <c r="GSQ15" s="7"/>
      <c r="GSR15" s="7"/>
      <c r="GSS15" s="7"/>
      <c r="GST15" s="7"/>
      <c r="GSU15" s="7"/>
      <c r="GSV15" s="7"/>
      <c r="GSW15" s="7"/>
      <c r="GSX15" s="7"/>
      <c r="GSY15" s="7"/>
      <c r="GSZ15" s="7"/>
      <c r="GTA15" s="7"/>
      <c r="GTB15" s="7"/>
      <c r="GTC15" s="7"/>
      <c r="GTD15" s="7"/>
      <c r="GTE15" s="7"/>
      <c r="GTF15" s="7"/>
      <c r="GTG15" s="7"/>
      <c r="GTH15" s="7"/>
      <c r="GTI15" s="7"/>
      <c r="GTJ15" s="7"/>
      <c r="GTK15" s="7"/>
      <c r="GTL15" s="7"/>
      <c r="GTM15" s="7"/>
      <c r="GTN15" s="7"/>
      <c r="GTO15" s="7"/>
      <c r="GTP15" s="7"/>
      <c r="GTQ15" s="7"/>
      <c r="GTR15" s="7"/>
      <c r="GTS15" s="7"/>
      <c r="GTT15" s="7"/>
      <c r="GTU15" s="7"/>
      <c r="GTV15" s="7"/>
      <c r="GTW15" s="7"/>
      <c r="GTX15" s="7"/>
      <c r="GTY15" s="7"/>
      <c r="GTZ15" s="7"/>
      <c r="GUA15" s="7"/>
      <c r="GUB15" s="7"/>
      <c r="GUC15" s="7"/>
      <c r="GUD15" s="7"/>
      <c r="GUE15" s="7"/>
      <c r="GUF15" s="7"/>
      <c r="GUG15" s="7"/>
      <c r="GUH15" s="7"/>
      <c r="GUI15" s="7"/>
      <c r="GUJ15" s="7"/>
      <c r="GUK15" s="7"/>
      <c r="GUL15" s="7"/>
      <c r="GUM15" s="7"/>
      <c r="GUN15" s="7"/>
      <c r="GUO15" s="7"/>
      <c r="GUP15" s="7"/>
      <c r="GUQ15" s="7"/>
      <c r="GUR15" s="7"/>
      <c r="GUS15" s="7"/>
      <c r="GUT15" s="7"/>
      <c r="GUU15" s="7"/>
      <c r="GUV15" s="7"/>
      <c r="GUW15" s="7"/>
      <c r="GUX15" s="7"/>
      <c r="GUY15" s="7"/>
      <c r="GUZ15" s="7"/>
      <c r="GVA15" s="7"/>
      <c r="GVB15" s="7"/>
      <c r="GVC15" s="7"/>
      <c r="GVD15" s="7"/>
      <c r="GVE15" s="7"/>
      <c r="GVF15" s="7"/>
      <c r="GVG15" s="7"/>
      <c r="GVH15" s="7"/>
      <c r="GVI15" s="7"/>
      <c r="GVJ15" s="7"/>
      <c r="GVK15" s="7"/>
      <c r="GVL15" s="7"/>
      <c r="GVM15" s="7"/>
      <c r="GVN15" s="7"/>
      <c r="GVO15" s="7"/>
      <c r="GVP15" s="7"/>
      <c r="GVQ15" s="7"/>
      <c r="GVR15" s="7"/>
      <c r="GVS15" s="7"/>
      <c r="GVT15" s="7"/>
      <c r="GVU15" s="7"/>
      <c r="GVV15" s="7"/>
      <c r="GVW15" s="7"/>
      <c r="GVX15" s="7"/>
      <c r="GVY15" s="7"/>
      <c r="GVZ15" s="7"/>
      <c r="GWA15" s="7"/>
      <c r="GWB15" s="7"/>
      <c r="GWC15" s="7"/>
      <c r="GWD15" s="7"/>
      <c r="GWE15" s="7"/>
      <c r="GWF15" s="7"/>
      <c r="GWG15" s="7"/>
      <c r="GWH15" s="7"/>
      <c r="GWI15" s="7"/>
      <c r="GWJ15" s="7"/>
      <c r="GWK15" s="7"/>
      <c r="GWL15" s="7"/>
      <c r="GWM15" s="7"/>
      <c r="GWN15" s="7"/>
      <c r="GWO15" s="7"/>
      <c r="GWP15" s="7"/>
      <c r="GWQ15" s="7"/>
      <c r="GWR15" s="7"/>
      <c r="GWS15" s="7"/>
      <c r="GWT15" s="7"/>
      <c r="GWU15" s="7"/>
      <c r="GWV15" s="7"/>
      <c r="GWW15" s="7"/>
      <c r="GWX15" s="7"/>
      <c r="GWY15" s="7"/>
      <c r="GWZ15" s="7"/>
      <c r="GXA15" s="7"/>
      <c r="GXB15" s="7"/>
      <c r="GXC15" s="7"/>
      <c r="GXD15" s="7"/>
      <c r="GXE15" s="7"/>
      <c r="GXF15" s="7"/>
      <c r="GXG15" s="7"/>
      <c r="GXH15" s="7"/>
      <c r="GXI15" s="7"/>
      <c r="GXJ15" s="7"/>
      <c r="GXK15" s="7"/>
      <c r="GXL15" s="7"/>
      <c r="GXM15" s="7"/>
      <c r="GXN15" s="7"/>
      <c r="GXO15" s="7"/>
      <c r="GXP15" s="7"/>
      <c r="GXQ15" s="7"/>
      <c r="GXR15" s="7"/>
      <c r="GXS15" s="7"/>
      <c r="GXT15" s="7"/>
      <c r="GXU15" s="7"/>
      <c r="GXV15" s="7"/>
      <c r="GXW15" s="7"/>
      <c r="GXX15" s="7"/>
      <c r="GXY15" s="7"/>
      <c r="GXZ15" s="7"/>
      <c r="GYA15" s="7"/>
      <c r="GYB15" s="7"/>
      <c r="GYC15" s="7"/>
      <c r="GYD15" s="7"/>
      <c r="GYE15" s="7"/>
      <c r="GYF15" s="7"/>
      <c r="GYG15" s="7"/>
      <c r="GYH15" s="7"/>
      <c r="GYI15" s="7"/>
      <c r="GYJ15" s="7"/>
      <c r="GYK15" s="7"/>
      <c r="GYL15" s="7"/>
      <c r="GYM15" s="7"/>
      <c r="GYN15" s="7"/>
      <c r="GYO15" s="7"/>
      <c r="GYP15" s="7"/>
      <c r="GYQ15" s="7"/>
      <c r="GYR15" s="7"/>
      <c r="GYS15" s="7"/>
      <c r="GYT15" s="7"/>
      <c r="GYU15" s="7"/>
      <c r="GYV15" s="7"/>
      <c r="GYW15" s="7"/>
      <c r="GYX15" s="7"/>
      <c r="GYY15" s="7"/>
      <c r="GYZ15" s="7"/>
      <c r="GZA15" s="7"/>
      <c r="GZB15" s="7"/>
      <c r="GZC15" s="7"/>
      <c r="GZD15" s="7"/>
      <c r="GZE15" s="7"/>
      <c r="GZF15" s="7"/>
      <c r="GZG15" s="7"/>
      <c r="GZH15" s="7"/>
      <c r="GZI15" s="7"/>
      <c r="GZJ15" s="7"/>
      <c r="GZK15" s="7"/>
      <c r="GZL15" s="7"/>
      <c r="GZM15" s="7"/>
      <c r="GZN15" s="7"/>
      <c r="GZO15" s="7"/>
      <c r="GZP15" s="7"/>
      <c r="GZQ15" s="7"/>
      <c r="GZR15" s="7"/>
      <c r="GZS15" s="7"/>
      <c r="GZT15" s="7"/>
      <c r="GZU15" s="7"/>
      <c r="GZV15" s="7"/>
      <c r="GZW15" s="7"/>
      <c r="GZX15" s="7"/>
      <c r="GZY15" s="7"/>
      <c r="GZZ15" s="7"/>
      <c r="HAA15" s="7"/>
      <c r="HAB15" s="7"/>
      <c r="HAC15" s="7"/>
      <c r="HAD15" s="7"/>
      <c r="HAE15" s="7"/>
      <c r="HAF15" s="7"/>
      <c r="HAG15" s="7"/>
      <c r="HAH15" s="7"/>
      <c r="HAI15" s="7"/>
      <c r="HAJ15" s="7"/>
      <c r="HAK15" s="7"/>
      <c r="HAL15" s="7"/>
      <c r="HAM15" s="7"/>
      <c r="HAN15" s="7"/>
      <c r="HAO15" s="7"/>
      <c r="HAP15" s="7"/>
      <c r="HAQ15" s="7"/>
      <c r="HAR15" s="7"/>
      <c r="HAS15" s="7"/>
      <c r="HAT15" s="7"/>
      <c r="HAU15" s="7"/>
      <c r="HAV15" s="7"/>
      <c r="HAW15" s="7"/>
      <c r="HAX15" s="7"/>
      <c r="HAY15" s="7"/>
      <c r="HAZ15" s="7"/>
      <c r="HBA15" s="7"/>
      <c r="HBB15" s="7"/>
      <c r="HBC15" s="7"/>
      <c r="HBD15" s="7"/>
      <c r="HBE15" s="7"/>
      <c r="HBF15" s="7"/>
      <c r="HBG15" s="7"/>
      <c r="HBH15" s="7"/>
      <c r="HBI15" s="7"/>
      <c r="HBJ15" s="7"/>
      <c r="HBK15" s="7"/>
      <c r="HBL15" s="7"/>
      <c r="HBM15" s="7"/>
      <c r="HBN15" s="7"/>
      <c r="HBO15" s="7"/>
      <c r="HBP15" s="7"/>
      <c r="HBQ15" s="7"/>
      <c r="HBR15" s="7"/>
      <c r="HBS15" s="7"/>
      <c r="HBT15" s="7"/>
      <c r="HBU15" s="7"/>
      <c r="HBV15" s="7"/>
      <c r="HBW15" s="7"/>
      <c r="HBX15" s="7"/>
      <c r="HBY15" s="7"/>
      <c r="HBZ15" s="7"/>
      <c r="HCA15" s="7"/>
      <c r="HCB15" s="7"/>
      <c r="HCC15" s="7"/>
      <c r="HCD15" s="7"/>
      <c r="HCE15" s="7"/>
      <c r="HCF15" s="7"/>
      <c r="HCG15" s="7"/>
      <c r="HCH15" s="7"/>
      <c r="HCI15" s="7"/>
      <c r="HCJ15" s="7"/>
      <c r="HCK15" s="7"/>
      <c r="HCL15" s="7"/>
      <c r="HCM15" s="7"/>
      <c r="HCN15" s="7"/>
      <c r="HCO15" s="7"/>
      <c r="HCP15" s="7"/>
      <c r="HCQ15" s="7"/>
      <c r="HCR15" s="7"/>
      <c r="HCS15" s="7"/>
      <c r="HCT15" s="7"/>
      <c r="HCU15" s="7"/>
      <c r="HCV15" s="7"/>
      <c r="HCW15" s="7"/>
      <c r="HCX15" s="7"/>
      <c r="HCY15" s="7"/>
      <c r="HCZ15" s="7"/>
      <c r="HDA15" s="7"/>
      <c r="HDB15" s="7"/>
      <c r="HDC15" s="7"/>
      <c r="HDD15" s="7"/>
      <c r="HDE15" s="7"/>
      <c r="HDF15" s="7"/>
      <c r="HDG15" s="7"/>
      <c r="HDH15" s="7"/>
      <c r="HDI15" s="7"/>
      <c r="HDJ15" s="7"/>
      <c r="HDK15" s="7"/>
      <c r="HDL15" s="7"/>
      <c r="HDM15" s="7"/>
      <c r="HDN15" s="7"/>
      <c r="HDO15" s="7"/>
      <c r="HDP15" s="7"/>
      <c r="HDQ15" s="7"/>
      <c r="HDR15" s="7"/>
      <c r="HDS15" s="7"/>
      <c r="HDT15" s="7"/>
      <c r="HDU15" s="7"/>
      <c r="HDV15" s="7"/>
      <c r="HDW15" s="7"/>
      <c r="HDX15" s="7"/>
      <c r="HDY15" s="7"/>
      <c r="HDZ15" s="7"/>
      <c r="HEA15" s="7"/>
      <c r="HEB15" s="7"/>
      <c r="HEC15" s="7"/>
      <c r="HED15" s="7"/>
      <c r="HEE15" s="7"/>
      <c r="HEF15" s="7"/>
      <c r="HEG15" s="7"/>
      <c r="HEH15" s="7"/>
      <c r="HEI15" s="7"/>
      <c r="HEJ15" s="7"/>
      <c r="HEK15" s="7"/>
      <c r="HEL15" s="7"/>
      <c r="HEM15" s="7"/>
      <c r="HEN15" s="7"/>
      <c r="HEO15" s="7"/>
      <c r="HEP15" s="7"/>
      <c r="HEQ15" s="7"/>
      <c r="HER15" s="7"/>
      <c r="HES15" s="7"/>
      <c r="HET15" s="7"/>
      <c r="HEU15" s="7"/>
      <c r="HEV15" s="7"/>
      <c r="HEW15" s="7"/>
      <c r="HEX15" s="7"/>
      <c r="HEY15" s="7"/>
      <c r="HEZ15" s="7"/>
      <c r="HFA15" s="7"/>
      <c r="HFB15" s="7"/>
      <c r="HFC15" s="7"/>
      <c r="HFD15" s="7"/>
      <c r="HFE15" s="7"/>
      <c r="HFF15" s="7"/>
      <c r="HFG15" s="7"/>
      <c r="HFH15" s="7"/>
      <c r="HFI15" s="7"/>
      <c r="HFJ15" s="7"/>
      <c r="HFK15" s="7"/>
      <c r="HFL15" s="7"/>
      <c r="HFM15" s="7"/>
      <c r="HFN15" s="7"/>
      <c r="HFO15" s="7"/>
      <c r="HFP15" s="7"/>
      <c r="HFQ15" s="7"/>
      <c r="HFR15" s="7"/>
      <c r="HFS15" s="7"/>
      <c r="HFT15" s="7"/>
      <c r="HFU15" s="7"/>
      <c r="HFV15" s="7"/>
      <c r="HFW15" s="7"/>
      <c r="HFX15" s="7"/>
      <c r="HFY15" s="7"/>
      <c r="HFZ15" s="7"/>
      <c r="HGA15" s="7"/>
      <c r="HGB15" s="7"/>
      <c r="HGC15" s="7"/>
      <c r="HGD15" s="7"/>
      <c r="HGE15" s="7"/>
      <c r="HGF15" s="7"/>
      <c r="HGG15" s="7"/>
      <c r="HGH15" s="7"/>
      <c r="HGI15" s="7"/>
      <c r="HGJ15" s="7"/>
      <c r="HGK15" s="7"/>
      <c r="HGL15" s="7"/>
      <c r="HGM15" s="7"/>
      <c r="HGN15" s="7"/>
      <c r="HGO15" s="7"/>
      <c r="HGP15" s="7"/>
      <c r="HGQ15" s="7"/>
      <c r="HGR15" s="7"/>
      <c r="HGS15" s="7"/>
      <c r="HGT15" s="7"/>
      <c r="HGU15" s="7"/>
      <c r="HGV15" s="7"/>
      <c r="HGW15" s="7"/>
      <c r="HGX15" s="7"/>
      <c r="HGY15" s="7"/>
      <c r="HGZ15" s="7"/>
      <c r="HHA15" s="7"/>
      <c r="HHB15" s="7"/>
      <c r="HHC15" s="7"/>
      <c r="HHD15" s="7"/>
      <c r="HHE15" s="7"/>
      <c r="HHF15" s="7"/>
      <c r="HHG15" s="7"/>
      <c r="HHH15" s="7"/>
      <c r="HHI15" s="7"/>
      <c r="HHJ15" s="7"/>
      <c r="HHK15" s="7"/>
      <c r="HHL15" s="7"/>
      <c r="HHM15" s="7"/>
      <c r="HHN15" s="7"/>
      <c r="HHO15" s="7"/>
      <c r="HHP15" s="7"/>
      <c r="HHQ15" s="7"/>
      <c r="HHR15" s="7"/>
      <c r="HHS15" s="7"/>
      <c r="HHT15" s="7"/>
      <c r="HHU15" s="7"/>
      <c r="HHV15" s="7"/>
      <c r="HHW15" s="7"/>
      <c r="HHX15" s="7"/>
      <c r="HHY15" s="7"/>
      <c r="HHZ15" s="7"/>
      <c r="HIA15" s="7"/>
      <c r="HIB15" s="7"/>
      <c r="HIC15" s="7"/>
      <c r="HID15" s="7"/>
      <c r="HIE15" s="7"/>
      <c r="HIF15" s="7"/>
      <c r="HIG15" s="7"/>
      <c r="HIH15" s="7"/>
      <c r="HII15" s="7"/>
      <c r="HIJ15" s="7"/>
      <c r="HIK15" s="7"/>
      <c r="HIL15" s="7"/>
      <c r="HIM15" s="7"/>
      <c r="HIN15" s="7"/>
      <c r="HIO15" s="7"/>
      <c r="HIP15" s="7"/>
      <c r="HIQ15" s="7"/>
      <c r="HIR15" s="7"/>
      <c r="HIS15" s="7"/>
      <c r="HIT15" s="7"/>
      <c r="HIU15" s="7"/>
      <c r="HIV15" s="7"/>
      <c r="HIW15" s="7"/>
      <c r="HIX15" s="7"/>
      <c r="HIY15" s="7"/>
      <c r="HIZ15" s="7"/>
      <c r="HJA15" s="7"/>
      <c r="HJB15" s="7"/>
      <c r="HJC15" s="7"/>
      <c r="HJD15" s="7"/>
      <c r="HJE15" s="7"/>
      <c r="HJF15" s="7"/>
      <c r="HJG15" s="7"/>
      <c r="HJH15" s="7"/>
      <c r="HJI15" s="7"/>
      <c r="HJJ15" s="7"/>
      <c r="HJK15" s="7"/>
      <c r="HJL15" s="7"/>
      <c r="HJM15" s="7"/>
      <c r="HJN15" s="7"/>
      <c r="HJO15" s="7"/>
      <c r="HJP15" s="7"/>
      <c r="HJQ15" s="7"/>
      <c r="HJR15" s="7"/>
      <c r="HJS15" s="7"/>
      <c r="HJT15" s="7"/>
      <c r="HJU15" s="7"/>
      <c r="HJV15" s="7"/>
      <c r="HJW15" s="7"/>
      <c r="HJX15" s="7"/>
      <c r="HJY15" s="7"/>
      <c r="HJZ15" s="7"/>
      <c r="HKA15" s="7"/>
      <c r="HKB15" s="7"/>
      <c r="HKC15" s="7"/>
      <c r="HKD15" s="7"/>
      <c r="HKE15" s="7"/>
      <c r="HKF15" s="7"/>
      <c r="HKG15" s="7"/>
      <c r="HKH15" s="7"/>
      <c r="HKI15" s="7"/>
      <c r="HKJ15" s="7"/>
      <c r="HKK15" s="7"/>
      <c r="HKL15" s="7"/>
      <c r="HKM15" s="7"/>
      <c r="HKN15" s="7"/>
      <c r="HKO15" s="7"/>
      <c r="HKP15" s="7"/>
      <c r="HKQ15" s="7"/>
      <c r="HKR15" s="7"/>
      <c r="HKS15" s="7"/>
      <c r="HKT15" s="7"/>
      <c r="HKU15" s="7"/>
      <c r="HKV15" s="7"/>
      <c r="HKW15" s="7"/>
      <c r="HKX15" s="7"/>
      <c r="HKY15" s="7"/>
      <c r="HKZ15" s="7"/>
      <c r="HLA15" s="7"/>
      <c r="HLB15" s="7"/>
      <c r="HLC15" s="7"/>
      <c r="HLD15" s="7"/>
      <c r="HLE15" s="7"/>
      <c r="HLF15" s="7"/>
      <c r="HLG15" s="7"/>
      <c r="HLH15" s="7"/>
      <c r="HLI15" s="7"/>
      <c r="HLJ15" s="7"/>
      <c r="HLK15" s="7"/>
      <c r="HLL15" s="7"/>
      <c r="HLM15" s="7"/>
      <c r="HLN15" s="7"/>
      <c r="HLO15" s="7"/>
      <c r="HLP15" s="7"/>
      <c r="HLQ15" s="7"/>
      <c r="HLR15" s="7"/>
      <c r="HLS15" s="7"/>
      <c r="HLT15" s="7"/>
      <c r="HLU15" s="7"/>
      <c r="HLV15" s="7"/>
      <c r="HLW15" s="7"/>
      <c r="HLX15" s="7"/>
      <c r="HLY15" s="7"/>
      <c r="HLZ15" s="7"/>
      <c r="HMA15" s="7"/>
      <c r="HMB15" s="7"/>
      <c r="HMC15" s="7"/>
      <c r="HMD15" s="7"/>
      <c r="HME15" s="7"/>
      <c r="HMF15" s="7"/>
      <c r="HMG15" s="7"/>
      <c r="HMH15" s="7"/>
      <c r="HMI15" s="7"/>
      <c r="HMJ15" s="7"/>
      <c r="HMK15" s="7"/>
      <c r="HML15" s="7"/>
      <c r="HMM15" s="7"/>
      <c r="HMN15" s="7"/>
      <c r="HMO15" s="7"/>
      <c r="HMP15" s="7"/>
      <c r="HMQ15" s="7"/>
      <c r="HMR15" s="7"/>
      <c r="HMS15" s="7"/>
      <c r="HMT15" s="7"/>
      <c r="HMU15" s="7"/>
      <c r="HMV15" s="7"/>
      <c r="HMW15" s="7"/>
      <c r="HMX15" s="7"/>
      <c r="HMY15" s="7"/>
      <c r="HMZ15" s="7"/>
      <c r="HNA15" s="7"/>
      <c r="HNB15" s="7"/>
      <c r="HNC15" s="7"/>
      <c r="HND15" s="7"/>
      <c r="HNE15" s="7"/>
      <c r="HNF15" s="7"/>
      <c r="HNG15" s="7"/>
      <c r="HNH15" s="7"/>
      <c r="HNI15" s="7"/>
      <c r="HNJ15" s="7"/>
      <c r="HNK15" s="7"/>
      <c r="HNL15" s="7"/>
      <c r="HNM15" s="7"/>
      <c r="HNN15" s="7"/>
      <c r="HNO15" s="7"/>
      <c r="HNP15" s="7"/>
      <c r="HNQ15" s="7"/>
      <c r="HNR15" s="7"/>
      <c r="HNS15" s="7"/>
      <c r="HNT15" s="7"/>
      <c r="HNU15" s="7"/>
      <c r="HNV15" s="7"/>
      <c r="HNW15" s="7"/>
      <c r="HNX15" s="7"/>
      <c r="HNY15" s="7"/>
      <c r="HNZ15" s="7"/>
      <c r="HOA15" s="7"/>
      <c r="HOB15" s="7"/>
      <c r="HOC15" s="7"/>
      <c r="HOD15" s="7"/>
      <c r="HOE15" s="7"/>
      <c r="HOF15" s="7"/>
      <c r="HOG15" s="7"/>
      <c r="HOH15" s="7"/>
      <c r="HOI15" s="7"/>
      <c r="HOJ15" s="7"/>
      <c r="HOK15" s="7"/>
      <c r="HOL15" s="7"/>
      <c r="HOM15" s="7"/>
      <c r="HON15" s="7"/>
      <c r="HOO15" s="7"/>
      <c r="HOP15" s="7"/>
      <c r="HOQ15" s="7"/>
      <c r="HOR15" s="7"/>
      <c r="HOS15" s="7"/>
      <c r="HOT15" s="7"/>
      <c r="HOU15" s="7"/>
      <c r="HOV15" s="7"/>
      <c r="HOW15" s="7"/>
      <c r="HOX15" s="7"/>
      <c r="HOY15" s="7"/>
      <c r="HOZ15" s="7"/>
      <c r="HPA15" s="7"/>
      <c r="HPB15" s="7"/>
      <c r="HPC15" s="7"/>
      <c r="HPD15" s="7"/>
      <c r="HPE15" s="7"/>
      <c r="HPF15" s="7"/>
      <c r="HPG15" s="7"/>
      <c r="HPH15" s="7"/>
      <c r="HPI15" s="7"/>
      <c r="HPJ15" s="7"/>
      <c r="HPK15" s="7"/>
      <c r="HPL15" s="7"/>
      <c r="HPM15" s="7"/>
      <c r="HPN15" s="7"/>
      <c r="HPO15" s="7"/>
      <c r="HPP15" s="7"/>
      <c r="HPQ15" s="7"/>
      <c r="HPR15" s="7"/>
      <c r="HPS15" s="7"/>
      <c r="HPT15" s="7"/>
      <c r="HPU15" s="7"/>
      <c r="HPV15" s="7"/>
      <c r="HPW15" s="7"/>
      <c r="HPX15" s="7"/>
      <c r="HPY15" s="7"/>
      <c r="HPZ15" s="7"/>
      <c r="HQA15" s="7"/>
      <c r="HQB15" s="7"/>
      <c r="HQC15" s="7"/>
      <c r="HQD15" s="7"/>
      <c r="HQE15" s="7"/>
      <c r="HQF15" s="7"/>
      <c r="HQG15" s="7"/>
      <c r="HQH15" s="7"/>
      <c r="HQI15" s="7"/>
      <c r="HQJ15" s="7"/>
      <c r="HQK15" s="7"/>
      <c r="HQL15" s="7"/>
      <c r="HQM15" s="7"/>
      <c r="HQN15" s="7"/>
      <c r="HQO15" s="7"/>
      <c r="HQP15" s="7"/>
      <c r="HQQ15" s="7"/>
      <c r="HQR15" s="7"/>
      <c r="HQS15" s="7"/>
      <c r="HQT15" s="7"/>
      <c r="HQU15" s="7"/>
      <c r="HQV15" s="7"/>
      <c r="HQW15" s="7"/>
      <c r="HQX15" s="7"/>
      <c r="HQY15" s="7"/>
      <c r="HQZ15" s="7"/>
      <c r="HRA15" s="7"/>
      <c r="HRB15" s="7"/>
      <c r="HRC15" s="7"/>
      <c r="HRD15" s="7"/>
      <c r="HRE15" s="7"/>
      <c r="HRF15" s="7"/>
      <c r="HRG15" s="7"/>
      <c r="HRH15" s="7"/>
      <c r="HRI15" s="7"/>
      <c r="HRJ15" s="7"/>
      <c r="HRK15" s="7"/>
      <c r="HRL15" s="7"/>
      <c r="HRM15" s="7"/>
      <c r="HRN15" s="7"/>
      <c r="HRO15" s="7"/>
      <c r="HRP15" s="7"/>
      <c r="HRQ15" s="7"/>
      <c r="HRR15" s="7"/>
      <c r="HRS15" s="7"/>
      <c r="HRT15" s="7"/>
      <c r="HRU15" s="7"/>
      <c r="HRV15" s="7"/>
      <c r="HRW15" s="7"/>
      <c r="HRX15" s="7"/>
      <c r="HRY15" s="7"/>
      <c r="HRZ15" s="7"/>
      <c r="HSA15" s="7"/>
      <c r="HSB15" s="7"/>
      <c r="HSC15" s="7"/>
      <c r="HSD15" s="7"/>
      <c r="HSE15" s="7"/>
      <c r="HSF15" s="7"/>
      <c r="HSG15" s="7"/>
      <c r="HSH15" s="7"/>
      <c r="HSI15" s="7"/>
      <c r="HSJ15" s="7"/>
      <c r="HSK15" s="7"/>
      <c r="HSL15" s="7"/>
      <c r="HSM15" s="7"/>
      <c r="HSN15" s="7"/>
      <c r="HSO15" s="7"/>
      <c r="HSP15" s="7"/>
      <c r="HSQ15" s="7"/>
      <c r="HSR15" s="7"/>
      <c r="HSS15" s="7"/>
      <c r="HST15" s="7"/>
      <c r="HSU15" s="7"/>
      <c r="HSV15" s="7"/>
      <c r="HSW15" s="7"/>
      <c r="HSX15" s="7"/>
      <c r="HSY15" s="7"/>
      <c r="HSZ15" s="7"/>
      <c r="HTA15" s="7"/>
      <c r="HTB15" s="7"/>
      <c r="HTC15" s="7"/>
      <c r="HTD15" s="7"/>
      <c r="HTE15" s="7"/>
      <c r="HTF15" s="7"/>
      <c r="HTG15" s="7"/>
      <c r="HTH15" s="7"/>
      <c r="HTI15" s="7"/>
      <c r="HTJ15" s="7"/>
      <c r="HTK15" s="7"/>
      <c r="HTL15" s="7"/>
      <c r="HTM15" s="7"/>
      <c r="HTN15" s="7"/>
      <c r="HTO15" s="7"/>
      <c r="HTP15" s="7"/>
      <c r="HTQ15" s="7"/>
      <c r="HTR15" s="7"/>
      <c r="HTS15" s="7"/>
      <c r="HTT15" s="7"/>
      <c r="HTU15" s="7"/>
      <c r="HTV15" s="7"/>
      <c r="HTW15" s="7"/>
      <c r="HTX15" s="7"/>
      <c r="HTY15" s="7"/>
      <c r="HTZ15" s="7"/>
      <c r="HUA15" s="7"/>
      <c r="HUB15" s="7"/>
      <c r="HUC15" s="7"/>
      <c r="HUD15" s="7"/>
      <c r="HUE15" s="7"/>
      <c r="HUF15" s="7"/>
      <c r="HUG15" s="7"/>
      <c r="HUH15" s="7"/>
      <c r="HUI15" s="7"/>
      <c r="HUJ15" s="7"/>
      <c r="HUK15" s="7"/>
      <c r="HUL15" s="7"/>
      <c r="HUM15" s="7"/>
      <c r="HUN15" s="7"/>
      <c r="HUO15" s="7"/>
      <c r="HUP15" s="7"/>
      <c r="HUQ15" s="7"/>
      <c r="HUR15" s="7"/>
      <c r="HUS15" s="7"/>
      <c r="HUT15" s="7"/>
      <c r="HUU15" s="7"/>
      <c r="HUV15" s="7"/>
      <c r="HUW15" s="7"/>
      <c r="HUX15" s="7"/>
      <c r="HUY15" s="7"/>
      <c r="HUZ15" s="7"/>
      <c r="HVA15" s="7"/>
      <c r="HVB15" s="7"/>
      <c r="HVC15" s="7"/>
      <c r="HVD15" s="7"/>
      <c r="HVE15" s="7"/>
      <c r="HVF15" s="7"/>
      <c r="HVG15" s="7"/>
      <c r="HVH15" s="7"/>
      <c r="HVI15" s="7"/>
      <c r="HVJ15" s="7"/>
      <c r="HVK15" s="7"/>
      <c r="HVL15" s="7"/>
      <c r="HVM15" s="7"/>
      <c r="HVN15" s="7"/>
      <c r="HVO15" s="7"/>
      <c r="HVP15" s="7"/>
      <c r="HVQ15" s="7"/>
      <c r="HVR15" s="7"/>
      <c r="HVS15" s="7"/>
      <c r="HVT15" s="7"/>
      <c r="HVU15" s="7"/>
      <c r="HVV15" s="7"/>
      <c r="HVW15" s="7"/>
      <c r="HVX15" s="7"/>
      <c r="HVY15" s="7"/>
      <c r="HVZ15" s="7"/>
      <c r="HWA15" s="7"/>
      <c r="HWB15" s="7"/>
      <c r="HWC15" s="7"/>
      <c r="HWD15" s="7"/>
      <c r="HWE15" s="7"/>
      <c r="HWF15" s="7"/>
      <c r="HWG15" s="7"/>
      <c r="HWH15" s="7"/>
      <c r="HWI15" s="7"/>
      <c r="HWJ15" s="7"/>
      <c r="HWK15" s="7"/>
      <c r="HWL15" s="7"/>
      <c r="HWM15" s="7"/>
      <c r="HWN15" s="7"/>
      <c r="HWO15" s="7"/>
      <c r="HWP15" s="7"/>
      <c r="HWQ15" s="7"/>
      <c r="HWR15" s="7"/>
      <c r="HWS15" s="7"/>
      <c r="HWT15" s="7"/>
      <c r="HWU15" s="7"/>
      <c r="HWV15" s="7"/>
      <c r="HWW15" s="7"/>
      <c r="HWX15" s="7"/>
      <c r="HWY15" s="7"/>
      <c r="HWZ15" s="7"/>
      <c r="HXA15" s="7"/>
      <c r="HXB15" s="7"/>
      <c r="HXC15" s="7"/>
      <c r="HXD15" s="7"/>
      <c r="HXE15" s="7"/>
      <c r="HXF15" s="7"/>
      <c r="HXG15" s="7"/>
      <c r="HXH15" s="7"/>
      <c r="HXI15" s="7"/>
      <c r="HXJ15" s="7"/>
      <c r="HXK15" s="7"/>
      <c r="HXL15" s="7"/>
      <c r="HXM15" s="7"/>
      <c r="HXN15" s="7"/>
      <c r="HXO15" s="7"/>
      <c r="HXP15" s="7"/>
      <c r="HXQ15" s="7"/>
      <c r="HXR15" s="7"/>
      <c r="HXS15" s="7"/>
      <c r="HXT15" s="7"/>
      <c r="HXU15" s="7"/>
      <c r="HXV15" s="7"/>
      <c r="HXW15" s="7"/>
      <c r="HXX15" s="7"/>
      <c r="HXY15" s="7"/>
      <c r="HXZ15" s="7"/>
      <c r="HYA15" s="7"/>
      <c r="HYB15" s="7"/>
      <c r="HYC15" s="7"/>
      <c r="HYD15" s="7"/>
      <c r="HYE15" s="7"/>
      <c r="HYF15" s="7"/>
      <c r="HYG15" s="7"/>
      <c r="HYH15" s="7"/>
      <c r="HYI15" s="7"/>
      <c r="HYJ15" s="7"/>
      <c r="HYK15" s="7"/>
      <c r="HYL15" s="7"/>
      <c r="HYM15" s="7"/>
      <c r="HYN15" s="7"/>
      <c r="HYO15" s="7"/>
      <c r="HYP15" s="7"/>
      <c r="HYQ15" s="7"/>
      <c r="HYR15" s="7"/>
      <c r="HYS15" s="7"/>
      <c r="HYT15" s="7"/>
      <c r="HYU15" s="7"/>
      <c r="HYV15" s="7"/>
      <c r="HYW15" s="7"/>
      <c r="HYX15" s="7"/>
      <c r="HYY15" s="7"/>
      <c r="HYZ15" s="7"/>
      <c r="HZA15" s="7"/>
      <c r="HZB15" s="7"/>
      <c r="HZC15" s="7"/>
      <c r="HZD15" s="7"/>
      <c r="HZE15" s="7"/>
      <c r="HZF15" s="7"/>
      <c r="HZG15" s="7"/>
      <c r="HZH15" s="7"/>
      <c r="HZI15" s="7"/>
      <c r="HZJ15" s="7"/>
      <c r="HZK15" s="7"/>
      <c r="HZL15" s="7"/>
      <c r="HZM15" s="7"/>
      <c r="HZN15" s="7"/>
      <c r="HZO15" s="7"/>
      <c r="HZP15" s="7"/>
      <c r="HZQ15" s="7"/>
      <c r="HZR15" s="7"/>
      <c r="HZS15" s="7"/>
      <c r="HZT15" s="7"/>
      <c r="HZU15" s="7"/>
      <c r="HZV15" s="7"/>
      <c r="HZW15" s="7"/>
      <c r="HZX15" s="7"/>
      <c r="HZY15" s="7"/>
      <c r="HZZ15" s="7"/>
      <c r="IAA15" s="7"/>
      <c r="IAB15" s="7"/>
      <c r="IAC15" s="7"/>
      <c r="IAD15" s="7"/>
      <c r="IAE15" s="7"/>
      <c r="IAF15" s="7"/>
      <c r="IAG15" s="7"/>
      <c r="IAH15" s="7"/>
      <c r="IAI15" s="7"/>
      <c r="IAJ15" s="7"/>
      <c r="IAK15" s="7"/>
      <c r="IAL15" s="7"/>
      <c r="IAM15" s="7"/>
      <c r="IAN15" s="7"/>
      <c r="IAO15" s="7"/>
      <c r="IAP15" s="7"/>
      <c r="IAQ15" s="7"/>
      <c r="IAR15" s="7"/>
      <c r="IAS15" s="7"/>
      <c r="IAT15" s="7"/>
      <c r="IAU15" s="7"/>
      <c r="IAV15" s="7"/>
      <c r="IAW15" s="7"/>
      <c r="IAX15" s="7"/>
      <c r="IAY15" s="7"/>
      <c r="IAZ15" s="7"/>
      <c r="IBA15" s="7"/>
      <c r="IBB15" s="7"/>
      <c r="IBC15" s="7"/>
      <c r="IBD15" s="7"/>
      <c r="IBE15" s="7"/>
      <c r="IBF15" s="7"/>
      <c r="IBG15" s="7"/>
      <c r="IBH15" s="7"/>
      <c r="IBI15" s="7"/>
      <c r="IBJ15" s="7"/>
      <c r="IBK15" s="7"/>
      <c r="IBL15" s="7"/>
      <c r="IBM15" s="7"/>
      <c r="IBN15" s="7"/>
      <c r="IBO15" s="7"/>
      <c r="IBP15" s="7"/>
      <c r="IBQ15" s="7"/>
      <c r="IBR15" s="7"/>
      <c r="IBS15" s="7"/>
      <c r="IBT15" s="7"/>
      <c r="IBU15" s="7"/>
      <c r="IBV15" s="7"/>
      <c r="IBW15" s="7"/>
      <c r="IBX15" s="7"/>
      <c r="IBY15" s="7"/>
      <c r="IBZ15" s="7"/>
      <c r="ICA15" s="7"/>
      <c r="ICB15" s="7"/>
      <c r="ICC15" s="7"/>
      <c r="ICD15" s="7"/>
      <c r="ICE15" s="7"/>
      <c r="ICF15" s="7"/>
      <c r="ICG15" s="7"/>
      <c r="ICH15" s="7"/>
      <c r="ICI15" s="7"/>
      <c r="ICJ15" s="7"/>
      <c r="ICK15" s="7"/>
      <c r="ICL15" s="7"/>
      <c r="ICM15" s="7"/>
      <c r="ICN15" s="7"/>
      <c r="ICO15" s="7"/>
      <c r="ICP15" s="7"/>
      <c r="ICQ15" s="7"/>
      <c r="ICR15" s="7"/>
      <c r="ICS15" s="7"/>
      <c r="ICT15" s="7"/>
      <c r="ICU15" s="7"/>
      <c r="ICV15" s="7"/>
      <c r="ICW15" s="7"/>
      <c r="ICX15" s="7"/>
      <c r="ICY15" s="7"/>
      <c r="ICZ15" s="7"/>
      <c r="IDA15" s="7"/>
      <c r="IDB15" s="7"/>
      <c r="IDC15" s="7"/>
      <c r="IDD15" s="7"/>
      <c r="IDE15" s="7"/>
      <c r="IDF15" s="7"/>
      <c r="IDG15" s="7"/>
      <c r="IDH15" s="7"/>
      <c r="IDI15" s="7"/>
      <c r="IDJ15" s="7"/>
      <c r="IDK15" s="7"/>
      <c r="IDL15" s="7"/>
      <c r="IDM15" s="7"/>
      <c r="IDN15" s="7"/>
      <c r="IDO15" s="7"/>
      <c r="IDP15" s="7"/>
      <c r="IDQ15" s="7"/>
      <c r="IDR15" s="7"/>
      <c r="IDS15" s="7"/>
      <c r="IDT15" s="7"/>
      <c r="IDU15" s="7"/>
      <c r="IDV15" s="7"/>
      <c r="IDW15" s="7"/>
      <c r="IDX15" s="7"/>
      <c r="IDY15" s="7"/>
      <c r="IDZ15" s="7"/>
      <c r="IEA15" s="7"/>
      <c r="IEB15" s="7"/>
      <c r="IEC15" s="7"/>
      <c r="IED15" s="7"/>
      <c r="IEE15" s="7"/>
      <c r="IEF15" s="7"/>
      <c r="IEG15" s="7"/>
      <c r="IEH15" s="7"/>
      <c r="IEI15" s="7"/>
      <c r="IEJ15" s="7"/>
      <c r="IEK15" s="7"/>
      <c r="IEL15" s="7"/>
      <c r="IEM15" s="7"/>
      <c r="IEN15" s="7"/>
      <c r="IEO15" s="7"/>
      <c r="IEP15" s="7"/>
      <c r="IEQ15" s="7"/>
      <c r="IER15" s="7"/>
      <c r="IES15" s="7"/>
      <c r="IET15" s="7"/>
      <c r="IEU15" s="7"/>
      <c r="IEV15" s="7"/>
      <c r="IEW15" s="7"/>
      <c r="IEX15" s="7"/>
      <c r="IEY15" s="7"/>
      <c r="IEZ15" s="7"/>
      <c r="IFA15" s="7"/>
      <c r="IFB15" s="7"/>
      <c r="IFC15" s="7"/>
      <c r="IFD15" s="7"/>
      <c r="IFE15" s="7"/>
      <c r="IFF15" s="7"/>
      <c r="IFG15" s="7"/>
      <c r="IFH15" s="7"/>
      <c r="IFI15" s="7"/>
      <c r="IFJ15" s="7"/>
      <c r="IFK15" s="7"/>
      <c r="IFL15" s="7"/>
      <c r="IFM15" s="7"/>
      <c r="IFN15" s="7"/>
      <c r="IFO15" s="7"/>
      <c r="IFP15" s="7"/>
      <c r="IFQ15" s="7"/>
      <c r="IFR15" s="7"/>
      <c r="IFS15" s="7"/>
      <c r="IFT15" s="7"/>
      <c r="IFU15" s="7"/>
      <c r="IFV15" s="7"/>
      <c r="IFW15" s="7"/>
      <c r="IFX15" s="7"/>
      <c r="IFY15" s="7"/>
      <c r="IFZ15" s="7"/>
      <c r="IGA15" s="7"/>
      <c r="IGB15" s="7"/>
      <c r="IGC15" s="7"/>
      <c r="IGD15" s="7"/>
      <c r="IGE15" s="7"/>
      <c r="IGF15" s="7"/>
      <c r="IGG15" s="7"/>
      <c r="IGH15" s="7"/>
      <c r="IGI15" s="7"/>
      <c r="IGJ15" s="7"/>
      <c r="IGK15" s="7"/>
      <c r="IGL15" s="7"/>
      <c r="IGM15" s="7"/>
      <c r="IGN15" s="7"/>
      <c r="IGO15" s="7"/>
      <c r="IGP15" s="7"/>
      <c r="IGQ15" s="7"/>
      <c r="IGR15" s="7"/>
      <c r="IGS15" s="7"/>
      <c r="IGT15" s="7"/>
      <c r="IGU15" s="7"/>
      <c r="IGV15" s="7"/>
      <c r="IGW15" s="7"/>
      <c r="IGX15" s="7"/>
      <c r="IGY15" s="7"/>
      <c r="IGZ15" s="7"/>
      <c r="IHA15" s="7"/>
      <c r="IHB15" s="7"/>
      <c r="IHC15" s="7"/>
      <c r="IHD15" s="7"/>
      <c r="IHE15" s="7"/>
      <c r="IHF15" s="7"/>
      <c r="IHG15" s="7"/>
      <c r="IHH15" s="7"/>
      <c r="IHI15" s="7"/>
      <c r="IHJ15" s="7"/>
      <c r="IHK15" s="7"/>
      <c r="IHL15" s="7"/>
      <c r="IHM15" s="7"/>
      <c r="IHN15" s="7"/>
      <c r="IHO15" s="7"/>
      <c r="IHP15" s="7"/>
      <c r="IHQ15" s="7"/>
      <c r="IHR15" s="7"/>
      <c r="IHS15" s="7"/>
      <c r="IHT15" s="7"/>
      <c r="IHU15" s="7"/>
      <c r="IHV15" s="7"/>
      <c r="IHW15" s="7"/>
      <c r="IHX15" s="7"/>
      <c r="IHY15" s="7"/>
      <c r="IHZ15" s="7"/>
      <c r="IIA15" s="7"/>
      <c r="IIB15" s="7"/>
      <c r="IIC15" s="7"/>
      <c r="IID15" s="7"/>
      <c r="IIE15" s="7"/>
      <c r="IIF15" s="7"/>
      <c r="IIG15" s="7"/>
      <c r="IIH15" s="7"/>
      <c r="III15" s="7"/>
      <c r="IIJ15" s="7"/>
      <c r="IIK15" s="7"/>
      <c r="IIL15" s="7"/>
      <c r="IIM15" s="7"/>
      <c r="IIN15" s="7"/>
      <c r="IIO15" s="7"/>
      <c r="IIP15" s="7"/>
      <c r="IIQ15" s="7"/>
      <c r="IIR15" s="7"/>
      <c r="IIS15" s="7"/>
      <c r="IIT15" s="7"/>
      <c r="IIU15" s="7"/>
      <c r="IIV15" s="7"/>
      <c r="IIW15" s="7"/>
      <c r="IIX15" s="7"/>
      <c r="IIY15" s="7"/>
      <c r="IIZ15" s="7"/>
      <c r="IJA15" s="7"/>
      <c r="IJB15" s="7"/>
      <c r="IJC15" s="7"/>
      <c r="IJD15" s="7"/>
      <c r="IJE15" s="7"/>
      <c r="IJF15" s="7"/>
      <c r="IJG15" s="7"/>
      <c r="IJH15" s="7"/>
      <c r="IJI15" s="7"/>
      <c r="IJJ15" s="7"/>
      <c r="IJK15" s="7"/>
      <c r="IJL15" s="7"/>
      <c r="IJM15" s="7"/>
      <c r="IJN15" s="7"/>
      <c r="IJO15" s="7"/>
      <c r="IJP15" s="7"/>
      <c r="IJQ15" s="7"/>
      <c r="IJR15" s="7"/>
      <c r="IJS15" s="7"/>
      <c r="IJT15" s="7"/>
      <c r="IJU15" s="7"/>
      <c r="IJV15" s="7"/>
      <c r="IJW15" s="7"/>
      <c r="IJX15" s="7"/>
      <c r="IJY15" s="7"/>
      <c r="IJZ15" s="7"/>
      <c r="IKA15" s="7"/>
      <c r="IKB15" s="7"/>
      <c r="IKC15" s="7"/>
      <c r="IKD15" s="7"/>
      <c r="IKE15" s="7"/>
      <c r="IKF15" s="7"/>
      <c r="IKG15" s="7"/>
      <c r="IKH15" s="7"/>
      <c r="IKI15" s="7"/>
      <c r="IKJ15" s="7"/>
      <c r="IKK15" s="7"/>
      <c r="IKL15" s="7"/>
      <c r="IKM15" s="7"/>
      <c r="IKN15" s="7"/>
      <c r="IKO15" s="7"/>
      <c r="IKP15" s="7"/>
      <c r="IKQ15" s="7"/>
      <c r="IKR15" s="7"/>
      <c r="IKS15" s="7"/>
      <c r="IKT15" s="7"/>
      <c r="IKU15" s="7"/>
      <c r="IKV15" s="7"/>
      <c r="IKW15" s="7"/>
      <c r="IKX15" s="7"/>
      <c r="IKY15" s="7"/>
      <c r="IKZ15" s="7"/>
      <c r="ILA15" s="7"/>
      <c r="ILB15" s="7"/>
      <c r="ILC15" s="7"/>
      <c r="ILD15" s="7"/>
      <c r="ILE15" s="7"/>
      <c r="ILF15" s="7"/>
      <c r="ILG15" s="7"/>
      <c r="ILH15" s="7"/>
      <c r="ILI15" s="7"/>
      <c r="ILJ15" s="7"/>
      <c r="ILK15" s="7"/>
      <c r="ILL15" s="7"/>
      <c r="ILM15" s="7"/>
      <c r="ILN15" s="7"/>
      <c r="ILO15" s="7"/>
      <c r="ILP15" s="7"/>
      <c r="ILQ15" s="7"/>
      <c r="ILR15" s="7"/>
      <c r="ILS15" s="7"/>
      <c r="ILT15" s="7"/>
      <c r="ILU15" s="7"/>
      <c r="ILV15" s="7"/>
      <c r="ILW15" s="7"/>
      <c r="ILX15" s="7"/>
      <c r="ILY15" s="7"/>
      <c r="ILZ15" s="7"/>
      <c r="IMA15" s="7"/>
      <c r="IMB15" s="7"/>
      <c r="IMC15" s="7"/>
      <c r="IMD15" s="7"/>
      <c r="IME15" s="7"/>
      <c r="IMF15" s="7"/>
      <c r="IMG15" s="7"/>
      <c r="IMH15" s="7"/>
      <c r="IMI15" s="7"/>
      <c r="IMJ15" s="7"/>
      <c r="IMK15" s="7"/>
      <c r="IML15" s="7"/>
      <c r="IMM15" s="7"/>
      <c r="IMN15" s="7"/>
      <c r="IMO15" s="7"/>
      <c r="IMP15" s="7"/>
      <c r="IMQ15" s="7"/>
      <c r="IMR15" s="7"/>
      <c r="IMS15" s="7"/>
      <c r="IMT15" s="7"/>
      <c r="IMU15" s="7"/>
      <c r="IMV15" s="7"/>
      <c r="IMW15" s="7"/>
      <c r="IMX15" s="7"/>
      <c r="IMY15" s="7"/>
      <c r="IMZ15" s="7"/>
      <c r="INA15" s="7"/>
      <c r="INB15" s="7"/>
      <c r="INC15" s="7"/>
      <c r="IND15" s="7"/>
      <c r="INE15" s="7"/>
      <c r="INF15" s="7"/>
      <c r="ING15" s="7"/>
      <c r="INH15" s="7"/>
      <c r="INI15" s="7"/>
      <c r="INJ15" s="7"/>
      <c r="INK15" s="7"/>
      <c r="INL15" s="7"/>
      <c r="INM15" s="7"/>
      <c r="INN15" s="7"/>
      <c r="INO15" s="7"/>
      <c r="INP15" s="7"/>
      <c r="INQ15" s="7"/>
      <c r="INR15" s="7"/>
      <c r="INS15" s="7"/>
      <c r="INT15" s="7"/>
      <c r="INU15" s="7"/>
      <c r="INV15" s="7"/>
      <c r="INW15" s="7"/>
      <c r="INX15" s="7"/>
      <c r="INY15" s="7"/>
      <c r="INZ15" s="7"/>
      <c r="IOA15" s="7"/>
      <c r="IOB15" s="7"/>
      <c r="IOC15" s="7"/>
      <c r="IOD15" s="7"/>
      <c r="IOE15" s="7"/>
      <c r="IOF15" s="7"/>
      <c r="IOG15" s="7"/>
      <c r="IOH15" s="7"/>
      <c r="IOI15" s="7"/>
      <c r="IOJ15" s="7"/>
      <c r="IOK15" s="7"/>
      <c r="IOL15" s="7"/>
      <c r="IOM15" s="7"/>
      <c r="ION15" s="7"/>
      <c r="IOO15" s="7"/>
      <c r="IOP15" s="7"/>
      <c r="IOQ15" s="7"/>
      <c r="IOR15" s="7"/>
      <c r="IOS15" s="7"/>
      <c r="IOT15" s="7"/>
      <c r="IOU15" s="7"/>
      <c r="IOV15" s="7"/>
      <c r="IOW15" s="7"/>
      <c r="IOX15" s="7"/>
      <c r="IOY15" s="7"/>
      <c r="IOZ15" s="7"/>
      <c r="IPA15" s="7"/>
      <c r="IPB15" s="7"/>
      <c r="IPC15" s="7"/>
      <c r="IPD15" s="7"/>
      <c r="IPE15" s="7"/>
      <c r="IPF15" s="7"/>
      <c r="IPG15" s="7"/>
      <c r="IPH15" s="7"/>
      <c r="IPI15" s="7"/>
      <c r="IPJ15" s="7"/>
      <c r="IPK15" s="7"/>
      <c r="IPL15" s="7"/>
      <c r="IPM15" s="7"/>
      <c r="IPN15" s="7"/>
      <c r="IPO15" s="7"/>
      <c r="IPP15" s="7"/>
      <c r="IPQ15" s="7"/>
      <c r="IPR15" s="7"/>
      <c r="IPS15" s="7"/>
      <c r="IPT15" s="7"/>
      <c r="IPU15" s="7"/>
      <c r="IPV15" s="7"/>
      <c r="IPW15" s="7"/>
      <c r="IPX15" s="7"/>
      <c r="IPY15" s="7"/>
      <c r="IPZ15" s="7"/>
      <c r="IQA15" s="7"/>
      <c r="IQB15" s="7"/>
      <c r="IQC15" s="7"/>
      <c r="IQD15" s="7"/>
      <c r="IQE15" s="7"/>
      <c r="IQF15" s="7"/>
      <c r="IQG15" s="7"/>
      <c r="IQH15" s="7"/>
      <c r="IQI15" s="7"/>
      <c r="IQJ15" s="7"/>
      <c r="IQK15" s="7"/>
      <c r="IQL15" s="7"/>
      <c r="IQM15" s="7"/>
      <c r="IQN15" s="7"/>
      <c r="IQO15" s="7"/>
      <c r="IQP15" s="7"/>
      <c r="IQQ15" s="7"/>
      <c r="IQR15" s="7"/>
      <c r="IQS15" s="7"/>
      <c r="IQT15" s="7"/>
      <c r="IQU15" s="7"/>
      <c r="IQV15" s="7"/>
      <c r="IQW15" s="7"/>
      <c r="IQX15" s="7"/>
      <c r="IQY15" s="7"/>
      <c r="IQZ15" s="7"/>
      <c r="IRA15" s="7"/>
      <c r="IRB15" s="7"/>
      <c r="IRC15" s="7"/>
      <c r="IRD15" s="7"/>
      <c r="IRE15" s="7"/>
      <c r="IRF15" s="7"/>
      <c r="IRG15" s="7"/>
      <c r="IRH15" s="7"/>
      <c r="IRI15" s="7"/>
      <c r="IRJ15" s="7"/>
      <c r="IRK15" s="7"/>
      <c r="IRL15" s="7"/>
      <c r="IRM15" s="7"/>
      <c r="IRN15" s="7"/>
      <c r="IRO15" s="7"/>
      <c r="IRP15" s="7"/>
      <c r="IRQ15" s="7"/>
      <c r="IRR15" s="7"/>
      <c r="IRS15" s="7"/>
      <c r="IRT15" s="7"/>
      <c r="IRU15" s="7"/>
      <c r="IRV15" s="7"/>
      <c r="IRW15" s="7"/>
      <c r="IRX15" s="7"/>
      <c r="IRY15" s="7"/>
      <c r="IRZ15" s="7"/>
      <c r="ISA15" s="7"/>
      <c r="ISB15" s="7"/>
      <c r="ISC15" s="7"/>
      <c r="ISD15" s="7"/>
      <c r="ISE15" s="7"/>
      <c r="ISF15" s="7"/>
      <c r="ISG15" s="7"/>
      <c r="ISH15" s="7"/>
      <c r="ISI15" s="7"/>
      <c r="ISJ15" s="7"/>
      <c r="ISK15" s="7"/>
      <c r="ISL15" s="7"/>
      <c r="ISM15" s="7"/>
      <c r="ISN15" s="7"/>
      <c r="ISO15" s="7"/>
      <c r="ISP15" s="7"/>
      <c r="ISQ15" s="7"/>
      <c r="ISR15" s="7"/>
      <c r="ISS15" s="7"/>
      <c r="IST15" s="7"/>
      <c r="ISU15" s="7"/>
      <c r="ISV15" s="7"/>
      <c r="ISW15" s="7"/>
      <c r="ISX15" s="7"/>
      <c r="ISY15" s="7"/>
      <c r="ISZ15" s="7"/>
      <c r="ITA15" s="7"/>
      <c r="ITB15" s="7"/>
      <c r="ITC15" s="7"/>
      <c r="ITD15" s="7"/>
      <c r="ITE15" s="7"/>
      <c r="ITF15" s="7"/>
      <c r="ITG15" s="7"/>
      <c r="ITH15" s="7"/>
      <c r="ITI15" s="7"/>
      <c r="ITJ15" s="7"/>
      <c r="ITK15" s="7"/>
      <c r="ITL15" s="7"/>
      <c r="ITM15" s="7"/>
      <c r="ITN15" s="7"/>
      <c r="ITO15" s="7"/>
      <c r="ITP15" s="7"/>
      <c r="ITQ15" s="7"/>
      <c r="ITR15" s="7"/>
      <c r="ITS15" s="7"/>
      <c r="ITT15" s="7"/>
      <c r="ITU15" s="7"/>
      <c r="ITV15" s="7"/>
      <c r="ITW15" s="7"/>
      <c r="ITX15" s="7"/>
      <c r="ITY15" s="7"/>
      <c r="ITZ15" s="7"/>
      <c r="IUA15" s="7"/>
      <c r="IUB15" s="7"/>
      <c r="IUC15" s="7"/>
      <c r="IUD15" s="7"/>
      <c r="IUE15" s="7"/>
      <c r="IUF15" s="7"/>
      <c r="IUG15" s="7"/>
      <c r="IUH15" s="7"/>
      <c r="IUI15" s="7"/>
      <c r="IUJ15" s="7"/>
      <c r="IUK15" s="7"/>
      <c r="IUL15" s="7"/>
      <c r="IUM15" s="7"/>
      <c r="IUN15" s="7"/>
      <c r="IUO15" s="7"/>
      <c r="IUP15" s="7"/>
      <c r="IUQ15" s="7"/>
      <c r="IUR15" s="7"/>
      <c r="IUS15" s="7"/>
      <c r="IUT15" s="7"/>
      <c r="IUU15" s="7"/>
      <c r="IUV15" s="7"/>
      <c r="IUW15" s="7"/>
      <c r="IUX15" s="7"/>
      <c r="IUY15" s="7"/>
      <c r="IUZ15" s="7"/>
      <c r="IVA15" s="7"/>
      <c r="IVB15" s="7"/>
      <c r="IVC15" s="7"/>
      <c r="IVD15" s="7"/>
      <c r="IVE15" s="7"/>
      <c r="IVF15" s="7"/>
      <c r="IVG15" s="7"/>
      <c r="IVH15" s="7"/>
      <c r="IVI15" s="7"/>
      <c r="IVJ15" s="7"/>
      <c r="IVK15" s="7"/>
      <c r="IVL15" s="7"/>
      <c r="IVM15" s="7"/>
      <c r="IVN15" s="7"/>
      <c r="IVO15" s="7"/>
      <c r="IVP15" s="7"/>
      <c r="IVQ15" s="7"/>
      <c r="IVR15" s="7"/>
      <c r="IVS15" s="7"/>
      <c r="IVT15" s="7"/>
      <c r="IVU15" s="7"/>
      <c r="IVV15" s="7"/>
      <c r="IVW15" s="7"/>
      <c r="IVX15" s="7"/>
      <c r="IVY15" s="7"/>
      <c r="IVZ15" s="7"/>
      <c r="IWA15" s="7"/>
      <c r="IWB15" s="7"/>
      <c r="IWC15" s="7"/>
      <c r="IWD15" s="7"/>
      <c r="IWE15" s="7"/>
      <c r="IWF15" s="7"/>
      <c r="IWG15" s="7"/>
      <c r="IWH15" s="7"/>
      <c r="IWI15" s="7"/>
      <c r="IWJ15" s="7"/>
      <c r="IWK15" s="7"/>
      <c r="IWL15" s="7"/>
      <c r="IWM15" s="7"/>
      <c r="IWN15" s="7"/>
      <c r="IWO15" s="7"/>
      <c r="IWP15" s="7"/>
      <c r="IWQ15" s="7"/>
      <c r="IWR15" s="7"/>
      <c r="IWS15" s="7"/>
      <c r="IWT15" s="7"/>
      <c r="IWU15" s="7"/>
      <c r="IWV15" s="7"/>
      <c r="IWW15" s="7"/>
      <c r="IWX15" s="7"/>
      <c r="IWY15" s="7"/>
      <c r="IWZ15" s="7"/>
      <c r="IXA15" s="7"/>
      <c r="IXB15" s="7"/>
      <c r="IXC15" s="7"/>
      <c r="IXD15" s="7"/>
      <c r="IXE15" s="7"/>
      <c r="IXF15" s="7"/>
      <c r="IXG15" s="7"/>
      <c r="IXH15" s="7"/>
      <c r="IXI15" s="7"/>
      <c r="IXJ15" s="7"/>
      <c r="IXK15" s="7"/>
      <c r="IXL15" s="7"/>
      <c r="IXM15" s="7"/>
      <c r="IXN15" s="7"/>
      <c r="IXO15" s="7"/>
      <c r="IXP15" s="7"/>
      <c r="IXQ15" s="7"/>
      <c r="IXR15" s="7"/>
      <c r="IXS15" s="7"/>
      <c r="IXT15" s="7"/>
      <c r="IXU15" s="7"/>
      <c r="IXV15" s="7"/>
      <c r="IXW15" s="7"/>
      <c r="IXX15" s="7"/>
      <c r="IXY15" s="7"/>
      <c r="IXZ15" s="7"/>
      <c r="IYA15" s="7"/>
      <c r="IYB15" s="7"/>
      <c r="IYC15" s="7"/>
      <c r="IYD15" s="7"/>
      <c r="IYE15" s="7"/>
      <c r="IYF15" s="7"/>
      <c r="IYG15" s="7"/>
      <c r="IYH15" s="7"/>
      <c r="IYI15" s="7"/>
      <c r="IYJ15" s="7"/>
      <c r="IYK15" s="7"/>
      <c r="IYL15" s="7"/>
      <c r="IYM15" s="7"/>
      <c r="IYN15" s="7"/>
      <c r="IYO15" s="7"/>
      <c r="IYP15" s="7"/>
      <c r="IYQ15" s="7"/>
      <c r="IYR15" s="7"/>
      <c r="IYS15" s="7"/>
      <c r="IYT15" s="7"/>
      <c r="IYU15" s="7"/>
      <c r="IYV15" s="7"/>
      <c r="IYW15" s="7"/>
      <c r="IYX15" s="7"/>
      <c r="IYY15" s="7"/>
      <c r="IYZ15" s="7"/>
      <c r="IZA15" s="7"/>
      <c r="IZB15" s="7"/>
      <c r="IZC15" s="7"/>
      <c r="IZD15" s="7"/>
      <c r="IZE15" s="7"/>
      <c r="IZF15" s="7"/>
      <c r="IZG15" s="7"/>
      <c r="IZH15" s="7"/>
      <c r="IZI15" s="7"/>
      <c r="IZJ15" s="7"/>
      <c r="IZK15" s="7"/>
      <c r="IZL15" s="7"/>
      <c r="IZM15" s="7"/>
      <c r="IZN15" s="7"/>
      <c r="IZO15" s="7"/>
      <c r="IZP15" s="7"/>
      <c r="IZQ15" s="7"/>
      <c r="IZR15" s="7"/>
      <c r="IZS15" s="7"/>
      <c r="IZT15" s="7"/>
      <c r="IZU15" s="7"/>
      <c r="IZV15" s="7"/>
      <c r="IZW15" s="7"/>
      <c r="IZX15" s="7"/>
      <c r="IZY15" s="7"/>
      <c r="IZZ15" s="7"/>
      <c r="JAA15" s="7"/>
      <c r="JAB15" s="7"/>
      <c r="JAC15" s="7"/>
      <c r="JAD15" s="7"/>
      <c r="JAE15" s="7"/>
      <c r="JAF15" s="7"/>
      <c r="JAG15" s="7"/>
      <c r="JAH15" s="7"/>
      <c r="JAI15" s="7"/>
      <c r="JAJ15" s="7"/>
      <c r="JAK15" s="7"/>
      <c r="JAL15" s="7"/>
      <c r="JAM15" s="7"/>
      <c r="JAN15" s="7"/>
      <c r="JAO15" s="7"/>
      <c r="JAP15" s="7"/>
      <c r="JAQ15" s="7"/>
      <c r="JAR15" s="7"/>
      <c r="JAS15" s="7"/>
      <c r="JAT15" s="7"/>
      <c r="JAU15" s="7"/>
      <c r="JAV15" s="7"/>
      <c r="JAW15" s="7"/>
      <c r="JAX15" s="7"/>
      <c r="JAY15" s="7"/>
      <c r="JAZ15" s="7"/>
      <c r="JBA15" s="7"/>
      <c r="JBB15" s="7"/>
      <c r="JBC15" s="7"/>
      <c r="JBD15" s="7"/>
      <c r="JBE15" s="7"/>
      <c r="JBF15" s="7"/>
      <c r="JBG15" s="7"/>
      <c r="JBH15" s="7"/>
      <c r="JBI15" s="7"/>
      <c r="JBJ15" s="7"/>
      <c r="JBK15" s="7"/>
      <c r="JBL15" s="7"/>
      <c r="JBM15" s="7"/>
      <c r="JBN15" s="7"/>
      <c r="JBO15" s="7"/>
      <c r="JBP15" s="7"/>
      <c r="JBQ15" s="7"/>
      <c r="JBR15" s="7"/>
      <c r="JBS15" s="7"/>
      <c r="JBT15" s="7"/>
      <c r="JBU15" s="7"/>
      <c r="JBV15" s="7"/>
      <c r="JBW15" s="7"/>
      <c r="JBX15" s="7"/>
      <c r="JBY15" s="7"/>
      <c r="JBZ15" s="7"/>
      <c r="JCA15" s="7"/>
      <c r="JCB15" s="7"/>
      <c r="JCC15" s="7"/>
      <c r="JCD15" s="7"/>
      <c r="JCE15" s="7"/>
      <c r="JCF15" s="7"/>
      <c r="JCG15" s="7"/>
      <c r="JCH15" s="7"/>
      <c r="JCI15" s="7"/>
      <c r="JCJ15" s="7"/>
      <c r="JCK15" s="7"/>
      <c r="JCL15" s="7"/>
      <c r="JCM15" s="7"/>
      <c r="JCN15" s="7"/>
      <c r="JCO15" s="7"/>
      <c r="JCP15" s="7"/>
      <c r="JCQ15" s="7"/>
      <c r="JCR15" s="7"/>
      <c r="JCS15" s="7"/>
      <c r="JCT15" s="7"/>
      <c r="JCU15" s="7"/>
      <c r="JCV15" s="7"/>
      <c r="JCW15" s="7"/>
      <c r="JCX15" s="7"/>
      <c r="JCY15" s="7"/>
      <c r="JCZ15" s="7"/>
      <c r="JDA15" s="7"/>
      <c r="JDB15" s="7"/>
      <c r="JDC15" s="7"/>
      <c r="JDD15" s="7"/>
      <c r="JDE15" s="7"/>
      <c r="JDF15" s="7"/>
      <c r="JDG15" s="7"/>
      <c r="JDH15" s="7"/>
      <c r="JDI15" s="7"/>
      <c r="JDJ15" s="7"/>
      <c r="JDK15" s="7"/>
      <c r="JDL15" s="7"/>
      <c r="JDM15" s="7"/>
      <c r="JDN15" s="7"/>
      <c r="JDO15" s="7"/>
      <c r="JDP15" s="7"/>
      <c r="JDQ15" s="7"/>
      <c r="JDR15" s="7"/>
      <c r="JDS15" s="7"/>
      <c r="JDT15" s="7"/>
      <c r="JDU15" s="7"/>
      <c r="JDV15" s="7"/>
      <c r="JDW15" s="7"/>
      <c r="JDX15" s="7"/>
      <c r="JDY15" s="7"/>
      <c r="JDZ15" s="7"/>
      <c r="JEA15" s="7"/>
      <c r="JEB15" s="7"/>
      <c r="JEC15" s="7"/>
      <c r="JED15" s="7"/>
      <c r="JEE15" s="7"/>
      <c r="JEF15" s="7"/>
      <c r="JEG15" s="7"/>
      <c r="JEH15" s="7"/>
      <c r="JEI15" s="7"/>
      <c r="JEJ15" s="7"/>
      <c r="JEK15" s="7"/>
      <c r="JEL15" s="7"/>
      <c r="JEM15" s="7"/>
      <c r="JEN15" s="7"/>
      <c r="JEO15" s="7"/>
      <c r="JEP15" s="7"/>
      <c r="JEQ15" s="7"/>
      <c r="JER15" s="7"/>
      <c r="JES15" s="7"/>
      <c r="JET15" s="7"/>
      <c r="JEU15" s="7"/>
      <c r="JEV15" s="7"/>
      <c r="JEW15" s="7"/>
      <c r="JEX15" s="7"/>
      <c r="JEY15" s="7"/>
      <c r="JEZ15" s="7"/>
      <c r="JFA15" s="7"/>
      <c r="JFB15" s="7"/>
      <c r="JFC15" s="7"/>
      <c r="JFD15" s="7"/>
      <c r="JFE15" s="7"/>
      <c r="JFF15" s="7"/>
      <c r="JFG15" s="7"/>
      <c r="JFH15" s="7"/>
      <c r="JFI15" s="7"/>
      <c r="JFJ15" s="7"/>
      <c r="JFK15" s="7"/>
      <c r="JFL15" s="7"/>
      <c r="JFM15" s="7"/>
      <c r="JFN15" s="7"/>
      <c r="JFO15" s="7"/>
      <c r="JFP15" s="7"/>
      <c r="JFQ15" s="7"/>
      <c r="JFR15" s="7"/>
      <c r="JFS15" s="7"/>
      <c r="JFT15" s="7"/>
      <c r="JFU15" s="7"/>
      <c r="JFV15" s="7"/>
      <c r="JFW15" s="7"/>
      <c r="JFX15" s="7"/>
      <c r="JFY15" s="7"/>
      <c r="JFZ15" s="7"/>
      <c r="JGA15" s="7"/>
      <c r="JGB15" s="7"/>
      <c r="JGC15" s="7"/>
      <c r="JGD15" s="7"/>
      <c r="JGE15" s="7"/>
      <c r="JGF15" s="7"/>
      <c r="JGG15" s="7"/>
      <c r="JGH15" s="7"/>
      <c r="JGI15" s="7"/>
      <c r="JGJ15" s="7"/>
      <c r="JGK15" s="7"/>
      <c r="JGL15" s="7"/>
      <c r="JGM15" s="7"/>
      <c r="JGN15" s="7"/>
      <c r="JGO15" s="7"/>
      <c r="JGP15" s="7"/>
      <c r="JGQ15" s="7"/>
      <c r="JGR15" s="7"/>
      <c r="JGS15" s="7"/>
      <c r="JGT15" s="7"/>
      <c r="JGU15" s="7"/>
      <c r="JGV15" s="7"/>
      <c r="JGW15" s="7"/>
      <c r="JGX15" s="7"/>
      <c r="JGY15" s="7"/>
      <c r="JGZ15" s="7"/>
      <c r="JHA15" s="7"/>
      <c r="JHB15" s="7"/>
      <c r="JHC15" s="7"/>
      <c r="JHD15" s="7"/>
      <c r="JHE15" s="7"/>
      <c r="JHF15" s="7"/>
      <c r="JHG15" s="7"/>
      <c r="JHH15" s="7"/>
      <c r="JHI15" s="7"/>
      <c r="JHJ15" s="7"/>
      <c r="JHK15" s="7"/>
      <c r="JHL15" s="7"/>
      <c r="JHM15" s="7"/>
      <c r="JHN15" s="7"/>
      <c r="JHO15" s="7"/>
      <c r="JHP15" s="7"/>
      <c r="JHQ15" s="7"/>
      <c r="JHR15" s="7"/>
      <c r="JHS15" s="7"/>
      <c r="JHT15" s="7"/>
      <c r="JHU15" s="7"/>
      <c r="JHV15" s="7"/>
      <c r="JHW15" s="7"/>
      <c r="JHX15" s="7"/>
      <c r="JHY15" s="7"/>
      <c r="JHZ15" s="7"/>
      <c r="JIA15" s="7"/>
      <c r="JIB15" s="7"/>
      <c r="JIC15" s="7"/>
      <c r="JID15" s="7"/>
      <c r="JIE15" s="7"/>
      <c r="JIF15" s="7"/>
      <c r="JIG15" s="7"/>
      <c r="JIH15" s="7"/>
      <c r="JII15" s="7"/>
      <c r="JIJ15" s="7"/>
      <c r="JIK15" s="7"/>
      <c r="JIL15" s="7"/>
      <c r="JIM15" s="7"/>
      <c r="JIN15" s="7"/>
      <c r="JIO15" s="7"/>
      <c r="JIP15" s="7"/>
      <c r="JIQ15" s="7"/>
      <c r="JIR15" s="7"/>
      <c r="JIS15" s="7"/>
      <c r="JIT15" s="7"/>
      <c r="JIU15" s="7"/>
      <c r="JIV15" s="7"/>
      <c r="JIW15" s="7"/>
      <c r="JIX15" s="7"/>
      <c r="JIY15" s="7"/>
      <c r="JIZ15" s="7"/>
      <c r="JJA15" s="7"/>
      <c r="JJB15" s="7"/>
      <c r="JJC15" s="7"/>
      <c r="JJD15" s="7"/>
      <c r="JJE15" s="7"/>
      <c r="JJF15" s="7"/>
      <c r="JJG15" s="7"/>
      <c r="JJH15" s="7"/>
      <c r="JJI15" s="7"/>
      <c r="JJJ15" s="7"/>
      <c r="JJK15" s="7"/>
      <c r="JJL15" s="7"/>
      <c r="JJM15" s="7"/>
      <c r="JJN15" s="7"/>
      <c r="JJO15" s="7"/>
      <c r="JJP15" s="7"/>
      <c r="JJQ15" s="7"/>
      <c r="JJR15" s="7"/>
      <c r="JJS15" s="7"/>
      <c r="JJT15" s="7"/>
      <c r="JJU15" s="7"/>
      <c r="JJV15" s="7"/>
      <c r="JJW15" s="7"/>
      <c r="JJX15" s="7"/>
      <c r="JJY15" s="7"/>
      <c r="JJZ15" s="7"/>
      <c r="JKA15" s="7"/>
      <c r="JKB15" s="7"/>
      <c r="JKC15" s="7"/>
      <c r="JKD15" s="7"/>
      <c r="JKE15" s="7"/>
      <c r="JKF15" s="7"/>
      <c r="JKG15" s="7"/>
      <c r="JKH15" s="7"/>
      <c r="JKI15" s="7"/>
      <c r="JKJ15" s="7"/>
      <c r="JKK15" s="7"/>
      <c r="JKL15" s="7"/>
      <c r="JKM15" s="7"/>
      <c r="JKN15" s="7"/>
      <c r="JKO15" s="7"/>
      <c r="JKP15" s="7"/>
      <c r="JKQ15" s="7"/>
      <c r="JKR15" s="7"/>
      <c r="JKS15" s="7"/>
      <c r="JKT15" s="7"/>
      <c r="JKU15" s="7"/>
      <c r="JKV15" s="7"/>
      <c r="JKW15" s="7"/>
      <c r="JKX15" s="7"/>
      <c r="JKY15" s="7"/>
      <c r="JKZ15" s="7"/>
      <c r="JLA15" s="7"/>
      <c r="JLB15" s="7"/>
      <c r="JLC15" s="7"/>
      <c r="JLD15" s="7"/>
      <c r="JLE15" s="7"/>
      <c r="JLF15" s="7"/>
      <c r="JLG15" s="7"/>
      <c r="JLH15" s="7"/>
      <c r="JLI15" s="7"/>
      <c r="JLJ15" s="7"/>
      <c r="JLK15" s="7"/>
      <c r="JLL15" s="7"/>
      <c r="JLM15" s="7"/>
      <c r="JLN15" s="7"/>
      <c r="JLO15" s="7"/>
      <c r="JLP15" s="7"/>
      <c r="JLQ15" s="7"/>
      <c r="JLR15" s="7"/>
      <c r="JLS15" s="7"/>
      <c r="JLT15" s="7"/>
      <c r="JLU15" s="7"/>
      <c r="JLV15" s="7"/>
      <c r="JLW15" s="7"/>
      <c r="JLX15" s="7"/>
      <c r="JLY15" s="7"/>
      <c r="JLZ15" s="7"/>
      <c r="JMA15" s="7"/>
      <c r="JMB15" s="7"/>
      <c r="JMC15" s="7"/>
      <c r="JMD15" s="7"/>
      <c r="JME15" s="7"/>
      <c r="JMF15" s="7"/>
      <c r="JMG15" s="7"/>
      <c r="JMH15" s="7"/>
      <c r="JMI15" s="7"/>
      <c r="JMJ15" s="7"/>
      <c r="JMK15" s="7"/>
      <c r="JML15" s="7"/>
      <c r="JMM15" s="7"/>
      <c r="JMN15" s="7"/>
      <c r="JMO15" s="7"/>
      <c r="JMP15" s="7"/>
      <c r="JMQ15" s="7"/>
      <c r="JMR15" s="7"/>
      <c r="JMS15" s="7"/>
      <c r="JMT15" s="7"/>
      <c r="JMU15" s="7"/>
      <c r="JMV15" s="7"/>
      <c r="JMW15" s="7"/>
      <c r="JMX15" s="7"/>
      <c r="JMY15" s="7"/>
      <c r="JMZ15" s="7"/>
      <c r="JNA15" s="7"/>
      <c r="JNB15" s="7"/>
      <c r="JNC15" s="7"/>
      <c r="JND15" s="7"/>
      <c r="JNE15" s="7"/>
      <c r="JNF15" s="7"/>
      <c r="JNG15" s="7"/>
      <c r="JNH15" s="7"/>
      <c r="JNI15" s="7"/>
      <c r="JNJ15" s="7"/>
      <c r="JNK15" s="7"/>
      <c r="JNL15" s="7"/>
      <c r="JNM15" s="7"/>
      <c r="JNN15" s="7"/>
      <c r="JNO15" s="7"/>
      <c r="JNP15" s="7"/>
      <c r="JNQ15" s="7"/>
      <c r="JNR15" s="7"/>
      <c r="JNS15" s="7"/>
      <c r="JNT15" s="7"/>
      <c r="JNU15" s="7"/>
      <c r="JNV15" s="7"/>
      <c r="JNW15" s="7"/>
      <c r="JNX15" s="7"/>
      <c r="JNY15" s="7"/>
      <c r="JNZ15" s="7"/>
      <c r="JOA15" s="7"/>
      <c r="JOB15" s="7"/>
      <c r="JOC15" s="7"/>
      <c r="JOD15" s="7"/>
      <c r="JOE15" s="7"/>
      <c r="JOF15" s="7"/>
      <c r="JOG15" s="7"/>
      <c r="JOH15" s="7"/>
      <c r="JOI15" s="7"/>
      <c r="JOJ15" s="7"/>
      <c r="JOK15" s="7"/>
      <c r="JOL15" s="7"/>
      <c r="JOM15" s="7"/>
      <c r="JON15" s="7"/>
      <c r="JOO15" s="7"/>
      <c r="JOP15" s="7"/>
      <c r="JOQ15" s="7"/>
      <c r="JOR15" s="7"/>
      <c r="JOS15" s="7"/>
      <c r="JOT15" s="7"/>
      <c r="JOU15" s="7"/>
      <c r="JOV15" s="7"/>
      <c r="JOW15" s="7"/>
      <c r="JOX15" s="7"/>
      <c r="JOY15" s="7"/>
      <c r="JOZ15" s="7"/>
      <c r="JPA15" s="7"/>
      <c r="JPB15" s="7"/>
      <c r="JPC15" s="7"/>
      <c r="JPD15" s="7"/>
      <c r="JPE15" s="7"/>
      <c r="JPF15" s="7"/>
      <c r="JPG15" s="7"/>
      <c r="JPH15" s="7"/>
      <c r="JPI15" s="7"/>
      <c r="JPJ15" s="7"/>
      <c r="JPK15" s="7"/>
      <c r="JPL15" s="7"/>
      <c r="JPM15" s="7"/>
      <c r="JPN15" s="7"/>
      <c r="JPO15" s="7"/>
      <c r="JPP15" s="7"/>
      <c r="JPQ15" s="7"/>
      <c r="JPR15" s="7"/>
      <c r="JPS15" s="7"/>
      <c r="JPT15" s="7"/>
      <c r="JPU15" s="7"/>
      <c r="JPV15" s="7"/>
      <c r="JPW15" s="7"/>
      <c r="JPX15" s="7"/>
      <c r="JPY15" s="7"/>
      <c r="JPZ15" s="7"/>
      <c r="JQA15" s="7"/>
      <c r="JQB15" s="7"/>
      <c r="JQC15" s="7"/>
      <c r="JQD15" s="7"/>
      <c r="JQE15" s="7"/>
      <c r="JQF15" s="7"/>
      <c r="JQG15" s="7"/>
      <c r="JQH15" s="7"/>
      <c r="JQI15" s="7"/>
      <c r="JQJ15" s="7"/>
      <c r="JQK15" s="7"/>
      <c r="JQL15" s="7"/>
      <c r="JQM15" s="7"/>
      <c r="JQN15" s="7"/>
      <c r="JQO15" s="7"/>
      <c r="JQP15" s="7"/>
      <c r="JQQ15" s="7"/>
      <c r="JQR15" s="7"/>
      <c r="JQS15" s="7"/>
      <c r="JQT15" s="7"/>
      <c r="JQU15" s="7"/>
      <c r="JQV15" s="7"/>
      <c r="JQW15" s="7"/>
      <c r="JQX15" s="7"/>
      <c r="JQY15" s="7"/>
      <c r="JQZ15" s="7"/>
      <c r="JRA15" s="7"/>
      <c r="JRB15" s="7"/>
      <c r="JRC15" s="7"/>
      <c r="JRD15" s="7"/>
      <c r="JRE15" s="7"/>
      <c r="JRF15" s="7"/>
      <c r="JRG15" s="7"/>
      <c r="JRH15" s="7"/>
      <c r="JRI15" s="7"/>
      <c r="JRJ15" s="7"/>
      <c r="JRK15" s="7"/>
      <c r="JRL15" s="7"/>
      <c r="JRM15" s="7"/>
      <c r="JRN15" s="7"/>
      <c r="JRO15" s="7"/>
      <c r="JRP15" s="7"/>
      <c r="JRQ15" s="7"/>
      <c r="JRR15" s="7"/>
      <c r="JRS15" s="7"/>
      <c r="JRT15" s="7"/>
      <c r="JRU15" s="7"/>
      <c r="JRV15" s="7"/>
      <c r="JRW15" s="7"/>
      <c r="JRX15" s="7"/>
      <c r="JRY15" s="7"/>
      <c r="JRZ15" s="7"/>
      <c r="JSA15" s="7"/>
      <c r="JSB15" s="7"/>
      <c r="JSC15" s="7"/>
      <c r="JSD15" s="7"/>
      <c r="JSE15" s="7"/>
      <c r="JSF15" s="7"/>
      <c r="JSG15" s="7"/>
      <c r="JSH15" s="7"/>
      <c r="JSI15" s="7"/>
      <c r="JSJ15" s="7"/>
      <c r="JSK15" s="7"/>
      <c r="JSL15" s="7"/>
      <c r="JSM15" s="7"/>
      <c r="JSN15" s="7"/>
      <c r="JSO15" s="7"/>
      <c r="JSP15" s="7"/>
      <c r="JSQ15" s="7"/>
      <c r="JSR15" s="7"/>
      <c r="JSS15" s="7"/>
      <c r="JST15" s="7"/>
      <c r="JSU15" s="7"/>
      <c r="JSV15" s="7"/>
      <c r="JSW15" s="7"/>
      <c r="JSX15" s="7"/>
      <c r="JSY15" s="7"/>
      <c r="JSZ15" s="7"/>
      <c r="JTA15" s="7"/>
      <c r="JTB15" s="7"/>
      <c r="JTC15" s="7"/>
      <c r="JTD15" s="7"/>
      <c r="JTE15" s="7"/>
      <c r="JTF15" s="7"/>
      <c r="JTG15" s="7"/>
      <c r="JTH15" s="7"/>
      <c r="JTI15" s="7"/>
      <c r="JTJ15" s="7"/>
      <c r="JTK15" s="7"/>
      <c r="JTL15" s="7"/>
      <c r="JTM15" s="7"/>
      <c r="JTN15" s="7"/>
      <c r="JTO15" s="7"/>
      <c r="JTP15" s="7"/>
      <c r="JTQ15" s="7"/>
      <c r="JTR15" s="7"/>
      <c r="JTS15" s="7"/>
      <c r="JTT15" s="7"/>
      <c r="JTU15" s="7"/>
      <c r="JTV15" s="7"/>
      <c r="JTW15" s="7"/>
      <c r="JTX15" s="7"/>
      <c r="JTY15" s="7"/>
      <c r="JTZ15" s="7"/>
      <c r="JUA15" s="7"/>
      <c r="JUB15" s="7"/>
      <c r="JUC15" s="7"/>
      <c r="JUD15" s="7"/>
      <c r="JUE15" s="7"/>
      <c r="JUF15" s="7"/>
      <c r="JUG15" s="7"/>
      <c r="JUH15" s="7"/>
      <c r="JUI15" s="7"/>
      <c r="JUJ15" s="7"/>
      <c r="JUK15" s="7"/>
      <c r="JUL15" s="7"/>
      <c r="JUM15" s="7"/>
      <c r="JUN15" s="7"/>
      <c r="JUO15" s="7"/>
      <c r="JUP15" s="7"/>
      <c r="JUQ15" s="7"/>
      <c r="JUR15" s="7"/>
      <c r="JUS15" s="7"/>
      <c r="JUT15" s="7"/>
      <c r="JUU15" s="7"/>
      <c r="JUV15" s="7"/>
      <c r="JUW15" s="7"/>
      <c r="JUX15" s="7"/>
      <c r="JUY15" s="7"/>
      <c r="JUZ15" s="7"/>
      <c r="JVA15" s="7"/>
      <c r="JVB15" s="7"/>
      <c r="JVC15" s="7"/>
      <c r="JVD15" s="7"/>
      <c r="JVE15" s="7"/>
      <c r="JVF15" s="7"/>
      <c r="JVG15" s="7"/>
      <c r="JVH15" s="7"/>
      <c r="JVI15" s="7"/>
      <c r="JVJ15" s="7"/>
      <c r="JVK15" s="7"/>
      <c r="JVL15" s="7"/>
      <c r="JVM15" s="7"/>
      <c r="JVN15" s="7"/>
      <c r="JVO15" s="7"/>
      <c r="JVP15" s="7"/>
      <c r="JVQ15" s="7"/>
      <c r="JVR15" s="7"/>
      <c r="JVS15" s="7"/>
      <c r="JVT15" s="7"/>
      <c r="JVU15" s="7"/>
      <c r="JVV15" s="7"/>
      <c r="JVW15" s="7"/>
      <c r="JVX15" s="7"/>
      <c r="JVY15" s="7"/>
      <c r="JVZ15" s="7"/>
      <c r="JWA15" s="7"/>
      <c r="JWB15" s="7"/>
      <c r="JWC15" s="7"/>
      <c r="JWD15" s="7"/>
      <c r="JWE15" s="7"/>
      <c r="JWF15" s="7"/>
      <c r="JWG15" s="7"/>
      <c r="JWH15" s="7"/>
      <c r="JWI15" s="7"/>
      <c r="JWJ15" s="7"/>
      <c r="JWK15" s="7"/>
      <c r="JWL15" s="7"/>
      <c r="JWM15" s="7"/>
      <c r="JWN15" s="7"/>
      <c r="JWO15" s="7"/>
      <c r="JWP15" s="7"/>
      <c r="JWQ15" s="7"/>
      <c r="JWR15" s="7"/>
      <c r="JWS15" s="7"/>
      <c r="JWT15" s="7"/>
      <c r="JWU15" s="7"/>
      <c r="JWV15" s="7"/>
      <c r="JWW15" s="7"/>
      <c r="JWX15" s="7"/>
      <c r="JWY15" s="7"/>
      <c r="JWZ15" s="7"/>
      <c r="JXA15" s="7"/>
      <c r="JXB15" s="7"/>
      <c r="JXC15" s="7"/>
      <c r="JXD15" s="7"/>
      <c r="JXE15" s="7"/>
      <c r="JXF15" s="7"/>
      <c r="JXG15" s="7"/>
      <c r="JXH15" s="7"/>
      <c r="JXI15" s="7"/>
      <c r="JXJ15" s="7"/>
      <c r="JXK15" s="7"/>
      <c r="JXL15" s="7"/>
      <c r="JXM15" s="7"/>
      <c r="JXN15" s="7"/>
      <c r="JXO15" s="7"/>
      <c r="JXP15" s="7"/>
      <c r="JXQ15" s="7"/>
      <c r="JXR15" s="7"/>
      <c r="JXS15" s="7"/>
      <c r="JXT15" s="7"/>
      <c r="JXU15" s="7"/>
      <c r="JXV15" s="7"/>
      <c r="JXW15" s="7"/>
      <c r="JXX15" s="7"/>
      <c r="JXY15" s="7"/>
      <c r="JXZ15" s="7"/>
      <c r="JYA15" s="7"/>
      <c r="JYB15" s="7"/>
      <c r="JYC15" s="7"/>
      <c r="JYD15" s="7"/>
      <c r="JYE15" s="7"/>
      <c r="JYF15" s="7"/>
      <c r="JYG15" s="7"/>
      <c r="JYH15" s="7"/>
      <c r="JYI15" s="7"/>
      <c r="JYJ15" s="7"/>
      <c r="JYK15" s="7"/>
      <c r="JYL15" s="7"/>
      <c r="JYM15" s="7"/>
      <c r="JYN15" s="7"/>
      <c r="JYO15" s="7"/>
      <c r="JYP15" s="7"/>
      <c r="JYQ15" s="7"/>
      <c r="JYR15" s="7"/>
      <c r="JYS15" s="7"/>
      <c r="JYT15" s="7"/>
      <c r="JYU15" s="7"/>
      <c r="JYV15" s="7"/>
      <c r="JYW15" s="7"/>
      <c r="JYX15" s="7"/>
      <c r="JYY15" s="7"/>
      <c r="JYZ15" s="7"/>
      <c r="JZA15" s="7"/>
      <c r="JZB15" s="7"/>
      <c r="JZC15" s="7"/>
      <c r="JZD15" s="7"/>
      <c r="JZE15" s="7"/>
      <c r="JZF15" s="7"/>
      <c r="JZG15" s="7"/>
      <c r="JZH15" s="7"/>
      <c r="JZI15" s="7"/>
      <c r="JZJ15" s="7"/>
      <c r="JZK15" s="7"/>
      <c r="JZL15" s="7"/>
      <c r="JZM15" s="7"/>
      <c r="JZN15" s="7"/>
      <c r="JZO15" s="7"/>
      <c r="JZP15" s="7"/>
      <c r="JZQ15" s="7"/>
      <c r="JZR15" s="7"/>
      <c r="JZS15" s="7"/>
      <c r="JZT15" s="7"/>
      <c r="JZU15" s="7"/>
      <c r="JZV15" s="7"/>
      <c r="JZW15" s="7"/>
      <c r="JZX15" s="7"/>
      <c r="JZY15" s="7"/>
      <c r="JZZ15" s="7"/>
      <c r="KAA15" s="7"/>
      <c r="KAB15" s="7"/>
      <c r="KAC15" s="7"/>
      <c r="KAD15" s="7"/>
      <c r="KAE15" s="7"/>
      <c r="KAF15" s="7"/>
      <c r="KAG15" s="7"/>
      <c r="KAH15" s="7"/>
      <c r="KAI15" s="7"/>
      <c r="KAJ15" s="7"/>
      <c r="KAK15" s="7"/>
      <c r="KAL15" s="7"/>
      <c r="KAM15" s="7"/>
      <c r="KAN15" s="7"/>
      <c r="KAO15" s="7"/>
      <c r="KAP15" s="7"/>
      <c r="KAQ15" s="7"/>
      <c r="KAR15" s="7"/>
      <c r="KAS15" s="7"/>
      <c r="KAT15" s="7"/>
      <c r="KAU15" s="7"/>
      <c r="KAV15" s="7"/>
      <c r="KAW15" s="7"/>
      <c r="KAX15" s="7"/>
      <c r="KAY15" s="7"/>
      <c r="KAZ15" s="7"/>
      <c r="KBA15" s="7"/>
      <c r="KBB15" s="7"/>
      <c r="KBC15" s="7"/>
      <c r="KBD15" s="7"/>
      <c r="KBE15" s="7"/>
      <c r="KBF15" s="7"/>
      <c r="KBG15" s="7"/>
      <c r="KBH15" s="7"/>
      <c r="KBI15" s="7"/>
      <c r="KBJ15" s="7"/>
      <c r="KBK15" s="7"/>
      <c r="KBL15" s="7"/>
      <c r="KBM15" s="7"/>
      <c r="KBN15" s="7"/>
      <c r="KBO15" s="7"/>
      <c r="KBP15" s="7"/>
      <c r="KBQ15" s="7"/>
      <c r="KBR15" s="7"/>
      <c r="KBS15" s="7"/>
      <c r="KBT15" s="7"/>
      <c r="KBU15" s="7"/>
      <c r="KBV15" s="7"/>
      <c r="KBW15" s="7"/>
      <c r="KBX15" s="7"/>
      <c r="KBY15" s="7"/>
      <c r="KBZ15" s="7"/>
      <c r="KCA15" s="7"/>
      <c r="KCB15" s="7"/>
      <c r="KCC15" s="7"/>
      <c r="KCD15" s="7"/>
      <c r="KCE15" s="7"/>
      <c r="KCF15" s="7"/>
      <c r="KCG15" s="7"/>
      <c r="KCH15" s="7"/>
      <c r="KCI15" s="7"/>
      <c r="KCJ15" s="7"/>
      <c r="KCK15" s="7"/>
      <c r="KCL15" s="7"/>
      <c r="KCM15" s="7"/>
      <c r="KCN15" s="7"/>
      <c r="KCO15" s="7"/>
      <c r="KCP15" s="7"/>
      <c r="KCQ15" s="7"/>
      <c r="KCR15" s="7"/>
      <c r="KCS15" s="7"/>
      <c r="KCT15" s="7"/>
      <c r="KCU15" s="7"/>
      <c r="KCV15" s="7"/>
      <c r="KCW15" s="7"/>
      <c r="KCX15" s="7"/>
      <c r="KCY15" s="7"/>
      <c r="KCZ15" s="7"/>
      <c r="KDA15" s="7"/>
      <c r="KDB15" s="7"/>
      <c r="KDC15" s="7"/>
      <c r="KDD15" s="7"/>
      <c r="KDE15" s="7"/>
      <c r="KDF15" s="7"/>
      <c r="KDG15" s="7"/>
      <c r="KDH15" s="7"/>
      <c r="KDI15" s="7"/>
      <c r="KDJ15" s="7"/>
      <c r="KDK15" s="7"/>
      <c r="KDL15" s="7"/>
      <c r="KDM15" s="7"/>
      <c r="KDN15" s="7"/>
      <c r="KDO15" s="7"/>
      <c r="KDP15" s="7"/>
      <c r="KDQ15" s="7"/>
      <c r="KDR15" s="7"/>
      <c r="KDS15" s="7"/>
      <c r="KDT15" s="7"/>
      <c r="KDU15" s="7"/>
      <c r="KDV15" s="7"/>
      <c r="KDW15" s="7"/>
      <c r="KDX15" s="7"/>
      <c r="KDY15" s="7"/>
      <c r="KDZ15" s="7"/>
      <c r="KEA15" s="7"/>
      <c r="KEB15" s="7"/>
      <c r="KEC15" s="7"/>
      <c r="KED15" s="7"/>
      <c r="KEE15" s="7"/>
      <c r="KEF15" s="7"/>
      <c r="KEG15" s="7"/>
      <c r="KEH15" s="7"/>
      <c r="KEI15" s="7"/>
      <c r="KEJ15" s="7"/>
      <c r="KEK15" s="7"/>
      <c r="KEL15" s="7"/>
      <c r="KEM15" s="7"/>
      <c r="KEN15" s="7"/>
      <c r="KEO15" s="7"/>
      <c r="KEP15" s="7"/>
      <c r="KEQ15" s="7"/>
      <c r="KER15" s="7"/>
      <c r="KES15" s="7"/>
      <c r="KET15" s="7"/>
      <c r="KEU15" s="7"/>
      <c r="KEV15" s="7"/>
      <c r="KEW15" s="7"/>
      <c r="KEX15" s="7"/>
      <c r="KEY15" s="7"/>
      <c r="KEZ15" s="7"/>
      <c r="KFA15" s="7"/>
      <c r="KFB15" s="7"/>
      <c r="KFC15" s="7"/>
      <c r="KFD15" s="7"/>
      <c r="KFE15" s="7"/>
      <c r="KFF15" s="7"/>
      <c r="KFG15" s="7"/>
      <c r="KFH15" s="7"/>
      <c r="KFI15" s="7"/>
      <c r="KFJ15" s="7"/>
      <c r="KFK15" s="7"/>
      <c r="KFL15" s="7"/>
      <c r="KFM15" s="7"/>
      <c r="KFN15" s="7"/>
      <c r="KFO15" s="7"/>
      <c r="KFP15" s="7"/>
      <c r="KFQ15" s="7"/>
      <c r="KFR15" s="7"/>
      <c r="KFS15" s="7"/>
      <c r="KFT15" s="7"/>
      <c r="KFU15" s="7"/>
      <c r="KFV15" s="7"/>
      <c r="KFW15" s="7"/>
      <c r="KFX15" s="7"/>
      <c r="KFY15" s="7"/>
      <c r="KFZ15" s="7"/>
      <c r="KGA15" s="7"/>
      <c r="KGB15" s="7"/>
      <c r="KGC15" s="7"/>
      <c r="KGD15" s="7"/>
      <c r="KGE15" s="7"/>
      <c r="KGF15" s="7"/>
      <c r="KGG15" s="7"/>
      <c r="KGH15" s="7"/>
      <c r="KGI15" s="7"/>
      <c r="KGJ15" s="7"/>
      <c r="KGK15" s="7"/>
      <c r="KGL15" s="7"/>
      <c r="KGM15" s="7"/>
      <c r="KGN15" s="7"/>
      <c r="KGO15" s="7"/>
      <c r="KGP15" s="7"/>
      <c r="KGQ15" s="7"/>
      <c r="KGR15" s="7"/>
      <c r="KGS15" s="7"/>
      <c r="KGT15" s="7"/>
      <c r="KGU15" s="7"/>
      <c r="KGV15" s="7"/>
      <c r="KGW15" s="7"/>
      <c r="KGX15" s="7"/>
      <c r="KGY15" s="7"/>
      <c r="KGZ15" s="7"/>
      <c r="KHA15" s="7"/>
      <c r="KHB15" s="7"/>
      <c r="KHC15" s="7"/>
      <c r="KHD15" s="7"/>
      <c r="KHE15" s="7"/>
      <c r="KHF15" s="7"/>
      <c r="KHG15" s="7"/>
      <c r="KHH15" s="7"/>
      <c r="KHI15" s="7"/>
      <c r="KHJ15" s="7"/>
      <c r="KHK15" s="7"/>
      <c r="KHL15" s="7"/>
      <c r="KHM15" s="7"/>
      <c r="KHN15" s="7"/>
      <c r="KHO15" s="7"/>
      <c r="KHP15" s="7"/>
      <c r="KHQ15" s="7"/>
      <c r="KHR15" s="7"/>
      <c r="KHS15" s="7"/>
      <c r="KHT15" s="7"/>
      <c r="KHU15" s="7"/>
      <c r="KHV15" s="7"/>
      <c r="KHW15" s="7"/>
      <c r="KHX15" s="7"/>
      <c r="KHY15" s="7"/>
      <c r="KHZ15" s="7"/>
      <c r="KIA15" s="7"/>
      <c r="KIB15" s="7"/>
      <c r="KIC15" s="7"/>
      <c r="KID15" s="7"/>
      <c r="KIE15" s="7"/>
      <c r="KIF15" s="7"/>
      <c r="KIG15" s="7"/>
      <c r="KIH15" s="7"/>
      <c r="KII15" s="7"/>
      <c r="KIJ15" s="7"/>
      <c r="KIK15" s="7"/>
      <c r="KIL15" s="7"/>
      <c r="KIM15" s="7"/>
      <c r="KIN15" s="7"/>
      <c r="KIO15" s="7"/>
      <c r="KIP15" s="7"/>
      <c r="KIQ15" s="7"/>
      <c r="KIR15" s="7"/>
      <c r="KIS15" s="7"/>
      <c r="KIT15" s="7"/>
      <c r="KIU15" s="7"/>
      <c r="KIV15" s="7"/>
      <c r="KIW15" s="7"/>
      <c r="KIX15" s="7"/>
      <c r="KIY15" s="7"/>
      <c r="KIZ15" s="7"/>
      <c r="KJA15" s="7"/>
      <c r="KJB15" s="7"/>
      <c r="KJC15" s="7"/>
      <c r="KJD15" s="7"/>
      <c r="KJE15" s="7"/>
      <c r="KJF15" s="7"/>
      <c r="KJG15" s="7"/>
      <c r="KJH15" s="7"/>
      <c r="KJI15" s="7"/>
      <c r="KJJ15" s="7"/>
      <c r="KJK15" s="7"/>
      <c r="KJL15" s="7"/>
      <c r="KJM15" s="7"/>
      <c r="KJN15" s="7"/>
      <c r="KJO15" s="7"/>
      <c r="KJP15" s="7"/>
      <c r="KJQ15" s="7"/>
      <c r="KJR15" s="7"/>
      <c r="KJS15" s="7"/>
      <c r="KJT15" s="7"/>
      <c r="KJU15" s="7"/>
      <c r="KJV15" s="7"/>
      <c r="KJW15" s="7"/>
      <c r="KJX15" s="7"/>
      <c r="KJY15" s="7"/>
      <c r="KJZ15" s="7"/>
      <c r="KKA15" s="7"/>
      <c r="KKB15" s="7"/>
      <c r="KKC15" s="7"/>
      <c r="KKD15" s="7"/>
      <c r="KKE15" s="7"/>
      <c r="KKF15" s="7"/>
      <c r="KKG15" s="7"/>
      <c r="KKH15" s="7"/>
      <c r="KKI15" s="7"/>
      <c r="KKJ15" s="7"/>
      <c r="KKK15" s="7"/>
      <c r="KKL15" s="7"/>
      <c r="KKM15" s="7"/>
      <c r="KKN15" s="7"/>
      <c r="KKO15" s="7"/>
      <c r="KKP15" s="7"/>
      <c r="KKQ15" s="7"/>
      <c r="KKR15" s="7"/>
      <c r="KKS15" s="7"/>
      <c r="KKT15" s="7"/>
      <c r="KKU15" s="7"/>
      <c r="KKV15" s="7"/>
      <c r="KKW15" s="7"/>
      <c r="KKX15" s="7"/>
      <c r="KKY15" s="7"/>
      <c r="KKZ15" s="7"/>
      <c r="KLA15" s="7"/>
      <c r="KLB15" s="7"/>
      <c r="KLC15" s="7"/>
      <c r="KLD15" s="7"/>
      <c r="KLE15" s="7"/>
      <c r="KLF15" s="7"/>
      <c r="KLG15" s="7"/>
      <c r="KLH15" s="7"/>
      <c r="KLI15" s="7"/>
      <c r="KLJ15" s="7"/>
      <c r="KLK15" s="7"/>
      <c r="KLL15" s="7"/>
      <c r="KLM15" s="7"/>
      <c r="KLN15" s="7"/>
      <c r="KLO15" s="7"/>
      <c r="KLP15" s="7"/>
      <c r="KLQ15" s="7"/>
      <c r="KLR15" s="7"/>
      <c r="KLS15" s="7"/>
      <c r="KLT15" s="7"/>
      <c r="KLU15" s="7"/>
      <c r="KLV15" s="7"/>
      <c r="KLW15" s="7"/>
      <c r="KLX15" s="7"/>
      <c r="KLY15" s="7"/>
      <c r="KLZ15" s="7"/>
      <c r="KMA15" s="7"/>
      <c r="KMB15" s="7"/>
      <c r="KMC15" s="7"/>
      <c r="KMD15" s="7"/>
      <c r="KME15" s="7"/>
      <c r="KMF15" s="7"/>
      <c r="KMG15" s="7"/>
      <c r="KMH15" s="7"/>
      <c r="KMI15" s="7"/>
      <c r="KMJ15" s="7"/>
      <c r="KMK15" s="7"/>
      <c r="KML15" s="7"/>
      <c r="KMM15" s="7"/>
      <c r="KMN15" s="7"/>
      <c r="KMO15" s="7"/>
      <c r="KMP15" s="7"/>
      <c r="KMQ15" s="7"/>
      <c r="KMR15" s="7"/>
      <c r="KMS15" s="7"/>
      <c r="KMT15" s="7"/>
      <c r="KMU15" s="7"/>
      <c r="KMV15" s="7"/>
      <c r="KMW15" s="7"/>
      <c r="KMX15" s="7"/>
      <c r="KMY15" s="7"/>
      <c r="KMZ15" s="7"/>
      <c r="KNA15" s="7"/>
      <c r="KNB15" s="7"/>
      <c r="KNC15" s="7"/>
      <c r="KND15" s="7"/>
      <c r="KNE15" s="7"/>
      <c r="KNF15" s="7"/>
      <c r="KNG15" s="7"/>
      <c r="KNH15" s="7"/>
      <c r="KNI15" s="7"/>
      <c r="KNJ15" s="7"/>
      <c r="KNK15" s="7"/>
      <c r="KNL15" s="7"/>
      <c r="KNM15" s="7"/>
      <c r="KNN15" s="7"/>
      <c r="KNO15" s="7"/>
      <c r="KNP15" s="7"/>
      <c r="KNQ15" s="7"/>
      <c r="KNR15" s="7"/>
      <c r="KNS15" s="7"/>
      <c r="KNT15" s="7"/>
      <c r="KNU15" s="7"/>
      <c r="KNV15" s="7"/>
      <c r="KNW15" s="7"/>
      <c r="KNX15" s="7"/>
      <c r="KNY15" s="7"/>
      <c r="KNZ15" s="7"/>
      <c r="KOA15" s="7"/>
      <c r="KOB15" s="7"/>
      <c r="KOC15" s="7"/>
      <c r="KOD15" s="7"/>
      <c r="KOE15" s="7"/>
      <c r="KOF15" s="7"/>
      <c r="KOG15" s="7"/>
      <c r="KOH15" s="7"/>
      <c r="KOI15" s="7"/>
      <c r="KOJ15" s="7"/>
      <c r="KOK15" s="7"/>
      <c r="KOL15" s="7"/>
      <c r="KOM15" s="7"/>
      <c r="KON15" s="7"/>
      <c r="KOO15" s="7"/>
      <c r="KOP15" s="7"/>
      <c r="KOQ15" s="7"/>
      <c r="KOR15" s="7"/>
      <c r="KOS15" s="7"/>
      <c r="KOT15" s="7"/>
      <c r="KOU15" s="7"/>
      <c r="KOV15" s="7"/>
      <c r="KOW15" s="7"/>
      <c r="KOX15" s="7"/>
      <c r="KOY15" s="7"/>
      <c r="KOZ15" s="7"/>
      <c r="KPA15" s="7"/>
      <c r="KPB15" s="7"/>
      <c r="KPC15" s="7"/>
      <c r="KPD15" s="7"/>
      <c r="KPE15" s="7"/>
      <c r="KPF15" s="7"/>
      <c r="KPG15" s="7"/>
      <c r="KPH15" s="7"/>
      <c r="KPI15" s="7"/>
      <c r="KPJ15" s="7"/>
      <c r="KPK15" s="7"/>
      <c r="KPL15" s="7"/>
      <c r="KPM15" s="7"/>
      <c r="KPN15" s="7"/>
      <c r="KPO15" s="7"/>
      <c r="KPP15" s="7"/>
      <c r="KPQ15" s="7"/>
      <c r="KPR15" s="7"/>
      <c r="KPS15" s="7"/>
      <c r="KPT15" s="7"/>
      <c r="KPU15" s="7"/>
      <c r="KPV15" s="7"/>
      <c r="KPW15" s="7"/>
      <c r="KPX15" s="7"/>
      <c r="KPY15" s="7"/>
      <c r="KPZ15" s="7"/>
      <c r="KQA15" s="7"/>
      <c r="KQB15" s="7"/>
      <c r="KQC15" s="7"/>
      <c r="KQD15" s="7"/>
      <c r="KQE15" s="7"/>
      <c r="KQF15" s="7"/>
      <c r="KQG15" s="7"/>
      <c r="KQH15" s="7"/>
      <c r="KQI15" s="7"/>
      <c r="KQJ15" s="7"/>
      <c r="KQK15" s="7"/>
      <c r="KQL15" s="7"/>
      <c r="KQM15" s="7"/>
      <c r="KQN15" s="7"/>
      <c r="KQO15" s="7"/>
      <c r="KQP15" s="7"/>
      <c r="KQQ15" s="7"/>
      <c r="KQR15" s="7"/>
      <c r="KQS15" s="7"/>
      <c r="KQT15" s="7"/>
      <c r="KQU15" s="7"/>
      <c r="KQV15" s="7"/>
      <c r="KQW15" s="7"/>
      <c r="KQX15" s="7"/>
      <c r="KQY15" s="7"/>
      <c r="KQZ15" s="7"/>
      <c r="KRA15" s="7"/>
      <c r="KRB15" s="7"/>
      <c r="KRC15" s="7"/>
      <c r="KRD15" s="7"/>
      <c r="KRE15" s="7"/>
      <c r="KRF15" s="7"/>
      <c r="KRG15" s="7"/>
      <c r="KRH15" s="7"/>
      <c r="KRI15" s="7"/>
      <c r="KRJ15" s="7"/>
      <c r="KRK15" s="7"/>
      <c r="KRL15" s="7"/>
      <c r="KRM15" s="7"/>
      <c r="KRN15" s="7"/>
      <c r="KRO15" s="7"/>
      <c r="KRP15" s="7"/>
      <c r="KRQ15" s="7"/>
      <c r="KRR15" s="7"/>
      <c r="KRS15" s="7"/>
      <c r="KRT15" s="7"/>
      <c r="KRU15" s="7"/>
      <c r="KRV15" s="7"/>
      <c r="KRW15" s="7"/>
      <c r="KRX15" s="7"/>
      <c r="KRY15" s="7"/>
      <c r="KRZ15" s="7"/>
      <c r="KSA15" s="7"/>
      <c r="KSB15" s="7"/>
      <c r="KSC15" s="7"/>
      <c r="KSD15" s="7"/>
      <c r="KSE15" s="7"/>
      <c r="KSF15" s="7"/>
      <c r="KSG15" s="7"/>
      <c r="KSH15" s="7"/>
      <c r="KSI15" s="7"/>
      <c r="KSJ15" s="7"/>
      <c r="KSK15" s="7"/>
      <c r="KSL15" s="7"/>
      <c r="KSM15" s="7"/>
      <c r="KSN15" s="7"/>
      <c r="KSO15" s="7"/>
      <c r="KSP15" s="7"/>
      <c r="KSQ15" s="7"/>
      <c r="KSR15" s="7"/>
      <c r="KSS15" s="7"/>
      <c r="KST15" s="7"/>
      <c r="KSU15" s="7"/>
      <c r="KSV15" s="7"/>
      <c r="KSW15" s="7"/>
      <c r="KSX15" s="7"/>
      <c r="KSY15" s="7"/>
      <c r="KSZ15" s="7"/>
      <c r="KTA15" s="7"/>
      <c r="KTB15" s="7"/>
      <c r="KTC15" s="7"/>
      <c r="KTD15" s="7"/>
      <c r="KTE15" s="7"/>
      <c r="KTF15" s="7"/>
      <c r="KTG15" s="7"/>
      <c r="KTH15" s="7"/>
      <c r="KTI15" s="7"/>
      <c r="KTJ15" s="7"/>
      <c r="KTK15" s="7"/>
      <c r="KTL15" s="7"/>
      <c r="KTM15" s="7"/>
      <c r="KTN15" s="7"/>
      <c r="KTO15" s="7"/>
      <c r="KTP15" s="7"/>
      <c r="KTQ15" s="7"/>
      <c r="KTR15" s="7"/>
      <c r="KTS15" s="7"/>
      <c r="KTT15" s="7"/>
      <c r="KTU15" s="7"/>
      <c r="KTV15" s="7"/>
      <c r="KTW15" s="7"/>
      <c r="KTX15" s="7"/>
      <c r="KTY15" s="7"/>
      <c r="KTZ15" s="7"/>
      <c r="KUA15" s="7"/>
      <c r="KUB15" s="7"/>
      <c r="KUC15" s="7"/>
      <c r="KUD15" s="7"/>
      <c r="KUE15" s="7"/>
      <c r="KUF15" s="7"/>
      <c r="KUG15" s="7"/>
      <c r="KUH15" s="7"/>
      <c r="KUI15" s="7"/>
      <c r="KUJ15" s="7"/>
      <c r="KUK15" s="7"/>
      <c r="KUL15" s="7"/>
      <c r="KUM15" s="7"/>
      <c r="KUN15" s="7"/>
      <c r="KUO15" s="7"/>
      <c r="KUP15" s="7"/>
      <c r="KUQ15" s="7"/>
      <c r="KUR15" s="7"/>
      <c r="KUS15" s="7"/>
      <c r="KUT15" s="7"/>
      <c r="KUU15" s="7"/>
      <c r="KUV15" s="7"/>
      <c r="KUW15" s="7"/>
      <c r="KUX15" s="7"/>
      <c r="KUY15" s="7"/>
      <c r="KUZ15" s="7"/>
      <c r="KVA15" s="7"/>
      <c r="KVB15" s="7"/>
      <c r="KVC15" s="7"/>
      <c r="KVD15" s="7"/>
      <c r="KVE15" s="7"/>
      <c r="KVF15" s="7"/>
      <c r="KVG15" s="7"/>
      <c r="KVH15" s="7"/>
      <c r="KVI15" s="7"/>
      <c r="KVJ15" s="7"/>
      <c r="KVK15" s="7"/>
      <c r="KVL15" s="7"/>
      <c r="KVM15" s="7"/>
      <c r="KVN15" s="7"/>
      <c r="KVO15" s="7"/>
      <c r="KVP15" s="7"/>
      <c r="KVQ15" s="7"/>
      <c r="KVR15" s="7"/>
      <c r="KVS15" s="7"/>
      <c r="KVT15" s="7"/>
      <c r="KVU15" s="7"/>
      <c r="KVV15" s="7"/>
      <c r="KVW15" s="7"/>
      <c r="KVX15" s="7"/>
      <c r="KVY15" s="7"/>
      <c r="KVZ15" s="7"/>
      <c r="KWA15" s="7"/>
      <c r="KWB15" s="7"/>
      <c r="KWC15" s="7"/>
      <c r="KWD15" s="7"/>
      <c r="KWE15" s="7"/>
      <c r="KWF15" s="7"/>
      <c r="KWG15" s="7"/>
      <c r="KWH15" s="7"/>
      <c r="KWI15" s="7"/>
      <c r="KWJ15" s="7"/>
      <c r="KWK15" s="7"/>
      <c r="KWL15" s="7"/>
      <c r="KWM15" s="7"/>
      <c r="KWN15" s="7"/>
      <c r="KWO15" s="7"/>
      <c r="KWP15" s="7"/>
      <c r="KWQ15" s="7"/>
      <c r="KWR15" s="7"/>
      <c r="KWS15" s="7"/>
      <c r="KWT15" s="7"/>
      <c r="KWU15" s="7"/>
      <c r="KWV15" s="7"/>
      <c r="KWW15" s="7"/>
      <c r="KWX15" s="7"/>
      <c r="KWY15" s="7"/>
      <c r="KWZ15" s="7"/>
      <c r="KXA15" s="7"/>
      <c r="KXB15" s="7"/>
      <c r="KXC15" s="7"/>
      <c r="KXD15" s="7"/>
      <c r="KXE15" s="7"/>
      <c r="KXF15" s="7"/>
      <c r="KXG15" s="7"/>
      <c r="KXH15" s="7"/>
      <c r="KXI15" s="7"/>
      <c r="KXJ15" s="7"/>
      <c r="KXK15" s="7"/>
      <c r="KXL15" s="7"/>
      <c r="KXM15" s="7"/>
      <c r="KXN15" s="7"/>
      <c r="KXO15" s="7"/>
      <c r="KXP15" s="7"/>
      <c r="KXQ15" s="7"/>
      <c r="KXR15" s="7"/>
      <c r="KXS15" s="7"/>
      <c r="KXT15" s="7"/>
      <c r="KXU15" s="7"/>
      <c r="KXV15" s="7"/>
      <c r="KXW15" s="7"/>
      <c r="KXX15" s="7"/>
      <c r="KXY15" s="7"/>
      <c r="KXZ15" s="7"/>
      <c r="KYA15" s="7"/>
      <c r="KYB15" s="7"/>
      <c r="KYC15" s="7"/>
      <c r="KYD15" s="7"/>
      <c r="KYE15" s="7"/>
      <c r="KYF15" s="7"/>
      <c r="KYG15" s="7"/>
      <c r="KYH15" s="7"/>
      <c r="KYI15" s="7"/>
      <c r="KYJ15" s="7"/>
      <c r="KYK15" s="7"/>
      <c r="KYL15" s="7"/>
      <c r="KYM15" s="7"/>
      <c r="KYN15" s="7"/>
      <c r="KYO15" s="7"/>
      <c r="KYP15" s="7"/>
      <c r="KYQ15" s="7"/>
      <c r="KYR15" s="7"/>
      <c r="KYS15" s="7"/>
      <c r="KYT15" s="7"/>
      <c r="KYU15" s="7"/>
      <c r="KYV15" s="7"/>
      <c r="KYW15" s="7"/>
      <c r="KYX15" s="7"/>
      <c r="KYY15" s="7"/>
      <c r="KYZ15" s="7"/>
      <c r="KZA15" s="7"/>
      <c r="KZB15" s="7"/>
      <c r="KZC15" s="7"/>
      <c r="KZD15" s="7"/>
      <c r="KZE15" s="7"/>
      <c r="KZF15" s="7"/>
      <c r="KZG15" s="7"/>
      <c r="KZH15" s="7"/>
      <c r="KZI15" s="7"/>
      <c r="KZJ15" s="7"/>
      <c r="KZK15" s="7"/>
      <c r="KZL15" s="7"/>
      <c r="KZM15" s="7"/>
      <c r="KZN15" s="7"/>
      <c r="KZO15" s="7"/>
      <c r="KZP15" s="7"/>
      <c r="KZQ15" s="7"/>
      <c r="KZR15" s="7"/>
      <c r="KZS15" s="7"/>
      <c r="KZT15" s="7"/>
      <c r="KZU15" s="7"/>
      <c r="KZV15" s="7"/>
      <c r="KZW15" s="7"/>
      <c r="KZX15" s="7"/>
      <c r="KZY15" s="7"/>
      <c r="KZZ15" s="7"/>
      <c r="LAA15" s="7"/>
      <c r="LAB15" s="7"/>
      <c r="LAC15" s="7"/>
      <c r="LAD15" s="7"/>
      <c r="LAE15" s="7"/>
      <c r="LAF15" s="7"/>
      <c r="LAG15" s="7"/>
      <c r="LAH15" s="7"/>
      <c r="LAI15" s="7"/>
      <c r="LAJ15" s="7"/>
      <c r="LAK15" s="7"/>
      <c r="LAL15" s="7"/>
      <c r="LAM15" s="7"/>
      <c r="LAN15" s="7"/>
      <c r="LAO15" s="7"/>
      <c r="LAP15" s="7"/>
      <c r="LAQ15" s="7"/>
      <c r="LAR15" s="7"/>
      <c r="LAS15" s="7"/>
      <c r="LAT15" s="7"/>
      <c r="LAU15" s="7"/>
      <c r="LAV15" s="7"/>
      <c r="LAW15" s="7"/>
      <c r="LAX15" s="7"/>
      <c r="LAY15" s="7"/>
      <c r="LAZ15" s="7"/>
      <c r="LBA15" s="7"/>
      <c r="LBB15" s="7"/>
      <c r="LBC15" s="7"/>
      <c r="LBD15" s="7"/>
      <c r="LBE15" s="7"/>
      <c r="LBF15" s="7"/>
      <c r="LBG15" s="7"/>
      <c r="LBH15" s="7"/>
      <c r="LBI15" s="7"/>
      <c r="LBJ15" s="7"/>
      <c r="LBK15" s="7"/>
      <c r="LBL15" s="7"/>
      <c r="LBM15" s="7"/>
      <c r="LBN15" s="7"/>
      <c r="LBO15" s="7"/>
      <c r="LBP15" s="7"/>
      <c r="LBQ15" s="7"/>
      <c r="LBR15" s="7"/>
      <c r="LBS15" s="7"/>
      <c r="LBT15" s="7"/>
      <c r="LBU15" s="7"/>
      <c r="LBV15" s="7"/>
      <c r="LBW15" s="7"/>
      <c r="LBX15" s="7"/>
      <c r="LBY15" s="7"/>
      <c r="LBZ15" s="7"/>
      <c r="LCA15" s="7"/>
      <c r="LCB15" s="7"/>
      <c r="LCC15" s="7"/>
      <c r="LCD15" s="7"/>
      <c r="LCE15" s="7"/>
      <c r="LCF15" s="7"/>
      <c r="LCG15" s="7"/>
      <c r="LCH15" s="7"/>
      <c r="LCI15" s="7"/>
      <c r="LCJ15" s="7"/>
      <c r="LCK15" s="7"/>
      <c r="LCL15" s="7"/>
      <c r="LCM15" s="7"/>
      <c r="LCN15" s="7"/>
      <c r="LCO15" s="7"/>
      <c r="LCP15" s="7"/>
      <c r="LCQ15" s="7"/>
      <c r="LCR15" s="7"/>
      <c r="LCS15" s="7"/>
      <c r="LCT15" s="7"/>
      <c r="LCU15" s="7"/>
      <c r="LCV15" s="7"/>
      <c r="LCW15" s="7"/>
      <c r="LCX15" s="7"/>
      <c r="LCY15" s="7"/>
      <c r="LCZ15" s="7"/>
      <c r="LDA15" s="7"/>
      <c r="LDB15" s="7"/>
      <c r="LDC15" s="7"/>
      <c r="LDD15" s="7"/>
      <c r="LDE15" s="7"/>
      <c r="LDF15" s="7"/>
      <c r="LDG15" s="7"/>
      <c r="LDH15" s="7"/>
      <c r="LDI15" s="7"/>
      <c r="LDJ15" s="7"/>
      <c r="LDK15" s="7"/>
      <c r="LDL15" s="7"/>
      <c r="LDM15" s="7"/>
      <c r="LDN15" s="7"/>
      <c r="LDO15" s="7"/>
      <c r="LDP15" s="7"/>
      <c r="LDQ15" s="7"/>
      <c r="LDR15" s="7"/>
      <c r="LDS15" s="7"/>
      <c r="LDT15" s="7"/>
      <c r="LDU15" s="7"/>
      <c r="LDV15" s="7"/>
      <c r="LDW15" s="7"/>
      <c r="LDX15" s="7"/>
      <c r="LDY15" s="7"/>
      <c r="LDZ15" s="7"/>
      <c r="LEA15" s="7"/>
      <c r="LEB15" s="7"/>
      <c r="LEC15" s="7"/>
      <c r="LED15" s="7"/>
      <c r="LEE15" s="7"/>
      <c r="LEF15" s="7"/>
      <c r="LEG15" s="7"/>
      <c r="LEH15" s="7"/>
      <c r="LEI15" s="7"/>
      <c r="LEJ15" s="7"/>
      <c r="LEK15" s="7"/>
      <c r="LEL15" s="7"/>
      <c r="LEM15" s="7"/>
      <c r="LEN15" s="7"/>
      <c r="LEO15" s="7"/>
      <c r="LEP15" s="7"/>
      <c r="LEQ15" s="7"/>
      <c r="LER15" s="7"/>
      <c r="LES15" s="7"/>
      <c r="LET15" s="7"/>
      <c r="LEU15" s="7"/>
      <c r="LEV15" s="7"/>
      <c r="LEW15" s="7"/>
      <c r="LEX15" s="7"/>
      <c r="LEY15" s="7"/>
      <c r="LEZ15" s="7"/>
      <c r="LFA15" s="7"/>
      <c r="LFB15" s="7"/>
      <c r="LFC15" s="7"/>
      <c r="LFD15" s="7"/>
      <c r="LFE15" s="7"/>
      <c r="LFF15" s="7"/>
      <c r="LFG15" s="7"/>
      <c r="LFH15" s="7"/>
      <c r="LFI15" s="7"/>
      <c r="LFJ15" s="7"/>
      <c r="LFK15" s="7"/>
      <c r="LFL15" s="7"/>
      <c r="LFM15" s="7"/>
      <c r="LFN15" s="7"/>
      <c r="LFO15" s="7"/>
      <c r="LFP15" s="7"/>
      <c r="LFQ15" s="7"/>
      <c r="LFR15" s="7"/>
      <c r="LFS15" s="7"/>
      <c r="LFT15" s="7"/>
      <c r="LFU15" s="7"/>
      <c r="LFV15" s="7"/>
      <c r="LFW15" s="7"/>
      <c r="LFX15" s="7"/>
      <c r="LFY15" s="7"/>
      <c r="LFZ15" s="7"/>
      <c r="LGA15" s="7"/>
      <c r="LGB15" s="7"/>
      <c r="LGC15" s="7"/>
      <c r="LGD15" s="7"/>
      <c r="LGE15" s="7"/>
      <c r="LGF15" s="7"/>
      <c r="LGG15" s="7"/>
      <c r="LGH15" s="7"/>
      <c r="LGI15" s="7"/>
      <c r="LGJ15" s="7"/>
      <c r="LGK15" s="7"/>
      <c r="LGL15" s="7"/>
      <c r="LGM15" s="7"/>
      <c r="LGN15" s="7"/>
      <c r="LGO15" s="7"/>
      <c r="LGP15" s="7"/>
      <c r="LGQ15" s="7"/>
      <c r="LGR15" s="7"/>
      <c r="LGS15" s="7"/>
      <c r="LGT15" s="7"/>
      <c r="LGU15" s="7"/>
      <c r="LGV15" s="7"/>
      <c r="LGW15" s="7"/>
      <c r="LGX15" s="7"/>
      <c r="LGY15" s="7"/>
      <c r="LGZ15" s="7"/>
      <c r="LHA15" s="7"/>
      <c r="LHB15" s="7"/>
      <c r="LHC15" s="7"/>
      <c r="LHD15" s="7"/>
      <c r="LHE15" s="7"/>
      <c r="LHF15" s="7"/>
      <c r="LHG15" s="7"/>
      <c r="LHH15" s="7"/>
      <c r="LHI15" s="7"/>
      <c r="LHJ15" s="7"/>
      <c r="LHK15" s="7"/>
      <c r="LHL15" s="7"/>
      <c r="LHM15" s="7"/>
      <c r="LHN15" s="7"/>
      <c r="LHO15" s="7"/>
      <c r="LHP15" s="7"/>
      <c r="LHQ15" s="7"/>
      <c r="LHR15" s="7"/>
      <c r="LHS15" s="7"/>
      <c r="LHT15" s="7"/>
      <c r="LHU15" s="7"/>
      <c r="LHV15" s="7"/>
      <c r="LHW15" s="7"/>
      <c r="LHX15" s="7"/>
      <c r="LHY15" s="7"/>
      <c r="LHZ15" s="7"/>
      <c r="LIA15" s="7"/>
      <c r="LIB15" s="7"/>
      <c r="LIC15" s="7"/>
      <c r="LID15" s="7"/>
      <c r="LIE15" s="7"/>
      <c r="LIF15" s="7"/>
      <c r="LIG15" s="7"/>
      <c r="LIH15" s="7"/>
      <c r="LII15" s="7"/>
      <c r="LIJ15" s="7"/>
      <c r="LIK15" s="7"/>
      <c r="LIL15" s="7"/>
      <c r="LIM15" s="7"/>
      <c r="LIN15" s="7"/>
      <c r="LIO15" s="7"/>
      <c r="LIP15" s="7"/>
      <c r="LIQ15" s="7"/>
      <c r="LIR15" s="7"/>
      <c r="LIS15" s="7"/>
      <c r="LIT15" s="7"/>
      <c r="LIU15" s="7"/>
      <c r="LIV15" s="7"/>
      <c r="LIW15" s="7"/>
      <c r="LIX15" s="7"/>
      <c r="LIY15" s="7"/>
      <c r="LIZ15" s="7"/>
      <c r="LJA15" s="7"/>
      <c r="LJB15" s="7"/>
      <c r="LJC15" s="7"/>
      <c r="LJD15" s="7"/>
      <c r="LJE15" s="7"/>
      <c r="LJF15" s="7"/>
      <c r="LJG15" s="7"/>
      <c r="LJH15" s="7"/>
      <c r="LJI15" s="7"/>
      <c r="LJJ15" s="7"/>
      <c r="LJK15" s="7"/>
      <c r="LJL15" s="7"/>
      <c r="LJM15" s="7"/>
      <c r="LJN15" s="7"/>
      <c r="LJO15" s="7"/>
      <c r="LJP15" s="7"/>
      <c r="LJQ15" s="7"/>
      <c r="LJR15" s="7"/>
      <c r="LJS15" s="7"/>
      <c r="LJT15" s="7"/>
      <c r="LJU15" s="7"/>
      <c r="LJV15" s="7"/>
      <c r="LJW15" s="7"/>
      <c r="LJX15" s="7"/>
      <c r="LJY15" s="7"/>
      <c r="LJZ15" s="7"/>
      <c r="LKA15" s="7"/>
      <c r="LKB15" s="7"/>
      <c r="LKC15" s="7"/>
      <c r="LKD15" s="7"/>
      <c r="LKE15" s="7"/>
      <c r="LKF15" s="7"/>
      <c r="LKG15" s="7"/>
      <c r="LKH15" s="7"/>
      <c r="LKI15" s="7"/>
      <c r="LKJ15" s="7"/>
      <c r="LKK15" s="7"/>
      <c r="LKL15" s="7"/>
      <c r="LKM15" s="7"/>
      <c r="LKN15" s="7"/>
      <c r="LKO15" s="7"/>
      <c r="LKP15" s="7"/>
      <c r="LKQ15" s="7"/>
      <c r="LKR15" s="7"/>
      <c r="LKS15" s="7"/>
      <c r="LKT15" s="7"/>
      <c r="LKU15" s="7"/>
      <c r="LKV15" s="7"/>
      <c r="LKW15" s="7"/>
      <c r="LKX15" s="7"/>
      <c r="LKY15" s="7"/>
      <c r="LKZ15" s="7"/>
      <c r="LLA15" s="7"/>
      <c r="LLB15" s="7"/>
      <c r="LLC15" s="7"/>
      <c r="LLD15" s="7"/>
      <c r="LLE15" s="7"/>
      <c r="LLF15" s="7"/>
      <c r="LLG15" s="7"/>
      <c r="LLH15" s="7"/>
      <c r="LLI15" s="7"/>
      <c r="LLJ15" s="7"/>
      <c r="LLK15" s="7"/>
      <c r="LLL15" s="7"/>
      <c r="LLM15" s="7"/>
      <c r="LLN15" s="7"/>
      <c r="LLO15" s="7"/>
      <c r="LLP15" s="7"/>
      <c r="LLQ15" s="7"/>
      <c r="LLR15" s="7"/>
      <c r="LLS15" s="7"/>
      <c r="LLT15" s="7"/>
      <c r="LLU15" s="7"/>
      <c r="LLV15" s="7"/>
      <c r="LLW15" s="7"/>
      <c r="LLX15" s="7"/>
      <c r="LLY15" s="7"/>
      <c r="LLZ15" s="7"/>
      <c r="LMA15" s="7"/>
      <c r="LMB15" s="7"/>
      <c r="LMC15" s="7"/>
      <c r="LMD15" s="7"/>
      <c r="LME15" s="7"/>
      <c r="LMF15" s="7"/>
      <c r="LMG15" s="7"/>
      <c r="LMH15" s="7"/>
      <c r="LMI15" s="7"/>
      <c r="LMJ15" s="7"/>
      <c r="LMK15" s="7"/>
      <c r="LML15" s="7"/>
      <c r="LMM15" s="7"/>
      <c r="LMN15" s="7"/>
      <c r="LMO15" s="7"/>
      <c r="LMP15" s="7"/>
      <c r="LMQ15" s="7"/>
      <c r="LMR15" s="7"/>
      <c r="LMS15" s="7"/>
      <c r="LMT15" s="7"/>
      <c r="LMU15" s="7"/>
      <c r="LMV15" s="7"/>
      <c r="LMW15" s="7"/>
      <c r="LMX15" s="7"/>
      <c r="LMY15" s="7"/>
      <c r="LMZ15" s="7"/>
      <c r="LNA15" s="7"/>
      <c r="LNB15" s="7"/>
      <c r="LNC15" s="7"/>
      <c r="LND15" s="7"/>
      <c r="LNE15" s="7"/>
      <c r="LNF15" s="7"/>
      <c r="LNG15" s="7"/>
      <c r="LNH15" s="7"/>
      <c r="LNI15" s="7"/>
      <c r="LNJ15" s="7"/>
      <c r="LNK15" s="7"/>
      <c r="LNL15" s="7"/>
      <c r="LNM15" s="7"/>
      <c r="LNN15" s="7"/>
      <c r="LNO15" s="7"/>
      <c r="LNP15" s="7"/>
      <c r="LNQ15" s="7"/>
      <c r="LNR15" s="7"/>
      <c r="LNS15" s="7"/>
      <c r="LNT15" s="7"/>
      <c r="LNU15" s="7"/>
      <c r="LNV15" s="7"/>
      <c r="LNW15" s="7"/>
      <c r="LNX15" s="7"/>
      <c r="LNY15" s="7"/>
      <c r="LNZ15" s="7"/>
      <c r="LOA15" s="7"/>
      <c r="LOB15" s="7"/>
      <c r="LOC15" s="7"/>
      <c r="LOD15" s="7"/>
      <c r="LOE15" s="7"/>
      <c r="LOF15" s="7"/>
      <c r="LOG15" s="7"/>
      <c r="LOH15" s="7"/>
      <c r="LOI15" s="7"/>
      <c r="LOJ15" s="7"/>
      <c r="LOK15" s="7"/>
      <c r="LOL15" s="7"/>
      <c r="LOM15" s="7"/>
      <c r="LON15" s="7"/>
      <c r="LOO15" s="7"/>
      <c r="LOP15" s="7"/>
      <c r="LOQ15" s="7"/>
      <c r="LOR15" s="7"/>
      <c r="LOS15" s="7"/>
      <c r="LOT15" s="7"/>
      <c r="LOU15" s="7"/>
      <c r="LOV15" s="7"/>
      <c r="LOW15" s="7"/>
      <c r="LOX15" s="7"/>
      <c r="LOY15" s="7"/>
      <c r="LOZ15" s="7"/>
      <c r="LPA15" s="7"/>
      <c r="LPB15" s="7"/>
      <c r="LPC15" s="7"/>
      <c r="LPD15" s="7"/>
      <c r="LPE15" s="7"/>
      <c r="LPF15" s="7"/>
      <c r="LPG15" s="7"/>
      <c r="LPH15" s="7"/>
      <c r="LPI15" s="7"/>
      <c r="LPJ15" s="7"/>
      <c r="LPK15" s="7"/>
      <c r="LPL15" s="7"/>
      <c r="LPM15" s="7"/>
      <c r="LPN15" s="7"/>
      <c r="LPO15" s="7"/>
      <c r="LPP15" s="7"/>
      <c r="LPQ15" s="7"/>
      <c r="LPR15" s="7"/>
      <c r="LPS15" s="7"/>
      <c r="LPT15" s="7"/>
      <c r="LPU15" s="7"/>
      <c r="LPV15" s="7"/>
      <c r="LPW15" s="7"/>
      <c r="LPX15" s="7"/>
      <c r="LPY15" s="7"/>
      <c r="LPZ15" s="7"/>
      <c r="LQA15" s="7"/>
      <c r="LQB15" s="7"/>
      <c r="LQC15" s="7"/>
      <c r="LQD15" s="7"/>
      <c r="LQE15" s="7"/>
      <c r="LQF15" s="7"/>
      <c r="LQG15" s="7"/>
      <c r="LQH15" s="7"/>
      <c r="LQI15" s="7"/>
      <c r="LQJ15" s="7"/>
      <c r="LQK15" s="7"/>
      <c r="LQL15" s="7"/>
      <c r="LQM15" s="7"/>
      <c r="LQN15" s="7"/>
      <c r="LQO15" s="7"/>
      <c r="LQP15" s="7"/>
      <c r="LQQ15" s="7"/>
      <c r="LQR15" s="7"/>
      <c r="LQS15" s="7"/>
      <c r="LQT15" s="7"/>
      <c r="LQU15" s="7"/>
      <c r="LQV15" s="7"/>
      <c r="LQW15" s="7"/>
      <c r="LQX15" s="7"/>
      <c r="LQY15" s="7"/>
      <c r="LQZ15" s="7"/>
      <c r="LRA15" s="7"/>
      <c r="LRB15" s="7"/>
      <c r="LRC15" s="7"/>
      <c r="LRD15" s="7"/>
      <c r="LRE15" s="7"/>
      <c r="LRF15" s="7"/>
      <c r="LRG15" s="7"/>
      <c r="LRH15" s="7"/>
      <c r="LRI15" s="7"/>
      <c r="LRJ15" s="7"/>
      <c r="LRK15" s="7"/>
      <c r="LRL15" s="7"/>
      <c r="LRM15" s="7"/>
      <c r="LRN15" s="7"/>
      <c r="LRO15" s="7"/>
      <c r="LRP15" s="7"/>
      <c r="LRQ15" s="7"/>
      <c r="LRR15" s="7"/>
      <c r="LRS15" s="7"/>
      <c r="LRT15" s="7"/>
      <c r="LRU15" s="7"/>
      <c r="LRV15" s="7"/>
      <c r="LRW15" s="7"/>
      <c r="LRX15" s="7"/>
      <c r="LRY15" s="7"/>
      <c r="LRZ15" s="7"/>
      <c r="LSA15" s="7"/>
      <c r="LSB15" s="7"/>
      <c r="LSC15" s="7"/>
      <c r="LSD15" s="7"/>
      <c r="LSE15" s="7"/>
      <c r="LSF15" s="7"/>
      <c r="LSG15" s="7"/>
      <c r="LSH15" s="7"/>
      <c r="LSI15" s="7"/>
      <c r="LSJ15" s="7"/>
      <c r="LSK15" s="7"/>
      <c r="LSL15" s="7"/>
      <c r="LSM15" s="7"/>
      <c r="LSN15" s="7"/>
      <c r="LSO15" s="7"/>
      <c r="LSP15" s="7"/>
      <c r="LSQ15" s="7"/>
      <c r="LSR15" s="7"/>
      <c r="LSS15" s="7"/>
      <c r="LST15" s="7"/>
      <c r="LSU15" s="7"/>
      <c r="LSV15" s="7"/>
      <c r="LSW15" s="7"/>
      <c r="LSX15" s="7"/>
      <c r="LSY15" s="7"/>
      <c r="LSZ15" s="7"/>
      <c r="LTA15" s="7"/>
      <c r="LTB15" s="7"/>
      <c r="LTC15" s="7"/>
      <c r="LTD15" s="7"/>
      <c r="LTE15" s="7"/>
      <c r="LTF15" s="7"/>
      <c r="LTG15" s="7"/>
      <c r="LTH15" s="7"/>
      <c r="LTI15" s="7"/>
      <c r="LTJ15" s="7"/>
      <c r="LTK15" s="7"/>
      <c r="LTL15" s="7"/>
      <c r="LTM15" s="7"/>
      <c r="LTN15" s="7"/>
      <c r="LTO15" s="7"/>
      <c r="LTP15" s="7"/>
      <c r="LTQ15" s="7"/>
      <c r="LTR15" s="7"/>
      <c r="LTS15" s="7"/>
      <c r="LTT15" s="7"/>
      <c r="LTU15" s="7"/>
      <c r="LTV15" s="7"/>
      <c r="LTW15" s="7"/>
      <c r="LTX15" s="7"/>
      <c r="LTY15" s="7"/>
      <c r="LTZ15" s="7"/>
      <c r="LUA15" s="7"/>
      <c r="LUB15" s="7"/>
      <c r="LUC15" s="7"/>
      <c r="LUD15" s="7"/>
      <c r="LUE15" s="7"/>
      <c r="LUF15" s="7"/>
      <c r="LUG15" s="7"/>
      <c r="LUH15" s="7"/>
      <c r="LUI15" s="7"/>
      <c r="LUJ15" s="7"/>
      <c r="LUK15" s="7"/>
      <c r="LUL15" s="7"/>
      <c r="LUM15" s="7"/>
      <c r="LUN15" s="7"/>
      <c r="LUO15" s="7"/>
      <c r="LUP15" s="7"/>
      <c r="LUQ15" s="7"/>
      <c r="LUR15" s="7"/>
      <c r="LUS15" s="7"/>
      <c r="LUT15" s="7"/>
      <c r="LUU15" s="7"/>
      <c r="LUV15" s="7"/>
      <c r="LUW15" s="7"/>
      <c r="LUX15" s="7"/>
      <c r="LUY15" s="7"/>
      <c r="LUZ15" s="7"/>
      <c r="LVA15" s="7"/>
      <c r="LVB15" s="7"/>
      <c r="LVC15" s="7"/>
      <c r="LVD15" s="7"/>
      <c r="LVE15" s="7"/>
      <c r="LVF15" s="7"/>
      <c r="LVG15" s="7"/>
      <c r="LVH15" s="7"/>
      <c r="LVI15" s="7"/>
      <c r="LVJ15" s="7"/>
      <c r="LVK15" s="7"/>
      <c r="LVL15" s="7"/>
      <c r="LVM15" s="7"/>
      <c r="LVN15" s="7"/>
      <c r="LVO15" s="7"/>
      <c r="LVP15" s="7"/>
      <c r="LVQ15" s="7"/>
      <c r="LVR15" s="7"/>
      <c r="LVS15" s="7"/>
      <c r="LVT15" s="7"/>
      <c r="LVU15" s="7"/>
      <c r="LVV15" s="7"/>
      <c r="LVW15" s="7"/>
      <c r="LVX15" s="7"/>
      <c r="LVY15" s="7"/>
      <c r="LVZ15" s="7"/>
      <c r="LWA15" s="7"/>
      <c r="LWB15" s="7"/>
      <c r="LWC15" s="7"/>
      <c r="LWD15" s="7"/>
      <c r="LWE15" s="7"/>
      <c r="LWF15" s="7"/>
      <c r="LWG15" s="7"/>
      <c r="LWH15" s="7"/>
      <c r="LWI15" s="7"/>
      <c r="LWJ15" s="7"/>
      <c r="LWK15" s="7"/>
      <c r="LWL15" s="7"/>
      <c r="LWM15" s="7"/>
      <c r="LWN15" s="7"/>
      <c r="LWO15" s="7"/>
      <c r="LWP15" s="7"/>
      <c r="LWQ15" s="7"/>
      <c r="LWR15" s="7"/>
      <c r="LWS15" s="7"/>
      <c r="LWT15" s="7"/>
      <c r="LWU15" s="7"/>
      <c r="LWV15" s="7"/>
      <c r="LWW15" s="7"/>
      <c r="LWX15" s="7"/>
      <c r="LWY15" s="7"/>
      <c r="LWZ15" s="7"/>
      <c r="LXA15" s="7"/>
      <c r="LXB15" s="7"/>
      <c r="LXC15" s="7"/>
      <c r="LXD15" s="7"/>
      <c r="LXE15" s="7"/>
      <c r="LXF15" s="7"/>
      <c r="LXG15" s="7"/>
      <c r="LXH15" s="7"/>
      <c r="LXI15" s="7"/>
      <c r="LXJ15" s="7"/>
      <c r="LXK15" s="7"/>
      <c r="LXL15" s="7"/>
      <c r="LXM15" s="7"/>
      <c r="LXN15" s="7"/>
      <c r="LXO15" s="7"/>
      <c r="LXP15" s="7"/>
      <c r="LXQ15" s="7"/>
      <c r="LXR15" s="7"/>
      <c r="LXS15" s="7"/>
      <c r="LXT15" s="7"/>
      <c r="LXU15" s="7"/>
      <c r="LXV15" s="7"/>
      <c r="LXW15" s="7"/>
      <c r="LXX15" s="7"/>
      <c r="LXY15" s="7"/>
      <c r="LXZ15" s="7"/>
      <c r="LYA15" s="7"/>
      <c r="LYB15" s="7"/>
      <c r="LYC15" s="7"/>
      <c r="LYD15" s="7"/>
      <c r="LYE15" s="7"/>
      <c r="LYF15" s="7"/>
      <c r="LYG15" s="7"/>
      <c r="LYH15" s="7"/>
      <c r="LYI15" s="7"/>
      <c r="LYJ15" s="7"/>
      <c r="LYK15" s="7"/>
      <c r="LYL15" s="7"/>
      <c r="LYM15" s="7"/>
      <c r="LYN15" s="7"/>
      <c r="LYO15" s="7"/>
      <c r="LYP15" s="7"/>
      <c r="LYQ15" s="7"/>
      <c r="LYR15" s="7"/>
      <c r="LYS15" s="7"/>
      <c r="LYT15" s="7"/>
      <c r="LYU15" s="7"/>
      <c r="LYV15" s="7"/>
      <c r="LYW15" s="7"/>
      <c r="LYX15" s="7"/>
      <c r="LYY15" s="7"/>
      <c r="LYZ15" s="7"/>
      <c r="LZA15" s="7"/>
      <c r="LZB15" s="7"/>
      <c r="LZC15" s="7"/>
      <c r="LZD15" s="7"/>
      <c r="LZE15" s="7"/>
      <c r="LZF15" s="7"/>
      <c r="LZG15" s="7"/>
      <c r="LZH15" s="7"/>
      <c r="LZI15" s="7"/>
      <c r="LZJ15" s="7"/>
      <c r="LZK15" s="7"/>
      <c r="LZL15" s="7"/>
      <c r="LZM15" s="7"/>
      <c r="LZN15" s="7"/>
      <c r="LZO15" s="7"/>
      <c r="LZP15" s="7"/>
      <c r="LZQ15" s="7"/>
      <c r="LZR15" s="7"/>
      <c r="LZS15" s="7"/>
      <c r="LZT15" s="7"/>
      <c r="LZU15" s="7"/>
      <c r="LZV15" s="7"/>
      <c r="LZW15" s="7"/>
      <c r="LZX15" s="7"/>
      <c r="LZY15" s="7"/>
      <c r="LZZ15" s="7"/>
      <c r="MAA15" s="7"/>
      <c r="MAB15" s="7"/>
      <c r="MAC15" s="7"/>
      <c r="MAD15" s="7"/>
      <c r="MAE15" s="7"/>
      <c r="MAF15" s="7"/>
      <c r="MAG15" s="7"/>
      <c r="MAH15" s="7"/>
      <c r="MAI15" s="7"/>
      <c r="MAJ15" s="7"/>
      <c r="MAK15" s="7"/>
      <c r="MAL15" s="7"/>
      <c r="MAM15" s="7"/>
      <c r="MAN15" s="7"/>
      <c r="MAO15" s="7"/>
      <c r="MAP15" s="7"/>
      <c r="MAQ15" s="7"/>
      <c r="MAR15" s="7"/>
      <c r="MAS15" s="7"/>
      <c r="MAT15" s="7"/>
      <c r="MAU15" s="7"/>
      <c r="MAV15" s="7"/>
      <c r="MAW15" s="7"/>
      <c r="MAX15" s="7"/>
      <c r="MAY15" s="7"/>
      <c r="MAZ15" s="7"/>
      <c r="MBA15" s="7"/>
      <c r="MBB15" s="7"/>
      <c r="MBC15" s="7"/>
      <c r="MBD15" s="7"/>
      <c r="MBE15" s="7"/>
      <c r="MBF15" s="7"/>
      <c r="MBG15" s="7"/>
      <c r="MBH15" s="7"/>
      <c r="MBI15" s="7"/>
      <c r="MBJ15" s="7"/>
      <c r="MBK15" s="7"/>
      <c r="MBL15" s="7"/>
      <c r="MBM15" s="7"/>
      <c r="MBN15" s="7"/>
      <c r="MBO15" s="7"/>
      <c r="MBP15" s="7"/>
      <c r="MBQ15" s="7"/>
      <c r="MBR15" s="7"/>
      <c r="MBS15" s="7"/>
      <c r="MBT15" s="7"/>
      <c r="MBU15" s="7"/>
      <c r="MBV15" s="7"/>
      <c r="MBW15" s="7"/>
      <c r="MBX15" s="7"/>
      <c r="MBY15" s="7"/>
      <c r="MBZ15" s="7"/>
      <c r="MCA15" s="7"/>
      <c r="MCB15" s="7"/>
      <c r="MCC15" s="7"/>
      <c r="MCD15" s="7"/>
      <c r="MCE15" s="7"/>
      <c r="MCF15" s="7"/>
      <c r="MCG15" s="7"/>
      <c r="MCH15" s="7"/>
      <c r="MCI15" s="7"/>
      <c r="MCJ15" s="7"/>
      <c r="MCK15" s="7"/>
      <c r="MCL15" s="7"/>
      <c r="MCM15" s="7"/>
      <c r="MCN15" s="7"/>
      <c r="MCO15" s="7"/>
      <c r="MCP15" s="7"/>
      <c r="MCQ15" s="7"/>
      <c r="MCR15" s="7"/>
      <c r="MCS15" s="7"/>
      <c r="MCT15" s="7"/>
      <c r="MCU15" s="7"/>
      <c r="MCV15" s="7"/>
      <c r="MCW15" s="7"/>
      <c r="MCX15" s="7"/>
      <c r="MCY15" s="7"/>
      <c r="MCZ15" s="7"/>
      <c r="MDA15" s="7"/>
      <c r="MDB15" s="7"/>
      <c r="MDC15" s="7"/>
      <c r="MDD15" s="7"/>
      <c r="MDE15" s="7"/>
      <c r="MDF15" s="7"/>
      <c r="MDG15" s="7"/>
      <c r="MDH15" s="7"/>
      <c r="MDI15" s="7"/>
      <c r="MDJ15" s="7"/>
      <c r="MDK15" s="7"/>
      <c r="MDL15" s="7"/>
      <c r="MDM15" s="7"/>
      <c r="MDN15" s="7"/>
      <c r="MDO15" s="7"/>
      <c r="MDP15" s="7"/>
      <c r="MDQ15" s="7"/>
      <c r="MDR15" s="7"/>
      <c r="MDS15" s="7"/>
      <c r="MDT15" s="7"/>
      <c r="MDU15" s="7"/>
      <c r="MDV15" s="7"/>
      <c r="MDW15" s="7"/>
      <c r="MDX15" s="7"/>
      <c r="MDY15" s="7"/>
      <c r="MDZ15" s="7"/>
      <c r="MEA15" s="7"/>
      <c r="MEB15" s="7"/>
      <c r="MEC15" s="7"/>
      <c r="MED15" s="7"/>
      <c r="MEE15" s="7"/>
      <c r="MEF15" s="7"/>
      <c r="MEG15" s="7"/>
      <c r="MEH15" s="7"/>
      <c r="MEI15" s="7"/>
      <c r="MEJ15" s="7"/>
      <c r="MEK15" s="7"/>
      <c r="MEL15" s="7"/>
      <c r="MEM15" s="7"/>
      <c r="MEN15" s="7"/>
      <c r="MEO15" s="7"/>
      <c r="MEP15" s="7"/>
      <c r="MEQ15" s="7"/>
      <c r="MER15" s="7"/>
      <c r="MES15" s="7"/>
      <c r="MET15" s="7"/>
      <c r="MEU15" s="7"/>
      <c r="MEV15" s="7"/>
      <c r="MEW15" s="7"/>
      <c r="MEX15" s="7"/>
      <c r="MEY15" s="7"/>
      <c r="MEZ15" s="7"/>
      <c r="MFA15" s="7"/>
      <c r="MFB15" s="7"/>
      <c r="MFC15" s="7"/>
      <c r="MFD15" s="7"/>
      <c r="MFE15" s="7"/>
      <c r="MFF15" s="7"/>
      <c r="MFG15" s="7"/>
      <c r="MFH15" s="7"/>
      <c r="MFI15" s="7"/>
      <c r="MFJ15" s="7"/>
      <c r="MFK15" s="7"/>
      <c r="MFL15" s="7"/>
      <c r="MFM15" s="7"/>
      <c r="MFN15" s="7"/>
      <c r="MFO15" s="7"/>
      <c r="MFP15" s="7"/>
      <c r="MFQ15" s="7"/>
      <c r="MFR15" s="7"/>
      <c r="MFS15" s="7"/>
      <c r="MFT15" s="7"/>
      <c r="MFU15" s="7"/>
      <c r="MFV15" s="7"/>
      <c r="MFW15" s="7"/>
      <c r="MFX15" s="7"/>
      <c r="MFY15" s="7"/>
      <c r="MFZ15" s="7"/>
      <c r="MGA15" s="7"/>
      <c r="MGB15" s="7"/>
      <c r="MGC15" s="7"/>
      <c r="MGD15" s="7"/>
      <c r="MGE15" s="7"/>
      <c r="MGF15" s="7"/>
      <c r="MGG15" s="7"/>
      <c r="MGH15" s="7"/>
      <c r="MGI15" s="7"/>
      <c r="MGJ15" s="7"/>
      <c r="MGK15" s="7"/>
      <c r="MGL15" s="7"/>
      <c r="MGM15" s="7"/>
      <c r="MGN15" s="7"/>
      <c r="MGO15" s="7"/>
      <c r="MGP15" s="7"/>
      <c r="MGQ15" s="7"/>
      <c r="MGR15" s="7"/>
      <c r="MGS15" s="7"/>
      <c r="MGT15" s="7"/>
      <c r="MGU15" s="7"/>
      <c r="MGV15" s="7"/>
      <c r="MGW15" s="7"/>
      <c r="MGX15" s="7"/>
      <c r="MGY15" s="7"/>
      <c r="MGZ15" s="7"/>
      <c r="MHA15" s="7"/>
      <c r="MHB15" s="7"/>
      <c r="MHC15" s="7"/>
      <c r="MHD15" s="7"/>
      <c r="MHE15" s="7"/>
      <c r="MHF15" s="7"/>
      <c r="MHG15" s="7"/>
      <c r="MHH15" s="7"/>
      <c r="MHI15" s="7"/>
      <c r="MHJ15" s="7"/>
      <c r="MHK15" s="7"/>
      <c r="MHL15" s="7"/>
      <c r="MHM15" s="7"/>
      <c r="MHN15" s="7"/>
      <c r="MHO15" s="7"/>
      <c r="MHP15" s="7"/>
      <c r="MHQ15" s="7"/>
      <c r="MHR15" s="7"/>
      <c r="MHS15" s="7"/>
      <c r="MHT15" s="7"/>
      <c r="MHU15" s="7"/>
      <c r="MHV15" s="7"/>
      <c r="MHW15" s="7"/>
      <c r="MHX15" s="7"/>
      <c r="MHY15" s="7"/>
      <c r="MHZ15" s="7"/>
      <c r="MIA15" s="7"/>
      <c r="MIB15" s="7"/>
      <c r="MIC15" s="7"/>
      <c r="MID15" s="7"/>
      <c r="MIE15" s="7"/>
      <c r="MIF15" s="7"/>
      <c r="MIG15" s="7"/>
      <c r="MIH15" s="7"/>
      <c r="MII15" s="7"/>
      <c r="MIJ15" s="7"/>
      <c r="MIK15" s="7"/>
      <c r="MIL15" s="7"/>
      <c r="MIM15" s="7"/>
      <c r="MIN15" s="7"/>
      <c r="MIO15" s="7"/>
      <c r="MIP15" s="7"/>
      <c r="MIQ15" s="7"/>
      <c r="MIR15" s="7"/>
      <c r="MIS15" s="7"/>
      <c r="MIT15" s="7"/>
      <c r="MIU15" s="7"/>
      <c r="MIV15" s="7"/>
      <c r="MIW15" s="7"/>
      <c r="MIX15" s="7"/>
      <c r="MIY15" s="7"/>
      <c r="MIZ15" s="7"/>
      <c r="MJA15" s="7"/>
      <c r="MJB15" s="7"/>
      <c r="MJC15" s="7"/>
      <c r="MJD15" s="7"/>
      <c r="MJE15" s="7"/>
      <c r="MJF15" s="7"/>
      <c r="MJG15" s="7"/>
      <c r="MJH15" s="7"/>
      <c r="MJI15" s="7"/>
      <c r="MJJ15" s="7"/>
      <c r="MJK15" s="7"/>
      <c r="MJL15" s="7"/>
      <c r="MJM15" s="7"/>
      <c r="MJN15" s="7"/>
      <c r="MJO15" s="7"/>
      <c r="MJP15" s="7"/>
      <c r="MJQ15" s="7"/>
      <c r="MJR15" s="7"/>
      <c r="MJS15" s="7"/>
      <c r="MJT15" s="7"/>
      <c r="MJU15" s="7"/>
      <c r="MJV15" s="7"/>
      <c r="MJW15" s="7"/>
      <c r="MJX15" s="7"/>
      <c r="MJY15" s="7"/>
      <c r="MJZ15" s="7"/>
      <c r="MKA15" s="7"/>
      <c r="MKB15" s="7"/>
      <c r="MKC15" s="7"/>
      <c r="MKD15" s="7"/>
      <c r="MKE15" s="7"/>
      <c r="MKF15" s="7"/>
      <c r="MKG15" s="7"/>
      <c r="MKH15" s="7"/>
      <c r="MKI15" s="7"/>
      <c r="MKJ15" s="7"/>
      <c r="MKK15" s="7"/>
      <c r="MKL15" s="7"/>
      <c r="MKM15" s="7"/>
      <c r="MKN15" s="7"/>
      <c r="MKO15" s="7"/>
      <c r="MKP15" s="7"/>
      <c r="MKQ15" s="7"/>
      <c r="MKR15" s="7"/>
      <c r="MKS15" s="7"/>
      <c r="MKT15" s="7"/>
      <c r="MKU15" s="7"/>
      <c r="MKV15" s="7"/>
      <c r="MKW15" s="7"/>
      <c r="MKX15" s="7"/>
      <c r="MKY15" s="7"/>
      <c r="MKZ15" s="7"/>
      <c r="MLA15" s="7"/>
      <c r="MLB15" s="7"/>
      <c r="MLC15" s="7"/>
      <c r="MLD15" s="7"/>
      <c r="MLE15" s="7"/>
      <c r="MLF15" s="7"/>
      <c r="MLG15" s="7"/>
      <c r="MLH15" s="7"/>
      <c r="MLI15" s="7"/>
      <c r="MLJ15" s="7"/>
      <c r="MLK15" s="7"/>
      <c r="MLL15" s="7"/>
      <c r="MLM15" s="7"/>
      <c r="MLN15" s="7"/>
      <c r="MLO15" s="7"/>
      <c r="MLP15" s="7"/>
      <c r="MLQ15" s="7"/>
      <c r="MLR15" s="7"/>
      <c r="MLS15" s="7"/>
      <c r="MLT15" s="7"/>
      <c r="MLU15" s="7"/>
      <c r="MLV15" s="7"/>
      <c r="MLW15" s="7"/>
      <c r="MLX15" s="7"/>
      <c r="MLY15" s="7"/>
      <c r="MLZ15" s="7"/>
      <c r="MMA15" s="7"/>
      <c r="MMB15" s="7"/>
      <c r="MMC15" s="7"/>
      <c r="MMD15" s="7"/>
      <c r="MME15" s="7"/>
      <c r="MMF15" s="7"/>
      <c r="MMG15" s="7"/>
      <c r="MMH15" s="7"/>
      <c r="MMI15" s="7"/>
      <c r="MMJ15" s="7"/>
      <c r="MMK15" s="7"/>
      <c r="MML15" s="7"/>
      <c r="MMM15" s="7"/>
      <c r="MMN15" s="7"/>
      <c r="MMO15" s="7"/>
      <c r="MMP15" s="7"/>
      <c r="MMQ15" s="7"/>
      <c r="MMR15" s="7"/>
      <c r="MMS15" s="7"/>
      <c r="MMT15" s="7"/>
      <c r="MMU15" s="7"/>
      <c r="MMV15" s="7"/>
      <c r="MMW15" s="7"/>
      <c r="MMX15" s="7"/>
      <c r="MMY15" s="7"/>
      <c r="MMZ15" s="7"/>
      <c r="MNA15" s="7"/>
      <c r="MNB15" s="7"/>
      <c r="MNC15" s="7"/>
      <c r="MND15" s="7"/>
      <c r="MNE15" s="7"/>
      <c r="MNF15" s="7"/>
      <c r="MNG15" s="7"/>
      <c r="MNH15" s="7"/>
      <c r="MNI15" s="7"/>
      <c r="MNJ15" s="7"/>
      <c r="MNK15" s="7"/>
      <c r="MNL15" s="7"/>
      <c r="MNM15" s="7"/>
      <c r="MNN15" s="7"/>
      <c r="MNO15" s="7"/>
      <c r="MNP15" s="7"/>
      <c r="MNQ15" s="7"/>
      <c r="MNR15" s="7"/>
      <c r="MNS15" s="7"/>
      <c r="MNT15" s="7"/>
      <c r="MNU15" s="7"/>
      <c r="MNV15" s="7"/>
      <c r="MNW15" s="7"/>
      <c r="MNX15" s="7"/>
      <c r="MNY15" s="7"/>
      <c r="MNZ15" s="7"/>
      <c r="MOA15" s="7"/>
      <c r="MOB15" s="7"/>
      <c r="MOC15" s="7"/>
      <c r="MOD15" s="7"/>
      <c r="MOE15" s="7"/>
      <c r="MOF15" s="7"/>
      <c r="MOG15" s="7"/>
      <c r="MOH15" s="7"/>
      <c r="MOI15" s="7"/>
      <c r="MOJ15" s="7"/>
      <c r="MOK15" s="7"/>
      <c r="MOL15" s="7"/>
      <c r="MOM15" s="7"/>
      <c r="MON15" s="7"/>
      <c r="MOO15" s="7"/>
      <c r="MOP15" s="7"/>
      <c r="MOQ15" s="7"/>
      <c r="MOR15" s="7"/>
      <c r="MOS15" s="7"/>
      <c r="MOT15" s="7"/>
      <c r="MOU15" s="7"/>
      <c r="MOV15" s="7"/>
      <c r="MOW15" s="7"/>
      <c r="MOX15" s="7"/>
      <c r="MOY15" s="7"/>
      <c r="MOZ15" s="7"/>
      <c r="MPA15" s="7"/>
      <c r="MPB15" s="7"/>
      <c r="MPC15" s="7"/>
      <c r="MPD15" s="7"/>
      <c r="MPE15" s="7"/>
      <c r="MPF15" s="7"/>
      <c r="MPG15" s="7"/>
      <c r="MPH15" s="7"/>
      <c r="MPI15" s="7"/>
      <c r="MPJ15" s="7"/>
      <c r="MPK15" s="7"/>
      <c r="MPL15" s="7"/>
      <c r="MPM15" s="7"/>
      <c r="MPN15" s="7"/>
      <c r="MPO15" s="7"/>
      <c r="MPP15" s="7"/>
      <c r="MPQ15" s="7"/>
      <c r="MPR15" s="7"/>
      <c r="MPS15" s="7"/>
      <c r="MPT15" s="7"/>
      <c r="MPU15" s="7"/>
      <c r="MPV15" s="7"/>
      <c r="MPW15" s="7"/>
      <c r="MPX15" s="7"/>
      <c r="MPY15" s="7"/>
      <c r="MPZ15" s="7"/>
      <c r="MQA15" s="7"/>
      <c r="MQB15" s="7"/>
      <c r="MQC15" s="7"/>
      <c r="MQD15" s="7"/>
      <c r="MQE15" s="7"/>
      <c r="MQF15" s="7"/>
      <c r="MQG15" s="7"/>
      <c r="MQH15" s="7"/>
      <c r="MQI15" s="7"/>
      <c r="MQJ15" s="7"/>
      <c r="MQK15" s="7"/>
      <c r="MQL15" s="7"/>
      <c r="MQM15" s="7"/>
      <c r="MQN15" s="7"/>
      <c r="MQO15" s="7"/>
      <c r="MQP15" s="7"/>
      <c r="MQQ15" s="7"/>
      <c r="MQR15" s="7"/>
      <c r="MQS15" s="7"/>
      <c r="MQT15" s="7"/>
      <c r="MQU15" s="7"/>
      <c r="MQV15" s="7"/>
      <c r="MQW15" s="7"/>
      <c r="MQX15" s="7"/>
      <c r="MQY15" s="7"/>
      <c r="MQZ15" s="7"/>
      <c r="MRA15" s="7"/>
      <c r="MRB15" s="7"/>
      <c r="MRC15" s="7"/>
      <c r="MRD15" s="7"/>
      <c r="MRE15" s="7"/>
      <c r="MRF15" s="7"/>
      <c r="MRG15" s="7"/>
      <c r="MRH15" s="7"/>
      <c r="MRI15" s="7"/>
      <c r="MRJ15" s="7"/>
      <c r="MRK15" s="7"/>
      <c r="MRL15" s="7"/>
      <c r="MRM15" s="7"/>
      <c r="MRN15" s="7"/>
      <c r="MRO15" s="7"/>
      <c r="MRP15" s="7"/>
      <c r="MRQ15" s="7"/>
      <c r="MRR15" s="7"/>
      <c r="MRS15" s="7"/>
      <c r="MRT15" s="7"/>
      <c r="MRU15" s="7"/>
      <c r="MRV15" s="7"/>
      <c r="MRW15" s="7"/>
      <c r="MRX15" s="7"/>
      <c r="MRY15" s="7"/>
      <c r="MRZ15" s="7"/>
      <c r="MSA15" s="7"/>
      <c r="MSB15" s="7"/>
      <c r="MSC15" s="7"/>
      <c r="MSD15" s="7"/>
      <c r="MSE15" s="7"/>
      <c r="MSF15" s="7"/>
      <c r="MSG15" s="7"/>
      <c r="MSH15" s="7"/>
      <c r="MSI15" s="7"/>
      <c r="MSJ15" s="7"/>
      <c r="MSK15" s="7"/>
      <c r="MSL15" s="7"/>
      <c r="MSM15" s="7"/>
      <c r="MSN15" s="7"/>
      <c r="MSO15" s="7"/>
      <c r="MSP15" s="7"/>
      <c r="MSQ15" s="7"/>
      <c r="MSR15" s="7"/>
      <c r="MSS15" s="7"/>
      <c r="MST15" s="7"/>
      <c r="MSU15" s="7"/>
      <c r="MSV15" s="7"/>
      <c r="MSW15" s="7"/>
      <c r="MSX15" s="7"/>
      <c r="MSY15" s="7"/>
      <c r="MSZ15" s="7"/>
      <c r="MTA15" s="7"/>
      <c r="MTB15" s="7"/>
      <c r="MTC15" s="7"/>
      <c r="MTD15" s="7"/>
      <c r="MTE15" s="7"/>
      <c r="MTF15" s="7"/>
      <c r="MTG15" s="7"/>
      <c r="MTH15" s="7"/>
      <c r="MTI15" s="7"/>
      <c r="MTJ15" s="7"/>
      <c r="MTK15" s="7"/>
      <c r="MTL15" s="7"/>
      <c r="MTM15" s="7"/>
      <c r="MTN15" s="7"/>
      <c r="MTO15" s="7"/>
      <c r="MTP15" s="7"/>
      <c r="MTQ15" s="7"/>
      <c r="MTR15" s="7"/>
      <c r="MTS15" s="7"/>
      <c r="MTT15" s="7"/>
      <c r="MTU15" s="7"/>
      <c r="MTV15" s="7"/>
      <c r="MTW15" s="7"/>
      <c r="MTX15" s="7"/>
      <c r="MTY15" s="7"/>
      <c r="MTZ15" s="7"/>
      <c r="MUA15" s="7"/>
      <c r="MUB15" s="7"/>
      <c r="MUC15" s="7"/>
      <c r="MUD15" s="7"/>
      <c r="MUE15" s="7"/>
      <c r="MUF15" s="7"/>
      <c r="MUG15" s="7"/>
      <c r="MUH15" s="7"/>
      <c r="MUI15" s="7"/>
      <c r="MUJ15" s="7"/>
      <c r="MUK15" s="7"/>
      <c r="MUL15" s="7"/>
      <c r="MUM15" s="7"/>
      <c r="MUN15" s="7"/>
      <c r="MUO15" s="7"/>
      <c r="MUP15" s="7"/>
      <c r="MUQ15" s="7"/>
      <c r="MUR15" s="7"/>
      <c r="MUS15" s="7"/>
      <c r="MUT15" s="7"/>
      <c r="MUU15" s="7"/>
      <c r="MUV15" s="7"/>
      <c r="MUW15" s="7"/>
      <c r="MUX15" s="7"/>
      <c r="MUY15" s="7"/>
      <c r="MUZ15" s="7"/>
      <c r="MVA15" s="7"/>
      <c r="MVB15" s="7"/>
      <c r="MVC15" s="7"/>
      <c r="MVD15" s="7"/>
      <c r="MVE15" s="7"/>
      <c r="MVF15" s="7"/>
      <c r="MVG15" s="7"/>
      <c r="MVH15" s="7"/>
      <c r="MVI15" s="7"/>
      <c r="MVJ15" s="7"/>
      <c r="MVK15" s="7"/>
      <c r="MVL15" s="7"/>
      <c r="MVM15" s="7"/>
      <c r="MVN15" s="7"/>
      <c r="MVO15" s="7"/>
      <c r="MVP15" s="7"/>
      <c r="MVQ15" s="7"/>
      <c r="MVR15" s="7"/>
      <c r="MVS15" s="7"/>
      <c r="MVT15" s="7"/>
      <c r="MVU15" s="7"/>
      <c r="MVV15" s="7"/>
      <c r="MVW15" s="7"/>
      <c r="MVX15" s="7"/>
      <c r="MVY15" s="7"/>
      <c r="MVZ15" s="7"/>
      <c r="MWA15" s="7"/>
      <c r="MWB15" s="7"/>
      <c r="MWC15" s="7"/>
      <c r="MWD15" s="7"/>
      <c r="MWE15" s="7"/>
      <c r="MWF15" s="7"/>
      <c r="MWG15" s="7"/>
      <c r="MWH15" s="7"/>
      <c r="MWI15" s="7"/>
      <c r="MWJ15" s="7"/>
      <c r="MWK15" s="7"/>
      <c r="MWL15" s="7"/>
      <c r="MWM15" s="7"/>
      <c r="MWN15" s="7"/>
      <c r="MWO15" s="7"/>
      <c r="MWP15" s="7"/>
      <c r="MWQ15" s="7"/>
      <c r="MWR15" s="7"/>
      <c r="MWS15" s="7"/>
      <c r="MWT15" s="7"/>
      <c r="MWU15" s="7"/>
      <c r="MWV15" s="7"/>
      <c r="MWW15" s="7"/>
      <c r="MWX15" s="7"/>
      <c r="MWY15" s="7"/>
      <c r="MWZ15" s="7"/>
      <c r="MXA15" s="7"/>
      <c r="MXB15" s="7"/>
      <c r="MXC15" s="7"/>
      <c r="MXD15" s="7"/>
      <c r="MXE15" s="7"/>
      <c r="MXF15" s="7"/>
      <c r="MXG15" s="7"/>
      <c r="MXH15" s="7"/>
      <c r="MXI15" s="7"/>
      <c r="MXJ15" s="7"/>
      <c r="MXK15" s="7"/>
      <c r="MXL15" s="7"/>
      <c r="MXM15" s="7"/>
      <c r="MXN15" s="7"/>
      <c r="MXO15" s="7"/>
      <c r="MXP15" s="7"/>
      <c r="MXQ15" s="7"/>
      <c r="MXR15" s="7"/>
      <c r="MXS15" s="7"/>
      <c r="MXT15" s="7"/>
      <c r="MXU15" s="7"/>
      <c r="MXV15" s="7"/>
      <c r="MXW15" s="7"/>
      <c r="MXX15" s="7"/>
      <c r="MXY15" s="7"/>
      <c r="MXZ15" s="7"/>
      <c r="MYA15" s="7"/>
      <c r="MYB15" s="7"/>
      <c r="MYC15" s="7"/>
      <c r="MYD15" s="7"/>
      <c r="MYE15" s="7"/>
      <c r="MYF15" s="7"/>
      <c r="MYG15" s="7"/>
      <c r="MYH15" s="7"/>
      <c r="MYI15" s="7"/>
      <c r="MYJ15" s="7"/>
      <c r="MYK15" s="7"/>
      <c r="MYL15" s="7"/>
      <c r="MYM15" s="7"/>
      <c r="MYN15" s="7"/>
      <c r="MYO15" s="7"/>
      <c r="MYP15" s="7"/>
      <c r="MYQ15" s="7"/>
      <c r="MYR15" s="7"/>
      <c r="MYS15" s="7"/>
      <c r="MYT15" s="7"/>
      <c r="MYU15" s="7"/>
      <c r="MYV15" s="7"/>
      <c r="MYW15" s="7"/>
      <c r="MYX15" s="7"/>
      <c r="MYY15" s="7"/>
      <c r="MYZ15" s="7"/>
      <c r="MZA15" s="7"/>
      <c r="MZB15" s="7"/>
      <c r="MZC15" s="7"/>
      <c r="MZD15" s="7"/>
      <c r="MZE15" s="7"/>
      <c r="MZF15" s="7"/>
      <c r="MZG15" s="7"/>
      <c r="MZH15" s="7"/>
      <c r="MZI15" s="7"/>
      <c r="MZJ15" s="7"/>
      <c r="MZK15" s="7"/>
      <c r="MZL15" s="7"/>
      <c r="MZM15" s="7"/>
      <c r="MZN15" s="7"/>
      <c r="MZO15" s="7"/>
      <c r="MZP15" s="7"/>
      <c r="MZQ15" s="7"/>
      <c r="MZR15" s="7"/>
      <c r="MZS15" s="7"/>
      <c r="MZT15" s="7"/>
      <c r="MZU15" s="7"/>
      <c r="MZV15" s="7"/>
      <c r="MZW15" s="7"/>
      <c r="MZX15" s="7"/>
      <c r="MZY15" s="7"/>
      <c r="MZZ15" s="7"/>
      <c r="NAA15" s="7"/>
      <c r="NAB15" s="7"/>
      <c r="NAC15" s="7"/>
      <c r="NAD15" s="7"/>
      <c r="NAE15" s="7"/>
      <c r="NAF15" s="7"/>
      <c r="NAG15" s="7"/>
      <c r="NAH15" s="7"/>
      <c r="NAI15" s="7"/>
      <c r="NAJ15" s="7"/>
      <c r="NAK15" s="7"/>
      <c r="NAL15" s="7"/>
      <c r="NAM15" s="7"/>
      <c r="NAN15" s="7"/>
      <c r="NAO15" s="7"/>
      <c r="NAP15" s="7"/>
      <c r="NAQ15" s="7"/>
      <c r="NAR15" s="7"/>
      <c r="NAS15" s="7"/>
      <c r="NAT15" s="7"/>
      <c r="NAU15" s="7"/>
      <c r="NAV15" s="7"/>
      <c r="NAW15" s="7"/>
      <c r="NAX15" s="7"/>
      <c r="NAY15" s="7"/>
      <c r="NAZ15" s="7"/>
      <c r="NBA15" s="7"/>
      <c r="NBB15" s="7"/>
      <c r="NBC15" s="7"/>
      <c r="NBD15" s="7"/>
      <c r="NBE15" s="7"/>
      <c r="NBF15" s="7"/>
      <c r="NBG15" s="7"/>
      <c r="NBH15" s="7"/>
      <c r="NBI15" s="7"/>
      <c r="NBJ15" s="7"/>
      <c r="NBK15" s="7"/>
      <c r="NBL15" s="7"/>
      <c r="NBM15" s="7"/>
      <c r="NBN15" s="7"/>
      <c r="NBO15" s="7"/>
      <c r="NBP15" s="7"/>
      <c r="NBQ15" s="7"/>
      <c r="NBR15" s="7"/>
      <c r="NBS15" s="7"/>
      <c r="NBT15" s="7"/>
      <c r="NBU15" s="7"/>
      <c r="NBV15" s="7"/>
      <c r="NBW15" s="7"/>
      <c r="NBX15" s="7"/>
      <c r="NBY15" s="7"/>
      <c r="NBZ15" s="7"/>
      <c r="NCA15" s="7"/>
      <c r="NCB15" s="7"/>
      <c r="NCC15" s="7"/>
      <c r="NCD15" s="7"/>
      <c r="NCE15" s="7"/>
      <c r="NCF15" s="7"/>
      <c r="NCG15" s="7"/>
      <c r="NCH15" s="7"/>
      <c r="NCI15" s="7"/>
      <c r="NCJ15" s="7"/>
      <c r="NCK15" s="7"/>
      <c r="NCL15" s="7"/>
      <c r="NCM15" s="7"/>
      <c r="NCN15" s="7"/>
      <c r="NCO15" s="7"/>
      <c r="NCP15" s="7"/>
      <c r="NCQ15" s="7"/>
      <c r="NCR15" s="7"/>
      <c r="NCS15" s="7"/>
      <c r="NCT15" s="7"/>
      <c r="NCU15" s="7"/>
      <c r="NCV15" s="7"/>
      <c r="NCW15" s="7"/>
      <c r="NCX15" s="7"/>
      <c r="NCY15" s="7"/>
      <c r="NCZ15" s="7"/>
      <c r="NDA15" s="7"/>
      <c r="NDB15" s="7"/>
      <c r="NDC15" s="7"/>
      <c r="NDD15" s="7"/>
      <c r="NDE15" s="7"/>
      <c r="NDF15" s="7"/>
      <c r="NDG15" s="7"/>
      <c r="NDH15" s="7"/>
      <c r="NDI15" s="7"/>
      <c r="NDJ15" s="7"/>
      <c r="NDK15" s="7"/>
      <c r="NDL15" s="7"/>
      <c r="NDM15" s="7"/>
      <c r="NDN15" s="7"/>
      <c r="NDO15" s="7"/>
      <c r="NDP15" s="7"/>
      <c r="NDQ15" s="7"/>
      <c r="NDR15" s="7"/>
      <c r="NDS15" s="7"/>
      <c r="NDT15" s="7"/>
      <c r="NDU15" s="7"/>
      <c r="NDV15" s="7"/>
      <c r="NDW15" s="7"/>
      <c r="NDX15" s="7"/>
      <c r="NDY15" s="7"/>
      <c r="NDZ15" s="7"/>
      <c r="NEA15" s="7"/>
      <c r="NEB15" s="7"/>
      <c r="NEC15" s="7"/>
      <c r="NED15" s="7"/>
      <c r="NEE15" s="7"/>
      <c r="NEF15" s="7"/>
      <c r="NEG15" s="7"/>
      <c r="NEH15" s="7"/>
      <c r="NEI15" s="7"/>
      <c r="NEJ15" s="7"/>
      <c r="NEK15" s="7"/>
      <c r="NEL15" s="7"/>
      <c r="NEM15" s="7"/>
      <c r="NEN15" s="7"/>
      <c r="NEO15" s="7"/>
      <c r="NEP15" s="7"/>
      <c r="NEQ15" s="7"/>
      <c r="NER15" s="7"/>
      <c r="NES15" s="7"/>
      <c r="NET15" s="7"/>
      <c r="NEU15" s="7"/>
      <c r="NEV15" s="7"/>
      <c r="NEW15" s="7"/>
      <c r="NEX15" s="7"/>
      <c r="NEY15" s="7"/>
      <c r="NEZ15" s="7"/>
      <c r="NFA15" s="7"/>
      <c r="NFB15" s="7"/>
      <c r="NFC15" s="7"/>
      <c r="NFD15" s="7"/>
      <c r="NFE15" s="7"/>
      <c r="NFF15" s="7"/>
      <c r="NFG15" s="7"/>
      <c r="NFH15" s="7"/>
      <c r="NFI15" s="7"/>
      <c r="NFJ15" s="7"/>
      <c r="NFK15" s="7"/>
      <c r="NFL15" s="7"/>
      <c r="NFM15" s="7"/>
      <c r="NFN15" s="7"/>
      <c r="NFO15" s="7"/>
      <c r="NFP15" s="7"/>
      <c r="NFQ15" s="7"/>
      <c r="NFR15" s="7"/>
      <c r="NFS15" s="7"/>
      <c r="NFT15" s="7"/>
      <c r="NFU15" s="7"/>
      <c r="NFV15" s="7"/>
      <c r="NFW15" s="7"/>
      <c r="NFX15" s="7"/>
      <c r="NFY15" s="7"/>
      <c r="NFZ15" s="7"/>
      <c r="NGA15" s="7"/>
      <c r="NGB15" s="7"/>
      <c r="NGC15" s="7"/>
      <c r="NGD15" s="7"/>
      <c r="NGE15" s="7"/>
      <c r="NGF15" s="7"/>
      <c r="NGG15" s="7"/>
      <c r="NGH15" s="7"/>
      <c r="NGI15" s="7"/>
      <c r="NGJ15" s="7"/>
      <c r="NGK15" s="7"/>
      <c r="NGL15" s="7"/>
      <c r="NGM15" s="7"/>
      <c r="NGN15" s="7"/>
      <c r="NGO15" s="7"/>
      <c r="NGP15" s="7"/>
      <c r="NGQ15" s="7"/>
      <c r="NGR15" s="7"/>
      <c r="NGS15" s="7"/>
      <c r="NGT15" s="7"/>
      <c r="NGU15" s="7"/>
      <c r="NGV15" s="7"/>
      <c r="NGW15" s="7"/>
      <c r="NGX15" s="7"/>
      <c r="NGY15" s="7"/>
      <c r="NGZ15" s="7"/>
      <c r="NHA15" s="7"/>
      <c r="NHB15" s="7"/>
      <c r="NHC15" s="7"/>
      <c r="NHD15" s="7"/>
      <c r="NHE15" s="7"/>
      <c r="NHF15" s="7"/>
      <c r="NHG15" s="7"/>
      <c r="NHH15" s="7"/>
      <c r="NHI15" s="7"/>
      <c r="NHJ15" s="7"/>
      <c r="NHK15" s="7"/>
      <c r="NHL15" s="7"/>
      <c r="NHM15" s="7"/>
      <c r="NHN15" s="7"/>
      <c r="NHO15" s="7"/>
      <c r="NHP15" s="7"/>
      <c r="NHQ15" s="7"/>
      <c r="NHR15" s="7"/>
      <c r="NHS15" s="7"/>
      <c r="NHT15" s="7"/>
      <c r="NHU15" s="7"/>
      <c r="NHV15" s="7"/>
      <c r="NHW15" s="7"/>
      <c r="NHX15" s="7"/>
      <c r="NHY15" s="7"/>
      <c r="NHZ15" s="7"/>
      <c r="NIA15" s="7"/>
      <c r="NIB15" s="7"/>
      <c r="NIC15" s="7"/>
      <c r="NID15" s="7"/>
      <c r="NIE15" s="7"/>
      <c r="NIF15" s="7"/>
      <c r="NIG15" s="7"/>
      <c r="NIH15" s="7"/>
      <c r="NII15" s="7"/>
      <c r="NIJ15" s="7"/>
      <c r="NIK15" s="7"/>
      <c r="NIL15" s="7"/>
      <c r="NIM15" s="7"/>
      <c r="NIN15" s="7"/>
      <c r="NIO15" s="7"/>
      <c r="NIP15" s="7"/>
      <c r="NIQ15" s="7"/>
      <c r="NIR15" s="7"/>
      <c r="NIS15" s="7"/>
      <c r="NIT15" s="7"/>
      <c r="NIU15" s="7"/>
      <c r="NIV15" s="7"/>
      <c r="NIW15" s="7"/>
      <c r="NIX15" s="7"/>
      <c r="NIY15" s="7"/>
      <c r="NIZ15" s="7"/>
      <c r="NJA15" s="7"/>
      <c r="NJB15" s="7"/>
      <c r="NJC15" s="7"/>
      <c r="NJD15" s="7"/>
      <c r="NJE15" s="7"/>
      <c r="NJF15" s="7"/>
      <c r="NJG15" s="7"/>
      <c r="NJH15" s="7"/>
      <c r="NJI15" s="7"/>
      <c r="NJJ15" s="7"/>
      <c r="NJK15" s="7"/>
      <c r="NJL15" s="7"/>
      <c r="NJM15" s="7"/>
      <c r="NJN15" s="7"/>
      <c r="NJO15" s="7"/>
      <c r="NJP15" s="7"/>
      <c r="NJQ15" s="7"/>
      <c r="NJR15" s="7"/>
      <c r="NJS15" s="7"/>
      <c r="NJT15" s="7"/>
      <c r="NJU15" s="7"/>
      <c r="NJV15" s="7"/>
      <c r="NJW15" s="7"/>
      <c r="NJX15" s="7"/>
      <c r="NJY15" s="7"/>
      <c r="NJZ15" s="7"/>
      <c r="NKA15" s="7"/>
      <c r="NKB15" s="7"/>
      <c r="NKC15" s="7"/>
      <c r="NKD15" s="7"/>
      <c r="NKE15" s="7"/>
      <c r="NKF15" s="7"/>
      <c r="NKG15" s="7"/>
      <c r="NKH15" s="7"/>
      <c r="NKI15" s="7"/>
      <c r="NKJ15" s="7"/>
      <c r="NKK15" s="7"/>
      <c r="NKL15" s="7"/>
      <c r="NKM15" s="7"/>
      <c r="NKN15" s="7"/>
      <c r="NKO15" s="7"/>
      <c r="NKP15" s="7"/>
      <c r="NKQ15" s="7"/>
      <c r="NKR15" s="7"/>
      <c r="NKS15" s="7"/>
      <c r="NKT15" s="7"/>
      <c r="NKU15" s="7"/>
      <c r="NKV15" s="7"/>
      <c r="NKW15" s="7"/>
      <c r="NKX15" s="7"/>
      <c r="NKY15" s="7"/>
      <c r="NKZ15" s="7"/>
      <c r="NLA15" s="7"/>
      <c r="NLB15" s="7"/>
      <c r="NLC15" s="7"/>
      <c r="NLD15" s="7"/>
      <c r="NLE15" s="7"/>
      <c r="NLF15" s="7"/>
      <c r="NLG15" s="7"/>
      <c r="NLH15" s="7"/>
      <c r="NLI15" s="7"/>
      <c r="NLJ15" s="7"/>
      <c r="NLK15" s="7"/>
      <c r="NLL15" s="7"/>
      <c r="NLM15" s="7"/>
      <c r="NLN15" s="7"/>
      <c r="NLO15" s="7"/>
      <c r="NLP15" s="7"/>
      <c r="NLQ15" s="7"/>
      <c r="NLR15" s="7"/>
      <c r="NLS15" s="7"/>
      <c r="NLT15" s="7"/>
      <c r="NLU15" s="7"/>
      <c r="NLV15" s="7"/>
      <c r="NLW15" s="7"/>
      <c r="NLX15" s="7"/>
      <c r="NLY15" s="7"/>
      <c r="NLZ15" s="7"/>
      <c r="NMA15" s="7"/>
      <c r="NMB15" s="7"/>
      <c r="NMC15" s="7"/>
      <c r="NMD15" s="7"/>
      <c r="NME15" s="7"/>
      <c r="NMF15" s="7"/>
      <c r="NMG15" s="7"/>
      <c r="NMH15" s="7"/>
      <c r="NMI15" s="7"/>
      <c r="NMJ15" s="7"/>
      <c r="NMK15" s="7"/>
      <c r="NML15" s="7"/>
      <c r="NMM15" s="7"/>
      <c r="NMN15" s="7"/>
      <c r="NMO15" s="7"/>
      <c r="NMP15" s="7"/>
      <c r="NMQ15" s="7"/>
      <c r="NMR15" s="7"/>
      <c r="NMS15" s="7"/>
      <c r="NMT15" s="7"/>
      <c r="NMU15" s="7"/>
      <c r="NMV15" s="7"/>
      <c r="NMW15" s="7"/>
      <c r="NMX15" s="7"/>
      <c r="NMY15" s="7"/>
      <c r="NMZ15" s="7"/>
      <c r="NNA15" s="7"/>
      <c r="NNB15" s="7"/>
      <c r="NNC15" s="7"/>
      <c r="NND15" s="7"/>
      <c r="NNE15" s="7"/>
      <c r="NNF15" s="7"/>
      <c r="NNG15" s="7"/>
      <c r="NNH15" s="7"/>
      <c r="NNI15" s="7"/>
      <c r="NNJ15" s="7"/>
      <c r="NNK15" s="7"/>
      <c r="NNL15" s="7"/>
      <c r="NNM15" s="7"/>
      <c r="NNN15" s="7"/>
      <c r="NNO15" s="7"/>
      <c r="NNP15" s="7"/>
      <c r="NNQ15" s="7"/>
      <c r="NNR15" s="7"/>
      <c r="NNS15" s="7"/>
      <c r="NNT15" s="7"/>
      <c r="NNU15" s="7"/>
      <c r="NNV15" s="7"/>
      <c r="NNW15" s="7"/>
      <c r="NNX15" s="7"/>
      <c r="NNY15" s="7"/>
      <c r="NNZ15" s="7"/>
      <c r="NOA15" s="7"/>
      <c r="NOB15" s="7"/>
      <c r="NOC15" s="7"/>
      <c r="NOD15" s="7"/>
      <c r="NOE15" s="7"/>
      <c r="NOF15" s="7"/>
      <c r="NOG15" s="7"/>
      <c r="NOH15" s="7"/>
      <c r="NOI15" s="7"/>
      <c r="NOJ15" s="7"/>
      <c r="NOK15" s="7"/>
      <c r="NOL15" s="7"/>
      <c r="NOM15" s="7"/>
      <c r="NON15" s="7"/>
      <c r="NOO15" s="7"/>
      <c r="NOP15" s="7"/>
      <c r="NOQ15" s="7"/>
      <c r="NOR15" s="7"/>
      <c r="NOS15" s="7"/>
      <c r="NOT15" s="7"/>
      <c r="NOU15" s="7"/>
      <c r="NOV15" s="7"/>
      <c r="NOW15" s="7"/>
      <c r="NOX15" s="7"/>
      <c r="NOY15" s="7"/>
      <c r="NOZ15" s="7"/>
      <c r="NPA15" s="7"/>
      <c r="NPB15" s="7"/>
      <c r="NPC15" s="7"/>
      <c r="NPD15" s="7"/>
      <c r="NPE15" s="7"/>
      <c r="NPF15" s="7"/>
      <c r="NPG15" s="7"/>
      <c r="NPH15" s="7"/>
      <c r="NPI15" s="7"/>
      <c r="NPJ15" s="7"/>
      <c r="NPK15" s="7"/>
      <c r="NPL15" s="7"/>
      <c r="NPM15" s="7"/>
      <c r="NPN15" s="7"/>
      <c r="NPO15" s="7"/>
      <c r="NPP15" s="7"/>
      <c r="NPQ15" s="7"/>
      <c r="NPR15" s="7"/>
      <c r="NPS15" s="7"/>
      <c r="NPT15" s="7"/>
      <c r="NPU15" s="7"/>
      <c r="NPV15" s="7"/>
      <c r="NPW15" s="7"/>
      <c r="NPX15" s="7"/>
      <c r="NPY15" s="7"/>
      <c r="NPZ15" s="7"/>
      <c r="NQA15" s="7"/>
      <c r="NQB15" s="7"/>
      <c r="NQC15" s="7"/>
      <c r="NQD15" s="7"/>
      <c r="NQE15" s="7"/>
      <c r="NQF15" s="7"/>
      <c r="NQG15" s="7"/>
      <c r="NQH15" s="7"/>
      <c r="NQI15" s="7"/>
      <c r="NQJ15" s="7"/>
      <c r="NQK15" s="7"/>
      <c r="NQL15" s="7"/>
      <c r="NQM15" s="7"/>
      <c r="NQN15" s="7"/>
      <c r="NQO15" s="7"/>
      <c r="NQP15" s="7"/>
      <c r="NQQ15" s="7"/>
      <c r="NQR15" s="7"/>
      <c r="NQS15" s="7"/>
      <c r="NQT15" s="7"/>
      <c r="NQU15" s="7"/>
      <c r="NQV15" s="7"/>
      <c r="NQW15" s="7"/>
      <c r="NQX15" s="7"/>
      <c r="NQY15" s="7"/>
      <c r="NQZ15" s="7"/>
      <c r="NRA15" s="7"/>
      <c r="NRB15" s="7"/>
      <c r="NRC15" s="7"/>
      <c r="NRD15" s="7"/>
      <c r="NRE15" s="7"/>
      <c r="NRF15" s="7"/>
      <c r="NRG15" s="7"/>
      <c r="NRH15" s="7"/>
      <c r="NRI15" s="7"/>
      <c r="NRJ15" s="7"/>
      <c r="NRK15" s="7"/>
      <c r="NRL15" s="7"/>
      <c r="NRM15" s="7"/>
      <c r="NRN15" s="7"/>
      <c r="NRO15" s="7"/>
      <c r="NRP15" s="7"/>
      <c r="NRQ15" s="7"/>
      <c r="NRR15" s="7"/>
      <c r="NRS15" s="7"/>
      <c r="NRT15" s="7"/>
      <c r="NRU15" s="7"/>
      <c r="NRV15" s="7"/>
      <c r="NRW15" s="7"/>
      <c r="NRX15" s="7"/>
      <c r="NRY15" s="7"/>
      <c r="NRZ15" s="7"/>
      <c r="NSA15" s="7"/>
      <c r="NSB15" s="7"/>
      <c r="NSC15" s="7"/>
      <c r="NSD15" s="7"/>
      <c r="NSE15" s="7"/>
      <c r="NSF15" s="7"/>
      <c r="NSG15" s="7"/>
      <c r="NSH15" s="7"/>
      <c r="NSI15" s="7"/>
      <c r="NSJ15" s="7"/>
      <c r="NSK15" s="7"/>
      <c r="NSL15" s="7"/>
      <c r="NSM15" s="7"/>
      <c r="NSN15" s="7"/>
      <c r="NSO15" s="7"/>
      <c r="NSP15" s="7"/>
      <c r="NSQ15" s="7"/>
      <c r="NSR15" s="7"/>
      <c r="NSS15" s="7"/>
      <c r="NST15" s="7"/>
      <c r="NSU15" s="7"/>
      <c r="NSV15" s="7"/>
      <c r="NSW15" s="7"/>
      <c r="NSX15" s="7"/>
      <c r="NSY15" s="7"/>
      <c r="NSZ15" s="7"/>
      <c r="NTA15" s="7"/>
      <c r="NTB15" s="7"/>
      <c r="NTC15" s="7"/>
      <c r="NTD15" s="7"/>
      <c r="NTE15" s="7"/>
      <c r="NTF15" s="7"/>
      <c r="NTG15" s="7"/>
      <c r="NTH15" s="7"/>
      <c r="NTI15" s="7"/>
      <c r="NTJ15" s="7"/>
      <c r="NTK15" s="7"/>
      <c r="NTL15" s="7"/>
      <c r="NTM15" s="7"/>
      <c r="NTN15" s="7"/>
      <c r="NTO15" s="7"/>
      <c r="NTP15" s="7"/>
      <c r="NTQ15" s="7"/>
      <c r="NTR15" s="7"/>
      <c r="NTS15" s="7"/>
      <c r="NTT15" s="7"/>
      <c r="NTU15" s="7"/>
      <c r="NTV15" s="7"/>
      <c r="NTW15" s="7"/>
      <c r="NTX15" s="7"/>
      <c r="NTY15" s="7"/>
      <c r="NTZ15" s="7"/>
      <c r="NUA15" s="7"/>
      <c r="NUB15" s="7"/>
      <c r="NUC15" s="7"/>
      <c r="NUD15" s="7"/>
      <c r="NUE15" s="7"/>
      <c r="NUF15" s="7"/>
      <c r="NUG15" s="7"/>
      <c r="NUH15" s="7"/>
      <c r="NUI15" s="7"/>
      <c r="NUJ15" s="7"/>
      <c r="NUK15" s="7"/>
      <c r="NUL15" s="7"/>
      <c r="NUM15" s="7"/>
      <c r="NUN15" s="7"/>
      <c r="NUO15" s="7"/>
      <c r="NUP15" s="7"/>
      <c r="NUQ15" s="7"/>
      <c r="NUR15" s="7"/>
      <c r="NUS15" s="7"/>
      <c r="NUT15" s="7"/>
      <c r="NUU15" s="7"/>
      <c r="NUV15" s="7"/>
      <c r="NUW15" s="7"/>
      <c r="NUX15" s="7"/>
      <c r="NUY15" s="7"/>
      <c r="NUZ15" s="7"/>
      <c r="NVA15" s="7"/>
      <c r="NVB15" s="7"/>
      <c r="NVC15" s="7"/>
      <c r="NVD15" s="7"/>
      <c r="NVE15" s="7"/>
      <c r="NVF15" s="7"/>
      <c r="NVG15" s="7"/>
      <c r="NVH15" s="7"/>
      <c r="NVI15" s="7"/>
      <c r="NVJ15" s="7"/>
      <c r="NVK15" s="7"/>
      <c r="NVL15" s="7"/>
      <c r="NVM15" s="7"/>
      <c r="NVN15" s="7"/>
      <c r="NVO15" s="7"/>
      <c r="NVP15" s="7"/>
      <c r="NVQ15" s="7"/>
      <c r="NVR15" s="7"/>
      <c r="NVS15" s="7"/>
      <c r="NVT15" s="7"/>
      <c r="NVU15" s="7"/>
      <c r="NVV15" s="7"/>
      <c r="NVW15" s="7"/>
      <c r="NVX15" s="7"/>
      <c r="NVY15" s="7"/>
      <c r="NVZ15" s="7"/>
      <c r="NWA15" s="7"/>
      <c r="NWB15" s="7"/>
      <c r="NWC15" s="7"/>
      <c r="NWD15" s="7"/>
      <c r="NWE15" s="7"/>
      <c r="NWF15" s="7"/>
      <c r="NWG15" s="7"/>
      <c r="NWH15" s="7"/>
      <c r="NWI15" s="7"/>
      <c r="NWJ15" s="7"/>
      <c r="NWK15" s="7"/>
      <c r="NWL15" s="7"/>
      <c r="NWM15" s="7"/>
      <c r="NWN15" s="7"/>
      <c r="NWO15" s="7"/>
      <c r="NWP15" s="7"/>
      <c r="NWQ15" s="7"/>
      <c r="NWR15" s="7"/>
      <c r="NWS15" s="7"/>
      <c r="NWT15" s="7"/>
      <c r="NWU15" s="7"/>
      <c r="NWV15" s="7"/>
      <c r="NWW15" s="7"/>
      <c r="NWX15" s="7"/>
      <c r="NWY15" s="7"/>
      <c r="NWZ15" s="7"/>
      <c r="NXA15" s="7"/>
      <c r="NXB15" s="7"/>
      <c r="NXC15" s="7"/>
      <c r="NXD15" s="7"/>
      <c r="NXE15" s="7"/>
      <c r="NXF15" s="7"/>
      <c r="NXG15" s="7"/>
      <c r="NXH15" s="7"/>
      <c r="NXI15" s="7"/>
      <c r="NXJ15" s="7"/>
      <c r="NXK15" s="7"/>
      <c r="NXL15" s="7"/>
      <c r="NXM15" s="7"/>
      <c r="NXN15" s="7"/>
      <c r="NXO15" s="7"/>
      <c r="NXP15" s="7"/>
      <c r="NXQ15" s="7"/>
      <c r="NXR15" s="7"/>
      <c r="NXS15" s="7"/>
      <c r="NXT15" s="7"/>
      <c r="NXU15" s="7"/>
      <c r="NXV15" s="7"/>
      <c r="NXW15" s="7"/>
      <c r="NXX15" s="7"/>
      <c r="NXY15" s="7"/>
      <c r="NXZ15" s="7"/>
      <c r="NYA15" s="7"/>
      <c r="NYB15" s="7"/>
      <c r="NYC15" s="7"/>
      <c r="NYD15" s="7"/>
      <c r="NYE15" s="7"/>
      <c r="NYF15" s="7"/>
      <c r="NYG15" s="7"/>
      <c r="NYH15" s="7"/>
      <c r="NYI15" s="7"/>
      <c r="NYJ15" s="7"/>
      <c r="NYK15" s="7"/>
      <c r="NYL15" s="7"/>
      <c r="NYM15" s="7"/>
      <c r="NYN15" s="7"/>
      <c r="NYO15" s="7"/>
      <c r="NYP15" s="7"/>
      <c r="NYQ15" s="7"/>
      <c r="NYR15" s="7"/>
      <c r="NYS15" s="7"/>
      <c r="NYT15" s="7"/>
      <c r="NYU15" s="7"/>
      <c r="NYV15" s="7"/>
      <c r="NYW15" s="7"/>
      <c r="NYX15" s="7"/>
      <c r="NYY15" s="7"/>
      <c r="NYZ15" s="7"/>
      <c r="NZA15" s="7"/>
      <c r="NZB15" s="7"/>
      <c r="NZC15" s="7"/>
      <c r="NZD15" s="7"/>
      <c r="NZE15" s="7"/>
      <c r="NZF15" s="7"/>
      <c r="NZG15" s="7"/>
      <c r="NZH15" s="7"/>
      <c r="NZI15" s="7"/>
      <c r="NZJ15" s="7"/>
      <c r="NZK15" s="7"/>
      <c r="NZL15" s="7"/>
      <c r="NZM15" s="7"/>
      <c r="NZN15" s="7"/>
      <c r="NZO15" s="7"/>
      <c r="NZP15" s="7"/>
      <c r="NZQ15" s="7"/>
      <c r="NZR15" s="7"/>
      <c r="NZS15" s="7"/>
      <c r="NZT15" s="7"/>
      <c r="NZU15" s="7"/>
      <c r="NZV15" s="7"/>
      <c r="NZW15" s="7"/>
      <c r="NZX15" s="7"/>
      <c r="NZY15" s="7"/>
      <c r="NZZ15" s="7"/>
      <c r="OAA15" s="7"/>
      <c r="OAB15" s="7"/>
      <c r="OAC15" s="7"/>
      <c r="OAD15" s="7"/>
      <c r="OAE15" s="7"/>
      <c r="OAF15" s="7"/>
      <c r="OAG15" s="7"/>
      <c r="OAH15" s="7"/>
      <c r="OAI15" s="7"/>
      <c r="OAJ15" s="7"/>
      <c r="OAK15" s="7"/>
      <c r="OAL15" s="7"/>
      <c r="OAM15" s="7"/>
      <c r="OAN15" s="7"/>
      <c r="OAO15" s="7"/>
      <c r="OAP15" s="7"/>
      <c r="OAQ15" s="7"/>
      <c r="OAR15" s="7"/>
      <c r="OAS15" s="7"/>
      <c r="OAT15" s="7"/>
      <c r="OAU15" s="7"/>
      <c r="OAV15" s="7"/>
      <c r="OAW15" s="7"/>
      <c r="OAX15" s="7"/>
      <c r="OAY15" s="7"/>
      <c r="OAZ15" s="7"/>
      <c r="OBA15" s="7"/>
      <c r="OBB15" s="7"/>
      <c r="OBC15" s="7"/>
      <c r="OBD15" s="7"/>
      <c r="OBE15" s="7"/>
      <c r="OBF15" s="7"/>
      <c r="OBG15" s="7"/>
      <c r="OBH15" s="7"/>
      <c r="OBI15" s="7"/>
      <c r="OBJ15" s="7"/>
      <c r="OBK15" s="7"/>
      <c r="OBL15" s="7"/>
      <c r="OBM15" s="7"/>
      <c r="OBN15" s="7"/>
      <c r="OBO15" s="7"/>
      <c r="OBP15" s="7"/>
      <c r="OBQ15" s="7"/>
      <c r="OBR15" s="7"/>
      <c r="OBS15" s="7"/>
      <c r="OBT15" s="7"/>
      <c r="OBU15" s="7"/>
      <c r="OBV15" s="7"/>
      <c r="OBW15" s="7"/>
      <c r="OBX15" s="7"/>
      <c r="OBY15" s="7"/>
      <c r="OBZ15" s="7"/>
      <c r="OCA15" s="7"/>
      <c r="OCB15" s="7"/>
      <c r="OCC15" s="7"/>
      <c r="OCD15" s="7"/>
      <c r="OCE15" s="7"/>
      <c r="OCF15" s="7"/>
      <c r="OCG15" s="7"/>
      <c r="OCH15" s="7"/>
      <c r="OCI15" s="7"/>
      <c r="OCJ15" s="7"/>
      <c r="OCK15" s="7"/>
      <c r="OCL15" s="7"/>
      <c r="OCM15" s="7"/>
      <c r="OCN15" s="7"/>
      <c r="OCO15" s="7"/>
      <c r="OCP15" s="7"/>
      <c r="OCQ15" s="7"/>
      <c r="OCR15" s="7"/>
      <c r="OCS15" s="7"/>
      <c r="OCT15" s="7"/>
      <c r="OCU15" s="7"/>
      <c r="OCV15" s="7"/>
      <c r="OCW15" s="7"/>
      <c r="OCX15" s="7"/>
      <c r="OCY15" s="7"/>
      <c r="OCZ15" s="7"/>
      <c r="ODA15" s="7"/>
      <c r="ODB15" s="7"/>
      <c r="ODC15" s="7"/>
      <c r="ODD15" s="7"/>
      <c r="ODE15" s="7"/>
      <c r="ODF15" s="7"/>
      <c r="ODG15" s="7"/>
      <c r="ODH15" s="7"/>
      <c r="ODI15" s="7"/>
      <c r="ODJ15" s="7"/>
      <c r="ODK15" s="7"/>
      <c r="ODL15" s="7"/>
      <c r="ODM15" s="7"/>
      <c r="ODN15" s="7"/>
      <c r="ODO15" s="7"/>
      <c r="ODP15" s="7"/>
      <c r="ODQ15" s="7"/>
      <c r="ODR15" s="7"/>
      <c r="ODS15" s="7"/>
      <c r="ODT15" s="7"/>
      <c r="ODU15" s="7"/>
      <c r="ODV15" s="7"/>
      <c r="ODW15" s="7"/>
      <c r="ODX15" s="7"/>
      <c r="ODY15" s="7"/>
      <c r="ODZ15" s="7"/>
      <c r="OEA15" s="7"/>
      <c r="OEB15" s="7"/>
      <c r="OEC15" s="7"/>
      <c r="OED15" s="7"/>
      <c r="OEE15" s="7"/>
      <c r="OEF15" s="7"/>
      <c r="OEG15" s="7"/>
      <c r="OEH15" s="7"/>
      <c r="OEI15" s="7"/>
      <c r="OEJ15" s="7"/>
      <c r="OEK15" s="7"/>
      <c r="OEL15" s="7"/>
      <c r="OEM15" s="7"/>
      <c r="OEN15" s="7"/>
      <c r="OEO15" s="7"/>
      <c r="OEP15" s="7"/>
      <c r="OEQ15" s="7"/>
      <c r="OER15" s="7"/>
      <c r="OES15" s="7"/>
      <c r="OET15" s="7"/>
      <c r="OEU15" s="7"/>
      <c r="OEV15" s="7"/>
      <c r="OEW15" s="7"/>
      <c r="OEX15" s="7"/>
      <c r="OEY15" s="7"/>
      <c r="OEZ15" s="7"/>
      <c r="OFA15" s="7"/>
      <c r="OFB15" s="7"/>
      <c r="OFC15" s="7"/>
      <c r="OFD15" s="7"/>
      <c r="OFE15" s="7"/>
      <c r="OFF15" s="7"/>
      <c r="OFG15" s="7"/>
      <c r="OFH15" s="7"/>
      <c r="OFI15" s="7"/>
      <c r="OFJ15" s="7"/>
      <c r="OFK15" s="7"/>
      <c r="OFL15" s="7"/>
      <c r="OFM15" s="7"/>
      <c r="OFN15" s="7"/>
      <c r="OFO15" s="7"/>
      <c r="OFP15" s="7"/>
      <c r="OFQ15" s="7"/>
      <c r="OFR15" s="7"/>
      <c r="OFS15" s="7"/>
      <c r="OFT15" s="7"/>
      <c r="OFU15" s="7"/>
      <c r="OFV15" s="7"/>
      <c r="OFW15" s="7"/>
      <c r="OFX15" s="7"/>
      <c r="OFY15" s="7"/>
      <c r="OFZ15" s="7"/>
      <c r="OGA15" s="7"/>
      <c r="OGB15" s="7"/>
      <c r="OGC15" s="7"/>
      <c r="OGD15" s="7"/>
      <c r="OGE15" s="7"/>
      <c r="OGF15" s="7"/>
      <c r="OGG15" s="7"/>
      <c r="OGH15" s="7"/>
      <c r="OGI15" s="7"/>
      <c r="OGJ15" s="7"/>
      <c r="OGK15" s="7"/>
      <c r="OGL15" s="7"/>
      <c r="OGM15" s="7"/>
      <c r="OGN15" s="7"/>
      <c r="OGO15" s="7"/>
      <c r="OGP15" s="7"/>
      <c r="OGQ15" s="7"/>
      <c r="OGR15" s="7"/>
      <c r="OGS15" s="7"/>
      <c r="OGT15" s="7"/>
      <c r="OGU15" s="7"/>
      <c r="OGV15" s="7"/>
      <c r="OGW15" s="7"/>
      <c r="OGX15" s="7"/>
      <c r="OGY15" s="7"/>
      <c r="OGZ15" s="7"/>
      <c r="OHA15" s="7"/>
      <c r="OHB15" s="7"/>
      <c r="OHC15" s="7"/>
      <c r="OHD15" s="7"/>
      <c r="OHE15" s="7"/>
      <c r="OHF15" s="7"/>
      <c r="OHG15" s="7"/>
      <c r="OHH15" s="7"/>
      <c r="OHI15" s="7"/>
      <c r="OHJ15" s="7"/>
      <c r="OHK15" s="7"/>
      <c r="OHL15" s="7"/>
      <c r="OHM15" s="7"/>
      <c r="OHN15" s="7"/>
      <c r="OHO15" s="7"/>
      <c r="OHP15" s="7"/>
      <c r="OHQ15" s="7"/>
      <c r="OHR15" s="7"/>
      <c r="OHS15" s="7"/>
      <c r="OHT15" s="7"/>
      <c r="OHU15" s="7"/>
      <c r="OHV15" s="7"/>
      <c r="OHW15" s="7"/>
      <c r="OHX15" s="7"/>
      <c r="OHY15" s="7"/>
      <c r="OHZ15" s="7"/>
      <c r="OIA15" s="7"/>
      <c r="OIB15" s="7"/>
      <c r="OIC15" s="7"/>
      <c r="OID15" s="7"/>
      <c r="OIE15" s="7"/>
      <c r="OIF15" s="7"/>
      <c r="OIG15" s="7"/>
      <c r="OIH15" s="7"/>
      <c r="OII15" s="7"/>
      <c r="OIJ15" s="7"/>
      <c r="OIK15" s="7"/>
      <c r="OIL15" s="7"/>
      <c r="OIM15" s="7"/>
      <c r="OIN15" s="7"/>
      <c r="OIO15" s="7"/>
      <c r="OIP15" s="7"/>
      <c r="OIQ15" s="7"/>
      <c r="OIR15" s="7"/>
      <c r="OIS15" s="7"/>
      <c r="OIT15" s="7"/>
      <c r="OIU15" s="7"/>
      <c r="OIV15" s="7"/>
      <c r="OIW15" s="7"/>
      <c r="OIX15" s="7"/>
      <c r="OIY15" s="7"/>
      <c r="OIZ15" s="7"/>
      <c r="OJA15" s="7"/>
      <c r="OJB15" s="7"/>
      <c r="OJC15" s="7"/>
      <c r="OJD15" s="7"/>
      <c r="OJE15" s="7"/>
      <c r="OJF15" s="7"/>
      <c r="OJG15" s="7"/>
      <c r="OJH15" s="7"/>
      <c r="OJI15" s="7"/>
      <c r="OJJ15" s="7"/>
      <c r="OJK15" s="7"/>
      <c r="OJL15" s="7"/>
      <c r="OJM15" s="7"/>
      <c r="OJN15" s="7"/>
      <c r="OJO15" s="7"/>
      <c r="OJP15" s="7"/>
      <c r="OJQ15" s="7"/>
      <c r="OJR15" s="7"/>
      <c r="OJS15" s="7"/>
      <c r="OJT15" s="7"/>
      <c r="OJU15" s="7"/>
      <c r="OJV15" s="7"/>
      <c r="OJW15" s="7"/>
      <c r="OJX15" s="7"/>
      <c r="OJY15" s="7"/>
      <c r="OJZ15" s="7"/>
      <c r="OKA15" s="7"/>
      <c r="OKB15" s="7"/>
      <c r="OKC15" s="7"/>
      <c r="OKD15" s="7"/>
      <c r="OKE15" s="7"/>
      <c r="OKF15" s="7"/>
      <c r="OKG15" s="7"/>
      <c r="OKH15" s="7"/>
      <c r="OKI15" s="7"/>
      <c r="OKJ15" s="7"/>
      <c r="OKK15" s="7"/>
      <c r="OKL15" s="7"/>
      <c r="OKM15" s="7"/>
      <c r="OKN15" s="7"/>
      <c r="OKO15" s="7"/>
      <c r="OKP15" s="7"/>
      <c r="OKQ15" s="7"/>
      <c r="OKR15" s="7"/>
      <c r="OKS15" s="7"/>
      <c r="OKT15" s="7"/>
      <c r="OKU15" s="7"/>
      <c r="OKV15" s="7"/>
      <c r="OKW15" s="7"/>
      <c r="OKX15" s="7"/>
      <c r="OKY15" s="7"/>
      <c r="OKZ15" s="7"/>
      <c r="OLA15" s="7"/>
      <c r="OLB15" s="7"/>
      <c r="OLC15" s="7"/>
      <c r="OLD15" s="7"/>
      <c r="OLE15" s="7"/>
      <c r="OLF15" s="7"/>
      <c r="OLG15" s="7"/>
      <c r="OLH15" s="7"/>
      <c r="OLI15" s="7"/>
      <c r="OLJ15" s="7"/>
      <c r="OLK15" s="7"/>
      <c r="OLL15" s="7"/>
      <c r="OLM15" s="7"/>
      <c r="OLN15" s="7"/>
      <c r="OLO15" s="7"/>
      <c r="OLP15" s="7"/>
      <c r="OLQ15" s="7"/>
      <c r="OLR15" s="7"/>
      <c r="OLS15" s="7"/>
      <c r="OLT15" s="7"/>
      <c r="OLU15" s="7"/>
      <c r="OLV15" s="7"/>
      <c r="OLW15" s="7"/>
      <c r="OLX15" s="7"/>
      <c r="OLY15" s="7"/>
      <c r="OLZ15" s="7"/>
      <c r="OMA15" s="7"/>
      <c r="OMB15" s="7"/>
      <c r="OMC15" s="7"/>
      <c r="OMD15" s="7"/>
      <c r="OME15" s="7"/>
      <c r="OMF15" s="7"/>
      <c r="OMG15" s="7"/>
      <c r="OMH15" s="7"/>
      <c r="OMI15" s="7"/>
      <c r="OMJ15" s="7"/>
      <c r="OMK15" s="7"/>
      <c r="OML15" s="7"/>
      <c r="OMM15" s="7"/>
      <c r="OMN15" s="7"/>
      <c r="OMO15" s="7"/>
      <c r="OMP15" s="7"/>
      <c r="OMQ15" s="7"/>
      <c r="OMR15" s="7"/>
      <c r="OMS15" s="7"/>
      <c r="OMT15" s="7"/>
      <c r="OMU15" s="7"/>
      <c r="OMV15" s="7"/>
      <c r="OMW15" s="7"/>
      <c r="OMX15" s="7"/>
      <c r="OMY15" s="7"/>
      <c r="OMZ15" s="7"/>
      <c r="ONA15" s="7"/>
      <c r="ONB15" s="7"/>
      <c r="ONC15" s="7"/>
      <c r="OND15" s="7"/>
      <c r="ONE15" s="7"/>
      <c r="ONF15" s="7"/>
      <c r="ONG15" s="7"/>
      <c r="ONH15" s="7"/>
      <c r="ONI15" s="7"/>
      <c r="ONJ15" s="7"/>
      <c r="ONK15" s="7"/>
      <c r="ONL15" s="7"/>
      <c r="ONM15" s="7"/>
      <c r="ONN15" s="7"/>
      <c r="ONO15" s="7"/>
      <c r="ONP15" s="7"/>
      <c r="ONQ15" s="7"/>
      <c r="ONR15" s="7"/>
      <c r="ONS15" s="7"/>
      <c r="ONT15" s="7"/>
      <c r="ONU15" s="7"/>
      <c r="ONV15" s="7"/>
      <c r="ONW15" s="7"/>
      <c r="ONX15" s="7"/>
      <c r="ONY15" s="7"/>
      <c r="ONZ15" s="7"/>
      <c r="OOA15" s="7"/>
      <c r="OOB15" s="7"/>
      <c r="OOC15" s="7"/>
      <c r="OOD15" s="7"/>
      <c r="OOE15" s="7"/>
      <c r="OOF15" s="7"/>
      <c r="OOG15" s="7"/>
      <c r="OOH15" s="7"/>
      <c r="OOI15" s="7"/>
      <c r="OOJ15" s="7"/>
      <c r="OOK15" s="7"/>
      <c r="OOL15" s="7"/>
      <c r="OOM15" s="7"/>
      <c r="OON15" s="7"/>
      <c r="OOO15" s="7"/>
      <c r="OOP15" s="7"/>
      <c r="OOQ15" s="7"/>
      <c r="OOR15" s="7"/>
      <c r="OOS15" s="7"/>
      <c r="OOT15" s="7"/>
      <c r="OOU15" s="7"/>
      <c r="OOV15" s="7"/>
      <c r="OOW15" s="7"/>
      <c r="OOX15" s="7"/>
      <c r="OOY15" s="7"/>
      <c r="OOZ15" s="7"/>
      <c r="OPA15" s="7"/>
      <c r="OPB15" s="7"/>
      <c r="OPC15" s="7"/>
      <c r="OPD15" s="7"/>
      <c r="OPE15" s="7"/>
      <c r="OPF15" s="7"/>
      <c r="OPG15" s="7"/>
      <c r="OPH15" s="7"/>
      <c r="OPI15" s="7"/>
      <c r="OPJ15" s="7"/>
      <c r="OPK15" s="7"/>
      <c r="OPL15" s="7"/>
      <c r="OPM15" s="7"/>
      <c r="OPN15" s="7"/>
      <c r="OPO15" s="7"/>
      <c r="OPP15" s="7"/>
      <c r="OPQ15" s="7"/>
      <c r="OPR15" s="7"/>
      <c r="OPS15" s="7"/>
      <c r="OPT15" s="7"/>
      <c r="OPU15" s="7"/>
      <c r="OPV15" s="7"/>
      <c r="OPW15" s="7"/>
      <c r="OPX15" s="7"/>
      <c r="OPY15" s="7"/>
      <c r="OPZ15" s="7"/>
      <c r="OQA15" s="7"/>
      <c r="OQB15" s="7"/>
      <c r="OQC15" s="7"/>
      <c r="OQD15" s="7"/>
      <c r="OQE15" s="7"/>
      <c r="OQF15" s="7"/>
      <c r="OQG15" s="7"/>
      <c r="OQH15" s="7"/>
      <c r="OQI15" s="7"/>
      <c r="OQJ15" s="7"/>
      <c r="OQK15" s="7"/>
      <c r="OQL15" s="7"/>
      <c r="OQM15" s="7"/>
      <c r="OQN15" s="7"/>
      <c r="OQO15" s="7"/>
      <c r="OQP15" s="7"/>
      <c r="OQQ15" s="7"/>
      <c r="OQR15" s="7"/>
      <c r="OQS15" s="7"/>
      <c r="OQT15" s="7"/>
      <c r="OQU15" s="7"/>
      <c r="OQV15" s="7"/>
      <c r="OQW15" s="7"/>
      <c r="OQX15" s="7"/>
      <c r="OQY15" s="7"/>
      <c r="OQZ15" s="7"/>
      <c r="ORA15" s="7"/>
      <c r="ORB15" s="7"/>
      <c r="ORC15" s="7"/>
      <c r="ORD15" s="7"/>
      <c r="ORE15" s="7"/>
      <c r="ORF15" s="7"/>
      <c r="ORG15" s="7"/>
      <c r="ORH15" s="7"/>
      <c r="ORI15" s="7"/>
      <c r="ORJ15" s="7"/>
      <c r="ORK15" s="7"/>
      <c r="ORL15" s="7"/>
      <c r="ORM15" s="7"/>
      <c r="ORN15" s="7"/>
      <c r="ORO15" s="7"/>
      <c r="ORP15" s="7"/>
      <c r="ORQ15" s="7"/>
      <c r="ORR15" s="7"/>
      <c r="ORS15" s="7"/>
      <c r="ORT15" s="7"/>
      <c r="ORU15" s="7"/>
      <c r="ORV15" s="7"/>
      <c r="ORW15" s="7"/>
      <c r="ORX15" s="7"/>
      <c r="ORY15" s="7"/>
      <c r="ORZ15" s="7"/>
      <c r="OSA15" s="7"/>
      <c r="OSB15" s="7"/>
      <c r="OSC15" s="7"/>
      <c r="OSD15" s="7"/>
      <c r="OSE15" s="7"/>
      <c r="OSF15" s="7"/>
      <c r="OSG15" s="7"/>
      <c r="OSH15" s="7"/>
      <c r="OSI15" s="7"/>
      <c r="OSJ15" s="7"/>
      <c r="OSK15" s="7"/>
      <c r="OSL15" s="7"/>
      <c r="OSM15" s="7"/>
      <c r="OSN15" s="7"/>
      <c r="OSO15" s="7"/>
      <c r="OSP15" s="7"/>
      <c r="OSQ15" s="7"/>
      <c r="OSR15" s="7"/>
      <c r="OSS15" s="7"/>
      <c r="OST15" s="7"/>
      <c r="OSU15" s="7"/>
      <c r="OSV15" s="7"/>
      <c r="OSW15" s="7"/>
      <c r="OSX15" s="7"/>
      <c r="OSY15" s="7"/>
      <c r="OSZ15" s="7"/>
      <c r="OTA15" s="7"/>
      <c r="OTB15" s="7"/>
      <c r="OTC15" s="7"/>
      <c r="OTD15" s="7"/>
      <c r="OTE15" s="7"/>
      <c r="OTF15" s="7"/>
      <c r="OTG15" s="7"/>
      <c r="OTH15" s="7"/>
      <c r="OTI15" s="7"/>
      <c r="OTJ15" s="7"/>
      <c r="OTK15" s="7"/>
      <c r="OTL15" s="7"/>
      <c r="OTM15" s="7"/>
      <c r="OTN15" s="7"/>
      <c r="OTO15" s="7"/>
      <c r="OTP15" s="7"/>
      <c r="OTQ15" s="7"/>
      <c r="OTR15" s="7"/>
      <c r="OTS15" s="7"/>
      <c r="OTT15" s="7"/>
      <c r="OTU15" s="7"/>
      <c r="OTV15" s="7"/>
      <c r="OTW15" s="7"/>
      <c r="OTX15" s="7"/>
      <c r="OTY15" s="7"/>
      <c r="OTZ15" s="7"/>
      <c r="OUA15" s="7"/>
      <c r="OUB15" s="7"/>
      <c r="OUC15" s="7"/>
      <c r="OUD15" s="7"/>
      <c r="OUE15" s="7"/>
      <c r="OUF15" s="7"/>
      <c r="OUG15" s="7"/>
      <c r="OUH15" s="7"/>
      <c r="OUI15" s="7"/>
      <c r="OUJ15" s="7"/>
      <c r="OUK15" s="7"/>
      <c r="OUL15" s="7"/>
      <c r="OUM15" s="7"/>
      <c r="OUN15" s="7"/>
      <c r="OUO15" s="7"/>
      <c r="OUP15" s="7"/>
      <c r="OUQ15" s="7"/>
      <c r="OUR15" s="7"/>
      <c r="OUS15" s="7"/>
      <c r="OUT15" s="7"/>
      <c r="OUU15" s="7"/>
      <c r="OUV15" s="7"/>
      <c r="OUW15" s="7"/>
      <c r="OUX15" s="7"/>
      <c r="OUY15" s="7"/>
      <c r="OUZ15" s="7"/>
      <c r="OVA15" s="7"/>
      <c r="OVB15" s="7"/>
      <c r="OVC15" s="7"/>
      <c r="OVD15" s="7"/>
      <c r="OVE15" s="7"/>
      <c r="OVF15" s="7"/>
      <c r="OVG15" s="7"/>
      <c r="OVH15" s="7"/>
      <c r="OVI15" s="7"/>
      <c r="OVJ15" s="7"/>
      <c r="OVK15" s="7"/>
      <c r="OVL15" s="7"/>
      <c r="OVM15" s="7"/>
      <c r="OVN15" s="7"/>
      <c r="OVO15" s="7"/>
      <c r="OVP15" s="7"/>
      <c r="OVQ15" s="7"/>
      <c r="OVR15" s="7"/>
      <c r="OVS15" s="7"/>
      <c r="OVT15" s="7"/>
      <c r="OVU15" s="7"/>
      <c r="OVV15" s="7"/>
      <c r="OVW15" s="7"/>
      <c r="OVX15" s="7"/>
      <c r="OVY15" s="7"/>
      <c r="OVZ15" s="7"/>
      <c r="OWA15" s="7"/>
      <c r="OWB15" s="7"/>
      <c r="OWC15" s="7"/>
      <c r="OWD15" s="7"/>
      <c r="OWE15" s="7"/>
      <c r="OWF15" s="7"/>
      <c r="OWG15" s="7"/>
      <c r="OWH15" s="7"/>
      <c r="OWI15" s="7"/>
      <c r="OWJ15" s="7"/>
      <c r="OWK15" s="7"/>
      <c r="OWL15" s="7"/>
      <c r="OWM15" s="7"/>
      <c r="OWN15" s="7"/>
      <c r="OWO15" s="7"/>
      <c r="OWP15" s="7"/>
      <c r="OWQ15" s="7"/>
      <c r="OWR15" s="7"/>
      <c r="OWS15" s="7"/>
      <c r="OWT15" s="7"/>
      <c r="OWU15" s="7"/>
      <c r="OWV15" s="7"/>
      <c r="OWW15" s="7"/>
      <c r="OWX15" s="7"/>
      <c r="OWY15" s="7"/>
      <c r="OWZ15" s="7"/>
      <c r="OXA15" s="7"/>
      <c r="OXB15" s="7"/>
      <c r="OXC15" s="7"/>
      <c r="OXD15" s="7"/>
      <c r="OXE15" s="7"/>
      <c r="OXF15" s="7"/>
      <c r="OXG15" s="7"/>
      <c r="OXH15" s="7"/>
      <c r="OXI15" s="7"/>
      <c r="OXJ15" s="7"/>
      <c r="OXK15" s="7"/>
      <c r="OXL15" s="7"/>
      <c r="OXM15" s="7"/>
      <c r="OXN15" s="7"/>
      <c r="OXO15" s="7"/>
      <c r="OXP15" s="7"/>
      <c r="OXQ15" s="7"/>
      <c r="OXR15" s="7"/>
      <c r="OXS15" s="7"/>
      <c r="OXT15" s="7"/>
      <c r="OXU15" s="7"/>
      <c r="OXV15" s="7"/>
      <c r="OXW15" s="7"/>
      <c r="OXX15" s="7"/>
      <c r="OXY15" s="7"/>
      <c r="OXZ15" s="7"/>
      <c r="OYA15" s="7"/>
      <c r="OYB15" s="7"/>
      <c r="OYC15" s="7"/>
      <c r="OYD15" s="7"/>
      <c r="OYE15" s="7"/>
      <c r="OYF15" s="7"/>
      <c r="OYG15" s="7"/>
      <c r="OYH15" s="7"/>
      <c r="OYI15" s="7"/>
      <c r="OYJ15" s="7"/>
      <c r="OYK15" s="7"/>
      <c r="OYL15" s="7"/>
      <c r="OYM15" s="7"/>
      <c r="OYN15" s="7"/>
      <c r="OYO15" s="7"/>
      <c r="OYP15" s="7"/>
      <c r="OYQ15" s="7"/>
      <c r="OYR15" s="7"/>
      <c r="OYS15" s="7"/>
      <c r="OYT15" s="7"/>
      <c r="OYU15" s="7"/>
      <c r="OYV15" s="7"/>
      <c r="OYW15" s="7"/>
      <c r="OYX15" s="7"/>
      <c r="OYY15" s="7"/>
      <c r="OYZ15" s="7"/>
      <c r="OZA15" s="7"/>
      <c r="OZB15" s="7"/>
      <c r="OZC15" s="7"/>
      <c r="OZD15" s="7"/>
      <c r="OZE15" s="7"/>
      <c r="OZF15" s="7"/>
      <c r="OZG15" s="7"/>
      <c r="OZH15" s="7"/>
      <c r="OZI15" s="7"/>
      <c r="OZJ15" s="7"/>
      <c r="OZK15" s="7"/>
      <c r="OZL15" s="7"/>
      <c r="OZM15" s="7"/>
      <c r="OZN15" s="7"/>
      <c r="OZO15" s="7"/>
      <c r="OZP15" s="7"/>
      <c r="OZQ15" s="7"/>
      <c r="OZR15" s="7"/>
      <c r="OZS15" s="7"/>
      <c r="OZT15" s="7"/>
      <c r="OZU15" s="7"/>
      <c r="OZV15" s="7"/>
      <c r="OZW15" s="7"/>
      <c r="OZX15" s="7"/>
      <c r="OZY15" s="7"/>
      <c r="OZZ15" s="7"/>
      <c r="PAA15" s="7"/>
      <c r="PAB15" s="7"/>
      <c r="PAC15" s="7"/>
      <c r="PAD15" s="7"/>
      <c r="PAE15" s="7"/>
      <c r="PAF15" s="7"/>
      <c r="PAG15" s="7"/>
      <c r="PAH15" s="7"/>
      <c r="PAI15" s="7"/>
      <c r="PAJ15" s="7"/>
      <c r="PAK15" s="7"/>
      <c r="PAL15" s="7"/>
      <c r="PAM15" s="7"/>
      <c r="PAN15" s="7"/>
      <c r="PAO15" s="7"/>
      <c r="PAP15" s="7"/>
      <c r="PAQ15" s="7"/>
      <c r="PAR15" s="7"/>
      <c r="PAS15" s="7"/>
      <c r="PAT15" s="7"/>
      <c r="PAU15" s="7"/>
      <c r="PAV15" s="7"/>
      <c r="PAW15" s="7"/>
      <c r="PAX15" s="7"/>
      <c r="PAY15" s="7"/>
      <c r="PAZ15" s="7"/>
      <c r="PBA15" s="7"/>
      <c r="PBB15" s="7"/>
      <c r="PBC15" s="7"/>
      <c r="PBD15" s="7"/>
      <c r="PBE15" s="7"/>
      <c r="PBF15" s="7"/>
      <c r="PBG15" s="7"/>
      <c r="PBH15" s="7"/>
      <c r="PBI15" s="7"/>
      <c r="PBJ15" s="7"/>
      <c r="PBK15" s="7"/>
      <c r="PBL15" s="7"/>
      <c r="PBM15" s="7"/>
      <c r="PBN15" s="7"/>
      <c r="PBO15" s="7"/>
      <c r="PBP15" s="7"/>
      <c r="PBQ15" s="7"/>
      <c r="PBR15" s="7"/>
      <c r="PBS15" s="7"/>
      <c r="PBT15" s="7"/>
      <c r="PBU15" s="7"/>
      <c r="PBV15" s="7"/>
      <c r="PBW15" s="7"/>
      <c r="PBX15" s="7"/>
      <c r="PBY15" s="7"/>
      <c r="PBZ15" s="7"/>
      <c r="PCA15" s="7"/>
      <c r="PCB15" s="7"/>
      <c r="PCC15" s="7"/>
      <c r="PCD15" s="7"/>
      <c r="PCE15" s="7"/>
      <c r="PCF15" s="7"/>
      <c r="PCG15" s="7"/>
      <c r="PCH15" s="7"/>
      <c r="PCI15" s="7"/>
      <c r="PCJ15" s="7"/>
      <c r="PCK15" s="7"/>
      <c r="PCL15" s="7"/>
      <c r="PCM15" s="7"/>
      <c r="PCN15" s="7"/>
      <c r="PCO15" s="7"/>
      <c r="PCP15" s="7"/>
      <c r="PCQ15" s="7"/>
      <c r="PCR15" s="7"/>
      <c r="PCS15" s="7"/>
      <c r="PCT15" s="7"/>
      <c r="PCU15" s="7"/>
      <c r="PCV15" s="7"/>
      <c r="PCW15" s="7"/>
      <c r="PCX15" s="7"/>
      <c r="PCY15" s="7"/>
      <c r="PCZ15" s="7"/>
      <c r="PDA15" s="7"/>
      <c r="PDB15" s="7"/>
      <c r="PDC15" s="7"/>
      <c r="PDD15" s="7"/>
      <c r="PDE15" s="7"/>
      <c r="PDF15" s="7"/>
      <c r="PDG15" s="7"/>
      <c r="PDH15" s="7"/>
      <c r="PDI15" s="7"/>
      <c r="PDJ15" s="7"/>
      <c r="PDK15" s="7"/>
      <c r="PDL15" s="7"/>
      <c r="PDM15" s="7"/>
      <c r="PDN15" s="7"/>
      <c r="PDO15" s="7"/>
      <c r="PDP15" s="7"/>
      <c r="PDQ15" s="7"/>
      <c r="PDR15" s="7"/>
      <c r="PDS15" s="7"/>
      <c r="PDT15" s="7"/>
      <c r="PDU15" s="7"/>
      <c r="PDV15" s="7"/>
      <c r="PDW15" s="7"/>
      <c r="PDX15" s="7"/>
      <c r="PDY15" s="7"/>
      <c r="PDZ15" s="7"/>
      <c r="PEA15" s="7"/>
      <c r="PEB15" s="7"/>
      <c r="PEC15" s="7"/>
      <c r="PED15" s="7"/>
      <c r="PEE15" s="7"/>
      <c r="PEF15" s="7"/>
      <c r="PEG15" s="7"/>
      <c r="PEH15" s="7"/>
      <c r="PEI15" s="7"/>
      <c r="PEJ15" s="7"/>
      <c r="PEK15" s="7"/>
      <c r="PEL15" s="7"/>
      <c r="PEM15" s="7"/>
      <c r="PEN15" s="7"/>
      <c r="PEO15" s="7"/>
      <c r="PEP15" s="7"/>
      <c r="PEQ15" s="7"/>
      <c r="PER15" s="7"/>
      <c r="PES15" s="7"/>
      <c r="PET15" s="7"/>
      <c r="PEU15" s="7"/>
      <c r="PEV15" s="7"/>
      <c r="PEW15" s="7"/>
      <c r="PEX15" s="7"/>
      <c r="PEY15" s="7"/>
      <c r="PEZ15" s="7"/>
      <c r="PFA15" s="7"/>
      <c r="PFB15" s="7"/>
      <c r="PFC15" s="7"/>
      <c r="PFD15" s="7"/>
      <c r="PFE15" s="7"/>
      <c r="PFF15" s="7"/>
      <c r="PFG15" s="7"/>
      <c r="PFH15" s="7"/>
      <c r="PFI15" s="7"/>
      <c r="PFJ15" s="7"/>
      <c r="PFK15" s="7"/>
      <c r="PFL15" s="7"/>
      <c r="PFM15" s="7"/>
      <c r="PFN15" s="7"/>
      <c r="PFO15" s="7"/>
      <c r="PFP15" s="7"/>
      <c r="PFQ15" s="7"/>
      <c r="PFR15" s="7"/>
      <c r="PFS15" s="7"/>
      <c r="PFT15" s="7"/>
      <c r="PFU15" s="7"/>
      <c r="PFV15" s="7"/>
      <c r="PFW15" s="7"/>
      <c r="PFX15" s="7"/>
      <c r="PFY15" s="7"/>
      <c r="PFZ15" s="7"/>
      <c r="PGA15" s="7"/>
      <c r="PGB15" s="7"/>
      <c r="PGC15" s="7"/>
      <c r="PGD15" s="7"/>
      <c r="PGE15" s="7"/>
      <c r="PGF15" s="7"/>
      <c r="PGG15" s="7"/>
      <c r="PGH15" s="7"/>
      <c r="PGI15" s="7"/>
      <c r="PGJ15" s="7"/>
      <c r="PGK15" s="7"/>
      <c r="PGL15" s="7"/>
      <c r="PGM15" s="7"/>
      <c r="PGN15" s="7"/>
      <c r="PGO15" s="7"/>
      <c r="PGP15" s="7"/>
      <c r="PGQ15" s="7"/>
      <c r="PGR15" s="7"/>
      <c r="PGS15" s="7"/>
      <c r="PGT15" s="7"/>
      <c r="PGU15" s="7"/>
      <c r="PGV15" s="7"/>
      <c r="PGW15" s="7"/>
      <c r="PGX15" s="7"/>
      <c r="PGY15" s="7"/>
      <c r="PGZ15" s="7"/>
      <c r="PHA15" s="7"/>
      <c r="PHB15" s="7"/>
      <c r="PHC15" s="7"/>
      <c r="PHD15" s="7"/>
      <c r="PHE15" s="7"/>
      <c r="PHF15" s="7"/>
      <c r="PHG15" s="7"/>
      <c r="PHH15" s="7"/>
      <c r="PHI15" s="7"/>
      <c r="PHJ15" s="7"/>
      <c r="PHK15" s="7"/>
      <c r="PHL15" s="7"/>
      <c r="PHM15" s="7"/>
      <c r="PHN15" s="7"/>
      <c r="PHO15" s="7"/>
      <c r="PHP15" s="7"/>
      <c r="PHQ15" s="7"/>
      <c r="PHR15" s="7"/>
      <c r="PHS15" s="7"/>
      <c r="PHT15" s="7"/>
      <c r="PHU15" s="7"/>
      <c r="PHV15" s="7"/>
      <c r="PHW15" s="7"/>
      <c r="PHX15" s="7"/>
      <c r="PHY15" s="7"/>
      <c r="PHZ15" s="7"/>
      <c r="PIA15" s="7"/>
      <c r="PIB15" s="7"/>
      <c r="PIC15" s="7"/>
      <c r="PID15" s="7"/>
      <c r="PIE15" s="7"/>
      <c r="PIF15" s="7"/>
      <c r="PIG15" s="7"/>
      <c r="PIH15" s="7"/>
      <c r="PII15" s="7"/>
      <c r="PIJ15" s="7"/>
      <c r="PIK15" s="7"/>
      <c r="PIL15" s="7"/>
      <c r="PIM15" s="7"/>
      <c r="PIN15" s="7"/>
      <c r="PIO15" s="7"/>
      <c r="PIP15" s="7"/>
      <c r="PIQ15" s="7"/>
      <c r="PIR15" s="7"/>
      <c r="PIS15" s="7"/>
      <c r="PIT15" s="7"/>
      <c r="PIU15" s="7"/>
      <c r="PIV15" s="7"/>
      <c r="PIW15" s="7"/>
      <c r="PIX15" s="7"/>
      <c r="PIY15" s="7"/>
      <c r="PIZ15" s="7"/>
      <c r="PJA15" s="7"/>
      <c r="PJB15" s="7"/>
      <c r="PJC15" s="7"/>
      <c r="PJD15" s="7"/>
      <c r="PJE15" s="7"/>
      <c r="PJF15" s="7"/>
      <c r="PJG15" s="7"/>
      <c r="PJH15" s="7"/>
      <c r="PJI15" s="7"/>
      <c r="PJJ15" s="7"/>
      <c r="PJK15" s="7"/>
      <c r="PJL15" s="7"/>
      <c r="PJM15" s="7"/>
      <c r="PJN15" s="7"/>
      <c r="PJO15" s="7"/>
      <c r="PJP15" s="7"/>
      <c r="PJQ15" s="7"/>
      <c r="PJR15" s="7"/>
      <c r="PJS15" s="7"/>
      <c r="PJT15" s="7"/>
      <c r="PJU15" s="7"/>
      <c r="PJV15" s="7"/>
      <c r="PJW15" s="7"/>
      <c r="PJX15" s="7"/>
      <c r="PJY15" s="7"/>
      <c r="PJZ15" s="7"/>
      <c r="PKA15" s="7"/>
      <c r="PKB15" s="7"/>
      <c r="PKC15" s="7"/>
      <c r="PKD15" s="7"/>
      <c r="PKE15" s="7"/>
      <c r="PKF15" s="7"/>
      <c r="PKG15" s="7"/>
      <c r="PKH15" s="7"/>
      <c r="PKI15" s="7"/>
      <c r="PKJ15" s="7"/>
      <c r="PKK15" s="7"/>
      <c r="PKL15" s="7"/>
      <c r="PKM15" s="7"/>
      <c r="PKN15" s="7"/>
      <c r="PKO15" s="7"/>
      <c r="PKP15" s="7"/>
      <c r="PKQ15" s="7"/>
      <c r="PKR15" s="7"/>
      <c r="PKS15" s="7"/>
      <c r="PKT15" s="7"/>
      <c r="PKU15" s="7"/>
      <c r="PKV15" s="7"/>
      <c r="PKW15" s="7"/>
      <c r="PKX15" s="7"/>
      <c r="PKY15" s="7"/>
      <c r="PKZ15" s="7"/>
      <c r="PLA15" s="7"/>
      <c r="PLB15" s="7"/>
      <c r="PLC15" s="7"/>
      <c r="PLD15" s="7"/>
      <c r="PLE15" s="7"/>
      <c r="PLF15" s="7"/>
      <c r="PLG15" s="7"/>
      <c r="PLH15" s="7"/>
      <c r="PLI15" s="7"/>
      <c r="PLJ15" s="7"/>
      <c r="PLK15" s="7"/>
      <c r="PLL15" s="7"/>
      <c r="PLM15" s="7"/>
      <c r="PLN15" s="7"/>
      <c r="PLO15" s="7"/>
      <c r="PLP15" s="7"/>
      <c r="PLQ15" s="7"/>
      <c r="PLR15" s="7"/>
      <c r="PLS15" s="7"/>
      <c r="PLT15" s="7"/>
      <c r="PLU15" s="7"/>
      <c r="PLV15" s="7"/>
      <c r="PLW15" s="7"/>
      <c r="PLX15" s="7"/>
      <c r="PLY15" s="7"/>
      <c r="PLZ15" s="7"/>
      <c r="PMA15" s="7"/>
      <c r="PMB15" s="7"/>
      <c r="PMC15" s="7"/>
      <c r="PMD15" s="7"/>
      <c r="PME15" s="7"/>
      <c r="PMF15" s="7"/>
      <c r="PMG15" s="7"/>
      <c r="PMH15" s="7"/>
      <c r="PMI15" s="7"/>
      <c r="PMJ15" s="7"/>
      <c r="PMK15" s="7"/>
      <c r="PML15" s="7"/>
      <c r="PMM15" s="7"/>
      <c r="PMN15" s="7"/>
      <c r="PMO15" s="7"/>
      <c r="PMP15" s="7"/>
      <c r="PMQ15" s="7"/>
      <c r="PMR15" s="7"/>
      <c r="PMS15" s="7"/>
      <c r="PMT15" s="7"/>
      <c r="PMU15" s="7"/>
      <c r="PMV15" s="7"/>
      <c r="PMW15" s="7"/>
      <c r="PMX15" s="7"/>
      <c r="PMY15" s="7"/>
      <c r="PMZ15" s="7"/>
      <c r="PNA15" s="7"/>
      <c r="PNB15" s="7"/>
      <c r="PNC15" s="7"/>
      <c r="PND15" s="7"/>
      <c r="PNE15" s="7"/>
      <c r="PNF15" s="7"/>
      <c r="PNG15" s="7"/>
      <c r="PNH15" s="7"/>
      <c r="PNI15" s="7"/>
      <c r="PNJ15" s="7"/>
      <c r="PNK15" s="7"/>
      <c r="PNL15" s="7"/>
      <c r="PNM15" s="7"/>
      <c r="PNN15" s="7"/>
      <c r="PNO15" s="7"/>
      <c r="PNP15" s="7"/>
      <c r="PNQ15" s="7"/>
      <c r="PNR15" s="7"/>
      <c r="PNS15" s="7"/>
      <c r="PNT15" s="7"/>
      <c r="PNU15" s="7"/>
      <c r="PNV15" s="7"/>
      <c r="PNW15" s="7"/>
      <c r="PNX15" s="7"/>
      <c r="PNY15" s="7"/>
      <c r="PNZ15" s="7"/>
      <c r="POA15" s="7"/>
      <c r="POB15" s="7"/>
      <c r="POC15" s="7"/>
      <c r="POD15" s="7"/>
      <c r="POE15" s="7"/>
      <c r="POF15" s="7"/>
      <c r="POG15" s="7"/>
      <c r="POH15" s="7"/>
      <c r="POI15" s="7"/>
      <c r="POJ15" s="7"/>
      <c r="POK15" s="7"/>
      <c r="POL15" s="7"/>
      <c r="POM15" s="7"/>
      <c r="PON15" s="7"/>
      <c r="POO15" s="7"/>
      <c r="POP15" s="7"/>
      <c r="POQ15" s="7"/>
      <c r="POR15" s="7"/>
      <c r="POS15" s="7"/>
      <c r="POT15" s="7"/>
      <c r="POU15" s="7"/>
      <c r="POV15" s="7"/>
      <c r="POW15" s="7"/>
      <c r="POX15" s="7"/>
      <c r="POY15" s="7"/>
      <c r="POZ15" s="7"/>
      <c r="PPA15" s="7"/>
      <c r="PPB15" s="7"/>
      <c r="PPC15" s="7"/>
      <c r="PPD15" s="7"/>
      <c r="PPE15" s="7"/>
      <c r="PPF15" s="7"/>
      <c r="PPG15" s="7"/>
      <c r="PPH15" s="7"/>
      <c r="PPI15" s="7"/>
      <c r="PPJ15" s="7"/>
      <c r="PPK15" s="7"/>
      <c r="PPL15" s="7"/>
      <c r="PPM15" s="7"/>
      <c r="PPN15" s="7"/>
      <c r="PPO15" s="7"/>
      <c r="PPP15" s="7"/>
      <c r="PPQ15" s="7"/>
      <c r="PPR15" s="7"/>
      <c r="PPS15" s="7"/>
      <c r="PPT15" s="7"/>
      <c r="PPU15" s="7"/>
      <c r="PPV15" s="7"/>
      <c r="PPW15" s="7"/>
      <c r="PPX15" s="7"/>
      <c r="PPY15" s="7"/>
      <c r="PPZ15" s="7"/>
      <c r="PQA15" s="7"/>
      <c r="PQB15" s="7"/>
      <c r="PQC15" s="7"/>
      <c r="PQD15" s="7"/>
      <c r="PQE15" s="7"/>
      <c r="PQF15" s="7"/>
      <c r="PQG15" s="7"/>
      <c r="PQH15" s="7"/>
      <c r="PQI15" s="7"/>
      <c r="PQJ15" s="7"/>
      <c r="PQK15" s="7"/>
      <c r="PQL15" s="7"/>
      <c r="PQM15" s="7"/>
      <c r="PQN15" s="7"/>
      <c r="PQO15" s="7"/>
      <c r="PQP15" s="7"/>
      <c r="PQQ15" s="7"/>
      <c r="PQR15" s="7"/>
      <c r="PQS15" s="7"/>
      <c r="PQT15" s="7"/>
      <c r="PQU15" s="7"/>
      <c r="PQV15" s="7"/>
      <c r="PQW15" s="7"/>
      <c r="PQX15" s="7"/>
      <c r="PQY15" s="7"/>
      <c r="PQZ15" s="7"/>
      <c r="PRA15" s="7"/>
      <c r="PRB15" s="7"/>
      <c r="PRC15" s="7"/>
      <c r="PRD15" s="7"/>
      <c r="PRE15" s="7"/>
      <c r="PRF15" s="7"/>
      <c r="PRG15" s="7"/>
      <c r="PRH15" s="7"/>
      <c r="PRI15" s="7"/>
      <c r="PRJ15" s="7"/>
      <c r="PRK15" s="7"/>
      <c r="PRL15" s="7"/>
      <c r="PRM15" s="7"/>
      <c r="PRN15" s="7"/>
      <c r="PRO15" s="7"/>
      <c r="PRP15" s="7"/>
      <c r="PRQ15" s="7"/>
      <c r="PRR15" s="7"/>
      <c r="PRS15" s="7"/>
      <c r="PRT15" s="7"/>
      <c r="PRU15" s="7"/>
      <c r="PRV15" s="7"/>
      <c r="PRW15" s="7"/>
      <c r="PRX15" s="7"/>
      <c r="PRY15" s="7"/>
      <c r="PRZ15" s="7"/>
      <c r="PSA15" s="7"/>
      <c r="PSB15" s="7"/>
      <c r="PSC15" s="7"/>
      <c r="PSD15" s="7"/>
      <c r="PSE15" s="7"/>
      <c r="PSF15" s="7"/>
      <c r="PSG15" s="7"/>
      <c r="PSH15" s="7"/>
      <c r="PSI15" s="7"/>
      <c r="PSJ15" s="7"/>
      <c r="PSK15" s="7"/>
      <c r="PSL15" s="7"/>
      <c r="PSM15" s="7"/>
      <c r="PSN15" s="7"/>
      <c r="PSO15" s="7"/>
      <c r="PSP15" s="7"/>
      <c r="PSQ15" s="7"/>
      <c r="PSR15" s="7"/>
      <c r="PSS15" s="7"/>
      <c r="PST15" s="7"/>
      <c r="PSU15" s="7"/>
      <c r="PSV15" s="7"/>
      <c r="PSW15" s="7"/>
      <c r="PSX15" s="7"/>
      <c r="PSY15" s="7"/>
      <c r="PSZ15" s="7"/>
      <c r="PTA15" s="7"/>
      <c r="PTB15" s="7"/>
      <c r="PTC15" s="7"/>
      <c r="PTD15" s="7"/>
      <c r="PTE15" s="7"/>
      <c r="PTF15" s="7"/>
      <c r="PTG15" s="7"/>
      <c r="PTH15" s="7"/>
      <c r="PTI15" s="7"/>
      <c r="PTJ15" s="7"/>
      <c r="PTK15" s="7"/>
      <c r="PTL15" s="7"/>
      <c r="PTM15" s="7"/>
      <c r="PTN15" s="7"/>
      <c r="PTO15" s="7"/>
      <c r="PTP15" s="7"/>
      <c r="PTQ15" s="7"/>
      <c r="PTR15" s="7"/>
      <c r="PTS15" s="7"/>
      <c r="PTT15" s="7"/>
      <c r="PTU15" s="7"/>
      <c r="PTV15" s="7"/>
      <c r="PTW15" s="7"/>
      <c r="PTX15" s="7"/>
      <c r="PTY15" s="7"/>
      <c r="PTZ15" s="7"/>
      <c r="PUA15" s="7"/>
      <c r="PUB15" s="7"/>
      <c r="PUC15" s="7"/>
      <c r="PUD15" s="7"/>
      <c r="PUE15" s="7"/>
      <c r="PUF15" s="7"/>
      <c r="PUG15" s="7"/>
      <c r="PUH15" s="7"/>
      <c r="PUI15" s="7"/>
      <c r="PUJ15" s="7"/>
      <c r="PUK15" s="7"/>
      <c r="PUL15" s="7"/>
      <c r="PUM15" s="7"/>
      <c r="PUN15" s="7"/>
      <c r="PUO15" s="7"/>
      <c r="PUP15" s="7"/>
      <c r="PUQ15" s="7"/>
      <c r="PUR15" s="7"/>
      <c r="PUS15" s="7"/>
      <c r="PUT15" s="7"/>
      <c r="PUU15" s="7"/>
      <c r="PUV15" s="7"/>
      <c r="PUW15" s="7"/>
      <c r="PUX15" s="7"/>
      <c r="PUY15" s="7"/>
      <c r="PUZ15" s="7"/>
      <c r="PVA15" s="7"/>
      <c r="PVB15" s="7"/>
      <c r="PVC15" s="7"/>
      <c r="PVD15" s="7"/>
      <c r="PVE15" s="7"/>
      <c r="PVF15" s="7"/>
      <c r="PVG15" s="7"/>
      <c r="PVH15" s="7"/>
      <c r="PVI15" s="7"/>
      <c r="PVJ15" s="7"/>
      <c r="PVK15" s="7"/>
      <c r="PVL15" s="7"/>
      <c r="PVM15" s="7"/>
      <c r="PVN15" s="7"/>
      <c r="PVO15" s="7"/>
      <c r="PVP15" s="7"/>
      <c r="PVQ15" s="7"/>
      <c r="PVR15" s="7"/>
      <c r="PVS15" s="7"/>
      <c r="PVT15" s="7"/>
      <c r="PVU15" s="7"/>
      <c r="PVV15" s="7"/>
      <c r="PVW15" s="7"/>
      <c r="PVX15" s="7"/>
      <c r="PVY15" s="7"/>
      <c r="PVZ15" s="7"/>
      <c r="PWA15" s="7"/>
      <c r="PWB15" s="7"/>
      <c r="PWC15" s="7"/>
      <c r="PWD15" s="7"/>
      <c r="PWE15" s="7"/>
      <c r="PWF15" s="7"/>
      <c r="PWG15" s="7"/>
      <c r="PWH15" s="7"/>
      <c r="PWI15" s="7"/>
      <c r="PWJ15" s="7"/>
      <c r="PWK15" s="7"/>
      <c r="PWL15" s="7"/>
      <c r="PWM15" s="7"/>
      <c r="PWN15" s="7"/>
      <c r="PWO15" s="7"/>
      <c r="PWP15" s="7"/>
      <c r="PWQ15" s="7"/>
      <c r="PWR15" s="7"/>
      <c r="PWS15" s="7"/>
      <c r="PWT15" s="7"/>
      <c r="PWU15" s="7"/>
      <c r="PWV15" s="7"/>
      <c r="PWW15" s="7"/>
      <c r="PWX15" s="7"/>
      <c r="PWY15" s="7"/>
      <c r="PWZ15" s="7"/>
      <c r="PXA15" s="7"/>
      <c r="PXB15" s="7"/>
      <c r="PXC15" s="7"/>
      <c r="PXD15" s="7"/>
      <c r="PXE15" s="7"/>
      <c r="PXF15" s="7"/>
      <c r="PXG15" s="7"/>
      <c r="PXH15" s="7"/>
      <c r="PXI15" s="7"/>
      <c r="PXJ15" s="7"/>
      <c r="PXK15" s="7"/>
      <c r="PXL15" s="7"/>
      <c r="PXM15" s="7"/>
      <c r="PXN15" s="7"/>
      <c r="PXO15" s="7"/>
      <c r="PXP15" s="7"/>
      <c r="PXQ15" s="7"/>
      <c r="PXR15" s="7"/>
      <c r="PXS15" s="7"/>
      <c r="PXT15" s="7"/>
      <c r="PXU15" s="7"/>
      <c r="PXV15" s="7"/>
      <c r="PXW15" s="7"/>
      <c r="PXX15" s="7"/>
      <c r="PXY15" s="7"/>
      <c r="PXZ15" s="7"/>
      <c r="PYA15" s="7"/>
      <c r="PYB15" s="7"/>
      <c r="PYC15" s="7"/>
      <c r="PYD15" s="7"/>
      <c r="PYE15" s="7"/>
      <c r="PYF15" s="7"/>
      <c r="PYG15" s="7"/>
      <c r="PYH15" s="7"/>
      <c r="PYI15" s="7"/>
      <c r="PYJ15" s="7"/>
      <c r="PYK15" s="7"/>
      <c r="PYL15" s="7"/>
      <c r="PYM15" s="7"/>
      <c r="PYN15" s="7"/>
      <c r="PYO15" s="7"/>
      <c r="PYP15" s="7"/>
      <c r="PYQ15" s="7"/>
      <c r="PYR15" s="7"/>
      <c r="PYS15" s="7"/>
      <c r="PYT15" s="7"/>
      <c r="PYU15" s="7"/>
      <c r="PYV15" s="7"/>
      <c r="PYW15" s="7"/>
      <c r="PYX15" s="7"/>
      <c r="PYY15" s="7"/>
      <c r="PYZ15" s="7"/>
      <c r="PZA15" s="7"/>
      <c r="PZB15" s="7"/>
      <c r="PZC15" s="7"/>
      <c r="PZD15" s="7"/>
      <c r="PZE15" s="7"/>
      <c r="PZF15" s="7"/>
      <c r="PZG15" s="7"/>
      <c r="PZH15" s="7"/>
      <c r="PZI15" s="7"/>
      <c r="PZJ15" s="7"/>
      <c r="PZK15" s="7"/>
      <c r="PZL15" s="7"/>
      <c r="PZM15" s="7"/>
      <c r="PZN15" s="7"/>
      <c r="PZO15" s="7"/>
      <c r="PZP15" s="7"/>
      <c r="PZQ15" s="7"/>
      <c r="PZR15" s="7"/>
      <c r="PZS15" s="7"/>
      <c r="PZT15" s="7"/>
      <c r="PZU15" s="7"/>
      <c r="PZV15" s="7"/>
      <c r="PZW15" s="7"/>
      <c r="PZX15" s="7"/>
      <c r="PZY15" s="7"/>
      <c r="PZZ15" s="7"/>
      <c r="QAA15" s="7"/>
      <c r="QAB15" s="7"/>
      <c r="QAC15" s="7"/>
      <c r="QAD15" s="7"/>
      <c r="QAE15" s="7"/>
      <c r="QAF15" s="7"/>
      <c r="QAG15" s="7"/>
      <c r="QAH15" s="7"/>
      <c r="QAI15" s="7"/>
      <c r="QAJ15" s="7"/>
      <c r="QAK15" s="7"/>
      <c r="QAL15" s="7"/>
      <c r="QAM15" s="7"/>
      <c r="QAN15" s="7"/>
      <c r="QAO15" s="7"/>
      <c r="QAP15" s="7"/>
      <c r="QAQ15" s="7"/>
      <c r="QAR15" s="7"/>
      <c r="QAS15" s="7"/>
      <c r="QAT15" s="7"/>
      <c r="QAU15" s="7"/>
      <c r="QAV15" s="7"/>
      <c r="QAW15" s="7"/>
      <c r="QAX15" s="7"/>
      <c r="QAY15" s="7"/>
      <c r="QAZ15" s="7"/>
      <c r="QBA15" s="7"/>
      <c r="QBB15" s="7"/>
      <c r="QBC15" s="7"/>
      <c r="QBD15" s="7"/>
      <c r="QBE15" s="7"/>
      <c r="QBF15" s="7"/>
      <c r="QBG15" s="7"/>
      <c r="QBH15" s="7"/>
      <c r="QBI15" s="7"/>
      <c r="QBJ15" s="7"/>
      <c r="QBK15" s="7"/>
      <c r="QBL15" s="7"/>
      <c r="QBM15" s="7"/>
      <c r="QBN15" s="7"/>
      <c r="QBO15" s="7"/>
      <c r="QBP15" s="7"/>
      <c r="QBQ15" s="7"/>
      <c r="QBR15" s="7"/>
      <c r="QBS15" s="7"/>
      <c r="QBT15" s="7"/>
      <c r="QBU15" s="7"/>
      <c r="QBV15" s="7"/>
      <c r="QBW15" s="7"/>
      <c r="QBX15" s="7"/>
      <c r="QBY15" s="7"/>
      <c r="QBZ15" s="7"/>
      <c r="QCA15" s="7"/>
      <c r="QCB15" s="7"/>
      <c r="QCC15" s="7"/>
      <c r="QCD15" s="7"/>
      <c r="QCE15" s="7"/>
      <c r="QCF15" s="7"/>
      <c r="QCG15" s="7"/>
      <c r="QCH15" s="7"/>
      <c r="QCI15" s="7"/>
      <c r="QCJ15" s="7"/>
      <c r="QCK15" s="7"/>
      <c r="QCL15" s="7"/>
      <c r="QCM15" s="7"/>
      <c r="QCN15" s="7"/>
      <c r="QCO15" s="7"/>
      <c r="QCP15" s="7"/>
      <c r="QCQ15" s="7"/>
      <c r="QCR15" s="7"/>
      <c r="QCS15" s="7"/>
      <c r="QCT15" s="7"/>
      <c r="QCU15" s="7"/>
      <c r="QCV15" s="7"/>
      <c r="QCW15" s="7"/>
      <c r="QCX15" s="7"/>
      <c r="QCY15" s="7"/>
      <c r="QCZ15" s="7"/>
      <c r="QDA15" s="7"/>
      <c r="QDB15" s="7"/>
      <c r="QDC15" s="7"/>
      <c r="QDD15" s="7"/>
      <c r="QDE15" s="7"/>
      <c r="QDF15" s="7"/>
      <c r="QDG15" s="7"/>
      <c r="QDH15" s="7"/>
      <c r="QDI15" s="7"/>
      <c r="QDJ15" s="7"/>
      <c r="QDK15" s="7"/>
      <c r="QDL15" s="7"/>
      <c r="QDM15" s="7"/>
      <c r="QDN15" s="7"/>
      <c r="QDO15" s="7"/>
      <c r="QDP15" s="7"/>
      <c r="QDQ15" s="7"/>
      <c r="QDR15" s="7"/>
      <c r="QDS15" s="7"/>
      <c r="QDT15" s="7"/>
      <c r="QDU15" s="7"/>
      <c r="QDV15" s="7"/>
      <c r="QDW15" s="7"/>
      <c r="QDX15" s="7"/>
      <c r="QDY15" s="7"/>
      <c r="QDZ15" s="7"/>
      <c r="QEA15" s="7"/>
      <c r="QEB15" s="7"/>
      <c r="QEC15" s="7"/>
      <c r="QED15" s="7"/>
      <c r="QEE15" s="7"/>
      <c r="QEF15" s="7"/>
      <c r="QEG15" s="7"/>
      <c r="QEH15" s="7"/>
      <c r="QEI15" s="7"/>
      <c r="QEJ15" s="7"/>
      <c r="QEK15" s="7"/>
      <c r="QEL15" s="7"/>
      <c r="QEM15" s="7"/>
      <c r="QEN15" s="7"/>
      <c r="QEO15" s="7"/>
      <c r="QEP15" s="7"/>
      <c r="QEQ15" s="7"/>
      <c r="QER15" s="7"/>
      <c r="QES15" s="7"/>
      <c r="QET15" s="7"/>
      <c r="QEU15" s="7"/>
      <c r="QEV15" s="7"/>
      <c r="QEW15" s="7"/>
      <c r="QEX15" s="7"/>
      <c r="QEY15" s="7"/>
      <c r="QEZ15" s="7"/>
      <c r="QFA15" s="7"/>
      <c r="QFB15" s="7"/>
      <c r="QFC15" s="7"/>
      <c r="QFD15" s="7"/>
      <c r="QFE15" s="7"/>
      <c r="QFF15" s="7"/>
      <c r="QFG15" s="7"/>
      <c r="QFH15" s="7"/>
      <c r="QFI15" s="7"/>
      <c r="QFJ15" s="7"/>
      <c r="QFK15" s="7"/>
      <c r="QFL15" s="7"/>
      <c r="QFM15" s="7"/>
      <c r="QFN15" s="7"/>
      <c r="QFO15" s="7"/>
      <c r="QFP15" s="7"/>
      <c r="QFQ15" s="7"/>
      <c r="QFR15" s="7"/>
      <c r="QFS15" s="7"/>
      <c r="QFT15" s="7"/>
      <c r="QFU15" s="7"/>
      <c r="QFV15" s="7"/>
      <c r="QFW15" s="7"/>
      <c r="QFX15" s="7"/>
      <c r="QFY15" s="7"/>
      <c r="QFZ15" s="7"/>
      <c r="QGA15" s="7"/>
      <c r="QGB15" s="7"/>
      <c r="QGC15" s="7"/>
      <c r="QGD15" s="7"/>
      <c r="QGE15" s="7"/>
      <c r="QGF15" s="7"/>
      <c r="QGG15" s="7"/>
      <c r="QGH15" s="7"/>
      <c r="QGI15" s="7"/>
      <c r="QGJ15" s="7"/>
      <c r="QGK15" s="7"/>
      <c r="QGL15" s="7"/>
      <c r="QGM15" s="7"/>
      <c r="QGN15" s="7"/>
      <c r="QGO15" s="7"/>
      <c r="QGP15" s="7"/>
      <c r="QGQ15" s="7"/>
      <c r="QGR15" s="7"/>
      <c r="QGS15" s="7"/>
      <c r="QGT15" s="7"/>
      <c r="QGU15" s="7"/>
      <c r="QGV15" s="7"/>
      <c r="QGW15" s="7"/>
      <c r="QGX15" s="7"/>
      <c r="QGY15" s="7"/>
      <c r="QGZ15" s="7"/>
      <c r="QHA15" s="7"/>
      <c r="QHB15" s="7"/>
      <c r="QHC15" s="7"/>
      <c r="QHD15" s="7"/>
      <c r="QHE15" s="7"/>
      <c r="QHF15" s="7"/>
      <c r="QHG15" s="7"/>
      <c r="QHH15" s="7"/>
      <c r="QHI15" s="7"/>
      <c r="QHJ15" s="7"/>
      <c r="QHK15" s="7"/>
      <c r="QHL15" s="7"/>
      <c r="QHM15" s="7"/>
      <c r="QHN15" s="7"/>
      <c r="QHO15" s="7"/>
      <c r="QHP15" s="7"/>
      <c r="QHQ15" s="7"/>
      <c r="QHR15" s="7"/>
      <c r="QHS15" s="7"/>
      <c r="QHT15" s="7"/>
      <c r="QHU15" s="7"/>
      <c r="QHV15" s="7"/>
      <c r="QHW15" s="7"/>
      <c r="QHX15" s="7"/>
      <c r="QHY15" s="7"/>
      <c r="QHZ15" s="7"/>
      <c r="QIA15" s="7"/>
      <c r="QIB15" s="7"/>
      <c r="QIC15" s="7"/>
      <c r="QID15" s="7"/>
      <c r="QIE15" s="7"/>
      <c r="QIF15" s="7"/>
      <c r="QIG15" s="7"/>
      <c r="QIH15" s="7"/>
      <c r="QII15" s="7"/>
      <c r="QIJ15" s="7"/>
      <c r="QIK15" s="7"/>
      <c r="QIL15" s="7"/>
      <c r="QIM15" s="7"/>
      <c r="QIN15" s="7"/>
      <c r="QIO15" s="7"/>
      <c r="QIP15" s="7"/>
      <c r="QIQ15" s="7"/>
      <c r="QIR15" s="7"/>
      <c r="QIS15" s="7"/>
      <c r="QIT15" s="7"/>
      <c r="QIU15" s="7"/>
      <c r="QIV15" s="7"/>
      <c r="QIW15" s="7"/>
      <c r="QIX15" s="7"/>
      <c r="QIY15" s="7"/>
      <c r="QIZ15" s="7"/>
      <c r="QJA15" s="7"/>
      <c r="QJB15" s="7"/>
      <c r="QJC15" s="7"/>
      <c r="QJD15" s="7"/>
      <c r="QJE15" s="7"/>
      <c r="QJF15" s="7"/>
      <c r="QJG15" s="7"/>
      <c r="QJH15" s="7"/>
      <c r="QJI15" s="7"/>
      <c r="QJJ15" s="7"/>
      <c r="QJK15" s="7"/>
      <c r="QJL15" s="7"/>
      <c r="QJM15" s="7"/>
      <c r="QJN15" s="7"/>
      <c r="QJO15" s="7"/>
      <c r="QJP15" s="7"/>
      <c r="QJQ15" s="7"/>
      <c r="QJR15" s="7"/>
      <c r="QJS15" s="7"/>
      <c r="QJT15" s="7"/>
      <c r="QJU15" s="7"/>
      <c r="QJV15" s="7"/>
      <c r="QJW15" s="7"/>
      <c r="QJX15" s="7"/>
      <c r="QJY15" s="7"/>
      <c r="QJZ15" s="7"/>
      <c r="QKA15" s="7"/>
      <c r="QKB15" s="7"/>
      <c r="QKC15" s="7"/>
      <c r="QKD15" s="7"/>
      <c r="QKE15" s="7"/>
      <c r="QKF15" s="7"/>
      <c r="QKG15" s="7"/>
      <c r="QKH15" s="7"/>
      <c r="QKI15" s="7"/>
      <c r="QKJ15" s="7"/>
      <c r="QKK15" s="7"/>
      <c r="QKL15" s="7"/>
      <c r="QKM15" s="7"/>
      <c r="QKN15" s="7"/>
      <c r="QKO15" s="7"/>
      <c r="QKP15" s="7"/>
      <c r="QKQ15" s="7"/>
      <c r="QKR15" s="7"/>
      <c r="QKS15" s="7"/>
      <c r="QKT15" s="7"/>
      <c r="QKU15" s="7"/>
      <c r="QKV15" s="7"/>
      <c r="QKW15" s="7"/>
      <c r="QKX15" s="7"/>
      <c r="QKY15" s="7"/>
      <c r="QKZ15" s="7"/>
      <c r="QLA15" s="7"/>
      <c r="QLB15" s="7"/>
      <c r="QLC15" s="7"/>
      <c r="QLD15" s="7"/>
      <c r="QLE15" s="7"/>
      <c r="QLF15" s="7"/>
      <c r="QLG15" s="7"/>
      <c r="QLH15" s="7"/>
      <c r="QLI15" s="7"/>
      <c r="QLJ15" s="7"/>
      <c r="QLK15" s="7"/>
      <c r="QLL15" s="7"/>
      <c r="QLM15" s="7"/>
      <c r="QLN15" s="7"/>
      <c r="QLO15" s="7"/>
      <c r="QLP15" s="7"/>
      <c r="QLQ15" s="7"/>
      <c r="QLR15" s="7"/>
      <c r="QLS15" s="7"/>
      <c r="QLT15" s="7"/>
      <c r="QLU15" s="7"/>
      <c r="QLV15" s="7"/>
      <c r="QLW15" s="7"/>
      <c r="QLX15" s="7"/>
      <c r="QLY15" s="7"/>
      <c r="QLZ15" s="7"/>
      <c r="QMA15" s="7"/>
      <c r="QMB15" s="7"/>
      <c r="QMC15" s="7"/>
      <c r="QMD15" s="7"/>
      <c r="QME15" s="7"/>
      <c r="QMF15" s="7"/>
      <c r="QMG15" s="7"/>
      <c r="QMH15" s="7"/>
      <c r="QMI15" s="7"/>
      <c r="QMJ15" s="7"/>
      <c r="QMK15" s="7"/>
      <c r="QML15" s="7"/>
      <c r="QMM15" s="7"/>
      <c r="QMN15" s="7"/>
      <c r="QMO15" s="7"/>
      <c r="QMP15" s="7"/>
      <c r="QMQ15" s="7"/>
      <c r="QMR15" s="7"/>
      <c r="QMS15" s="7"/>
      <c r="QMT15" s="7"/>
      <c r="QMU15" s="7"/>
      <c r="QMV15" s="7"/>
      <c r="QMW15" s="7"/>
      <c r="QMX15" s="7"/>
      <c r="QMY15" s="7"/>
      <c r="QMZ15" s="7"/>
      <c r="QNA15" s="7"/>
      <c r="QNB15" s="7"/>
      <c r="QNC15" s="7"/>
      <c r="QND15" s="7"/>
      <c r="QNE15" s="7"/>
      <c r="QNF15" s="7"/>
      <c r="QNG15" s="7"/>
      <c r="QNH15" s="7"/>
      <c r="QNI15" s="7"/>
      <c r="QNJ15" s="7"/>
      <c r="QNK15" s="7"/>
      <c r="QNL15" s="7"/>
      <c r="QNM15" s="7"/>
      <c r="QNN15" s="7"/>
      <c r="QNO15" s="7"/>
      <c r="QNP15" s="7"/>
      <c r="QNQ15" s="7"/>
      <c r="QNR15" s="7"/>
      <c r="QNS15" s="7"/>
      <c r="QNT15" s="7"/>
      <c r="QNU15" s="7"/>
      <c r="QNV15" s="7"/>
      <c r="QNW15" s="7"/>
      <c r="QNX15" s="7"/>
      <c r="QNY15" s="7"/>
      <c r="QNZ15" s="7"/>
      <c r="QOA15" s="7"/>
      <c r="QOB15" s="7"/>
      <c r="QOC15" s="7"/>
      <c r="QOD15" s="7"/>
      <c r="QOE15" s="7"/>
      <c r="QOF15" s="7"/>
      <c r="QOG15" s="7"/>
      <c r="QOH15" s="7"/>
      <c r="QOI15" s="7"/>
      <c r="QOJ15" s="7"/>
      <c r="QOK15" s="7"/>
      <c r="QOL15" s="7"/>
      <c r="QOM15" s="7"/>
      <c r="QON15" s="7"/>
      <c r="QOO15" s="7"/>
      <c r="QOP15" s="7"/>
      <c r="QOQ15" s="7"/>
      <c r="QOR15" s="7"/>
      <c r="QOS15" s="7"/>
      <c r="QOT15" s="7"/>
      <c r="QOU15" s="7"/>
      <c r="QOV15" s="7"/>
      <c r="QOW15" s="7"/>
      <c r="QOX15" s="7"/>
      <c r="QOY15" s="7"/>
      <c r="QOZ15" s="7"/>
      <c r="QPA15" s="7"/>
      <c r="QPB15" s="7"/>
      <c r="QPC15" s="7"/>
      <c r="QPD15" s="7"/>
      <c r="QPE15" s="7"/>
      <c r="QPF15" s="7"/>
      <c r="QPG15" s="7"/>
      <c r="QPH15" s="7"/>
      <c r="QPI15" s="7"/>
      <c r="QPJ15" s="7"/>
      <c r="QPK15" s="7"/>
      <c r="QPL15" s="7"/>
      <c r="QPM15" s="7"/>
      <c r="QPN15" s="7"/>
      <c r="QPO15" s="7"/>
      <c r="QPP15" s="7"/>
      <c r="QPQ15" s="7"/>
      <c r="QPR15" s="7"/>
      <c r="QPS15" s="7"/>
      <c r="QPT15" s="7"/>
      <c r="QPU15" s="7"/>
      <c r="QPV15" s="7"/>
      <c r="QPW15" s="7"/>
      <c r="QPX15" s="7"/>
      <c r="QPY15" s="7"/>
      <c r="QPZ15" s="7"/>
      <c r="QQA15" s="7"/>
      <c r="QQB15" s="7"/>
      <c r="QQC15" s="7"/>
      <c r="QQD15" s="7"/>
      <c r="QQE15" s="7"/>
      <c r="QQF15" s="7"/>
      <c r="QQG15" s="7"/>
      <c r="QQH15" s="7"/>
      <c r="QQI15" s="7"/>
      <c r="QQJ15" s="7"/>
      <c r="QQK15" s="7"/>
      <c r="QQL15" s="7"/>
      <c r="QQM15" s="7"/>
      <c r="QQN15" s="7"/>
      <c r="QQO15" s="7"/>
      <c r="QQP15" s="7"/>
      <c r="QQQ15" s="7"/>
      <c r="QQR15" s="7"/>
      <c r="QQS15" s="7"/>
      <c r="QQT15" s="7"/>
      <c r="QQU15" s="7"/>
      <c r="QQV15" s="7"/>
      <c r="QQW15" s="7"/>
      <c r="QQX15" s="7"/>
      <c r="QQY15" s="7"/>
      <c r="QQZ15" s="7"/>
      <c r="QRA15" s="7"/>
      <c r="QRB15" s="7"/>
      <c r="QRC15" s="7"/>
      <c r="QRD15" s="7"/>
      <c r="QRE15" s="7"/>
      <c r="QRF15" s="7"/>
      <c r="QRG15" s="7"/>
      <c r="QRH15" s="7"/>
      <c r="QRI15" s="7"/>
      <c r="QRJ15" s="7"/>
      <c r="QRK15" s="7"/>
      <c r="QRL15" s="7"/>
      <c r="QRM15" s="7"/>
      <c r="QRN15" s="7"/>
      <c r="QRO15" s="7"/>
      <c r="QRP15" s="7"/>
      <c r="QRQ15" s="7"/>
      <c r="QRR15" s="7"/>
      <c r="QRS15" s="7"/>
      <c r="QRT15" s="7"/>
      <c r="QRU15" s="7"/>
      <c r="QRV15" s="7"/>
      <c r="QRW15" s="7"/>
      <c r="QRX15" s="7"/>
      <c r="QRY15" s="7"/>
      <c r="QRZ15" s="7"/>
      <c r="QSA15" s="7"/>
      <c r="QSB15" s="7"/>
      <c r="QSC15" s="7"/>
      <c r="QSD15" s="7"/>
      <c r="QSE15" s="7"/>
      <c r="QSF15" s="7"/>
      <c r="QSG15" s="7"/>
      <c r="QSH15" s="7"/>
      <c r="QSI15" s="7"/>
      <c r="QSJ15" s="7"/>
      <c r="QSK15" s="7"/>
      <c r="QSL15" s="7"/>
      <c r="QSM15" s="7"/>
      <c r="QSN15" s="7"/>
      <c r="QSO15" s="7"/>
      <c r="QSP15" s="7"/>
      <c r="QSQ15" s="7"/>
      <c r="QSR15" s="7"/>
      <c r="QSS15" s="7"/>
      <c r="QST15" s="7"/>
      <c r="QSU15" s="7"/>
      <c r="QSV15" s="7"/>
      <c r="QSW15" s="7"/>
      <c r="QSX15" s="7"/>
      <c r="QSY15" s="7"/>
      <c r="QSZ15" s="7"/>
      <c r="QTA15" s="7"/>
      <c r="QTB15" s="7"/>
      <c r="QTC15" s="7"/>
      <c r="QTD15" s="7"/>
      <c r="QTE15" s="7"/>
      <c r="QTF15" s="7"/>
      <c r="QTG15" s="7"/>
      <c r="QTH15" s="7"/>
      <c r="QTI15" s="7"/>
      <c r="QTJ15" s="7"/>
      <c r="QTK15" s="7"/>
      <c r="QTL15" s="7"/>
      <c r="QTM15" s="7"/>
      <c r="QTN15" s="7"/>
      <c r="QTO15" s="7"/>
      <c r="QTP15" s="7"/>
      <c r="QTQ15" s="7"/>
      <c r="QTR15" s="7"/>
      <c r="QTS15" s="7"/>
      <c r="QTT15" s="7"/>
      <c r="QTU15" s="7"/>
      <c r="QTV15" s="7"/>
      <c r="QTW15" s="7"/>
      <c r="QTX15" s="7"/>
      <c r="QTY15" s="7"/>
      <c r="QTZ15" s="7"/>
      <c r="QUA15" s="7"/>
      <c r="QUB15" s="7"/>
      <c r="QUC15" s="7"/>
      <c r="QUD15" s="7"/>
      <c r="QUE15" s="7"/>
      <c r="QUF15" s="7"/>
      <c r="QUG15" s="7"/>
      <c r="QUH15" s="7"/>
      <c r="QUI15" s="7"/>
      <c r="QUJ15" s="7"/>
      <c r="QUK15" s="7"/>
      <c r="QUL15" s="7"/>
      <c r="QUM15" s="7"/>
      <c r="QUN15" s="7"/>
      <c r="QUO15" s="7"/>
      <c r="QUP15" s="7"/>
      <c r="QUQ15" s="7"/>
      <c r="QUR15" s="7"/>
      <c r="QUS15" s="7"/>
      <c r="QUT15" s="7"/>
      <c r="QUU15" s="7"/>
      <c r="QUV15" s="7"/>
      <c r="QUW15" s="7"/>
      <c r="QUX15" s="7"/>
      <c r="QUY15" s="7"/>
      <c r="QUZ15" s="7"/>
      <c r="QVA15" s="7"/>
      <c r="QVB15" s="7"/>
      <c r="QVC15" s="7"/>
      <c r="QVD15" s="7"/>
      <c r="QVE15" s="7"/>
      <c r="QVF15" s="7"/>
      <c r="QVG15" s="7"/>
      <c r="QVH15" s="7"/>
      <c r="QVI15" s="7"/>
      <c r="QVJ15" s="7"/>
      <c r="QVK15" s="7"/>
      <c r="QVL15" s="7"/>
      <c r="QVM15" s="7"/>
      <c r="QVN15" s="7"/>
      <c r="QVO15" s="7"/>
      <c r="QVP15" s="7"/>
      <c r="QVQ15" s="7"/>
      <c r="QVR15" s="7"/>
      <c r="QVS15" s="7"/>
      <c r="QVT15" s="7"/>
      <c r="QVU15" s="7"/>
      <c r="QVV15" s="7"/>
      <c r="QVW15" s="7"/>
      <c r="QVX15" s="7"/>
      <c r="QVY15" s="7"/>
      <c r="QVZ15" s="7"/>
      <c r="QWA15" s="7"/>
      <c r="QWB15" s="7"/>
      <c r="QWC15" s="7"/>
      <c r="QWD15" s="7"/>
      <c r="QWE15" s="7"/>
      <c r="QWF15" s="7"/>
      <c r="QWG15" s="7"/>
      <c r="QWH15" s="7"/>
      <c r="QWI15" s="7"/>
      <c r="QWJ15" s="7"/>
      <c r="QWK15" s="7"/>
      <c r="QWL15" s="7"/>
      <c r="QWM15" s="7"/>
      <c r="QWN15" s="7"/>
      <c r="QWO15" s="7"/>
      <c r="QWP15" s="7"/>
      <c r="QWQ15" s="7"/>
      <c r="QWR15" s="7"/>
      <c r="QWS15" s="7"/>
      <c r="QWT15" s="7"/>
      <c r="QWU15" s="7"/>
      <c r="QWV15" s="7"/>
      <c r="QWW15" s="7"/>
      <c r="QWX15" s="7"/>
      <c r="QWY15" s="7"/>
      <c r="QWZ15" s="7"/>
      <c r="QXA15" s="7"/>
      <c r="QXB15" s="7"/>
      <c r="QXC15" s="7"/>
      <c r="QXD15" s="7"/>
      <c r="QXE15" s="7"/>
      <c r="QXF15" s="7"/>
      <c r="QXG15" s="7"/>
      <c r="QXH15" s="7"/>
      <c r="QXI15" s="7"/>
      <c r="QXJ15" s="7"/>
      <c r="QXK15" s="7"/>
      <c r="QXL15" s="7"/>
      <c r="QXM15" s="7"/>
      <c r="QXN15" s="7"/>
      <c r="QXO15" s="7"/>
      <c r="QXP15" s="7"/>
      <c r="QXQ15" s="7"/>
      <c r="QXR15" s="7"/>
      <c r="QXS15" s="7"/>
      <c r="QXT15" s="7"/>
      <c r="QXU15" s="7"/>
      <c r="QXV15" s="7"/>
      <c r="QXW15" s="7"/>
      <c r="QXX15" s="7"/>
      <c r="QXY15" s="7"/>
      <c r="QXZ15" s="7"/>
      <c r="QYA15" s="7"/>
      <c r="QYB15" s="7"/>
      <c r="QYC15" s="7"/>
      <c r="QYD15" s="7"/>
      <c r="QYE15" s="7"/>
      <c r="QYF15" s="7"/>
      <c r="QYG15" s="7"/>
      <c r="QYH15" s="7"/>
      <c r="QYI15" s="7"/>
      <c r="QYJ15" s="7"/>
      <c r="QYK15" s="7"/>
      <c r="QYL15" s="7"/>
      <c r="QYM15" s="7"/>
      <c r="QYN15" s="7"/>
      <c r="QYO15" s="7"/>
      <c r="QYP15" s="7"/>
      <c r="QYQ15" s="7"/>
      <c r="QYR15" s="7"/>
      <c r="QYS15" s="7"/>
      <c r="QYT15" s="7"/>
      <c r="QYU15" s="7"/>
      <c r="QYV15" s="7"/>
      <c r="QYW15" s="7"/>
      <c r="QYX15" s="7"/>
      <c r="QYY15" s="7"/>
      <c r="QYZ15" s="7"/>
      <c r="QZA15" s="7"/>
      <c r="QZB15" s="7"/>
      <c r="QZC15" s="7"/>
      <c r="QZD15" s="7"/>
      <c r="QZE15" s="7"/>
      <c r="QZF15" s="7"/>
      <c r="QZG15" s="7"/>
      <c r="QZH15" s="7"/>
      <c r="QZI15" s="7"/>
      <c r="QZJ15" s="7"/>
      <c r="QZK15" s="7"/>
      <c r="QZL15" s="7"/>
      <c r="QZM15" s="7"/>
      <c r="QZN15" s="7"/>
      <c r="QZO15" s="7"/>
      <c r="QZP15" s="7"/>
      <c r="QZQ15" s="7"/>
      <c r="QZR15" s="7"/>
      <c r="QZS15" s="7"/>
      <c r="QZT15" s="7"/>
      <c r="QZU15" s="7"/>
      <c r="QZV15" s="7"/>
      <c r="QZW15" s="7"/>
      <c r="QZX15" s="7"/>
      <c r="QZY15" s="7"/>
      <c r="QZZ15" s="7"/>
      <c r="RAA15" s="7"/>
      <c r="RAB15" s="7"/>
      <c r="RAC15" s="7"/>
      <c r="RAD15" s="7"/>
      <c r="RAE15" s="7"/>
      <c r="RAF15" s="7"/>
      <c r="RAG15" s="7"/>
      <c r="RAH15" s="7"/>
      <c r="RAI15" s="7"/>
      <c r="RAJ15" s="7"/>
      <c r="RAK15" s="7"/>
      <c r="RAL15" s="7"/>
      <c r="RAM15" s="7"/>
      <c r="RAN15" s="7"/>
      <c r="RAO15" s="7"/>
      <c r="RAP15" s="7"/>
      <c r="RAQ15" s="7"/>
      <c r="RAR15" s="7"/>
      <c r="RAS15" s="7"/>
      <c r="RAT15" s="7"/>
      <c r="RAU15" s="7"/>
      <c r="RAV15" s="7"/>
      <c r="RAW15" s="7"/>
      <c r="RAX15" s="7"/>
      <c r="RAY15" s="7"/>
      <c r="RAZ15" s="7"/>
      <c r="RBA15" s="7"/>
      <c r="RBB15" s="7"/>
      <c r="RBC15" s="7"/>
      <c r="RBD15" s="7"/>
      <c r="RBE15" s="7"/>
      <c r="RBF15" s="7"/>
      <c r="RBG15" s="7"/>
      <c r="RBH15" s="7"/>
      <c r="RBI15" s="7"/>
      <c r="RBJ15" s="7"/>
      <c r="RBK15" s="7"/>
      <c r="RBL15" s="7"/>
      <c r="RBM15" s="7"/>
      <c r="RBN15" s="7"/>
      <c r="RBO15" s="7"/>
      <c r="RBP15" s="7"/>
      <c r="RBQ15" s="7"/>
      <c r="RBR15" s="7"/>
      <c r="RBS15" s="7"/>
      <c r="RBT15" s="7"/>
      <c r="RBU15" s="7"/>
      <c r="RBV15" s="7"/>
      <c r="RBW15" s="7"/>
      <c r="RBX15" s="7"/>
      <c r="RBY15" s="7"/>
      <c r="RBZ15" s="7"/>
      <c r="RCA15" s="7"/>
      <c r="RCB15" s="7"/>
      <c r="RCC15" s="7"/>
      <c r="RCD15" s="7"/>
      <c r="RCE15" s="7"/>
      <c r="RCF15" s="7"/>
      <c r="RCG15" s="7"/>
      <c r="RCH15" s="7"/>
      <c r="RCI15" s="7"/>
      <c r="RCJ15" s="7"/>
      <c r="RCK15" s="7"/>
      <c r="RCL15" s="7"/>
      <c r="RCM15" s="7"/>
      <c r="RCN15" s="7"/>
      <c r="RCO15" s="7"/>
      <c r="RCP15" s="7"/>
      <c r="RCQ15" s="7"/>
      <c r="RCR15" s="7"/>
      <c r="RCS15" s="7"/>
      <c r="RCT15" s="7"/>
      <c r="RCU15" s="7"/>
      <c r="RCV15" s="7"/>
      <c r="RCW15" s="7"/>
      <c r="RCX15" s="7"/>
      <c r="RCY15" s="7"/>
      <c r="RCZ15" s="7"/>
      <c r="RDA15" s="7"/>
      <c r="RDB15" s="7"/>
      <c r="RDC15" s="7"/>
      <c r="RDD15" s="7"/>
      <c r="RDE15" s="7"/>
      <c r="RDF15" s="7"/>
      <c r="RDG15" s="7"/>
      <c r="RDH15" s="7"/>
      <c r="RDI15" s="7"/>
      <c r="RDJ15" s="7"/>
      <c r="RDK15" s="7"/>
      <c r="RDL15" s="7"/>
      <c r="RDM15" s="7"/>
      <c r="RDN15" s="7"/>
      <c r="RDO15" s="7"/>
      <c r="RDP15" s="7"/>
      <c r="RDQ15" s="7"/>
      <c r="RDR15" s="7"/>
      <c r="RDS15" s="7"/>
      <c r="RDT15" s="7"/>
      <c r="RDU15" s="7"/>
      <c r="RDV15" s="7"/>
      <c r="RDW15" s="7"/>
      <c r="RDX15" s="7"/>
      <c r="RDY15" s="7"/>
      <c r="RDZ15" s="7"/>
      <c r="REA15" s="7"/>
      <c r="REB15" s="7"/>
      <c r="REC15" s="7"/>
      <c r="RED15" s="7"/>
      <c r="REE15" s="7"/>
      <c r="REF15" s="7"/>
      <c r="REG15" s="7"/>
      <c r="REH15" s="7"/>
      <c r="REI15" s="7"/>
      <c r="REJ15" s="7"/>
      <c r="REK15" s="7"/>
      <c r="REL15" s="7"/>
      <c r="REM15" s="7"/>
      <c r="REN15" s="7"/>
      <c r="REO15" s="7"/>
      <c r="REP15" s="7"/>
      <c r="REQ15" s="7"/>
      <c r="RER15" s="7"/>
      <c r="RES15" s="7"/>
      <c r="RET15" s="7"/>
      <c r="REU15" s="7"/>
      <c r="REV15" s="7"/>
      <c r="REW15" s="7"/>
      <c r="REX15" s="7"/>
      <c r="REY15" s="7"/>
      <c r="REZ15" s="7"/>
      <c r="RFA15" s="7"/>
      <c r="RFB15" s="7"/>
      <c r="RFC15" s="7"/>
      <c r="RFD15" s="7"/>
      <c r="RFE15" s="7"/>
      <c r="RFF15" s="7"/>
      <c r="RFG15" s="7"/>
      <c r="RFH15" s="7"/>
      <c r="RFI15" s="7"/>
      <c r="RFJ15" s="7"/>
      <c r="RFK15" s="7"/>
      <c r="RFL15" s="7"/>
      <c r="RFM15" s="7"/>
      <c r="RFN15" s="7"/>
      <c r="RFO15" s="7"/>
      <c r="RFP15" s="7"/>
      <c r="RFQ15" s="7"/>
      <c r="RFR15" s="7"/>
      <c r="RFS15" s="7"/>
      <c r="RFT15" s="7"/>
      <c r="RFU15" s="7"/>
      <c r="RFV15" s="7"/>
      <c r="RFW15" s="7"/>
      <c r="RFX15" s="7"/>
      <c r="RFY15" s="7"/>
      <c r="RFZ15" s="7"/>
      <c r="RGA15" s="7"/>
      <c r="RGB15" s="7"/>
      <c r="RGC15" s="7"/>
      <c r="RGD15" s="7"/>
      <c r="RGE15" s="7"/>
      <c r="RGF15" s="7"/>
      <c r="RGG15" s="7"/>
      <c r="RGH15" s="7"/>
      <c r="RGI15" s="7"/>
      <c r="RGJ15" s="7"/>
      <c r="RGK15" s="7"/>
      <c r="RGL15" s="7"/>
      <c r="RGM15" s="7"/>
      <c r="RGN15" s="7"/>
      <c r="RGO15" s="7"/>
      <c r="RGP15" s="7"/>
      <c r="RGQ15" s="7"/>
      <c r="RGR15" s="7"/>
      <c r="RGS15" s="7"/>
      <c r="RGT15" s="7"/>
      <c r="RGU15" s="7"/>
      <c r="RGV15" s="7"/>
      <c r="RGW15" s="7"/>
      <c r="RGX15" s="7"/>
      <c r="RGY15" s="7"/>
      <c r="RGZ15" s="7"/>
      <c r="RHA15" s="7"/>
      <c r="RHB15" s="7"/>
      <c r="RHC15" s="7"/>
      <c r="RHD15" s="7"/>
      <c r="RHE15" s="7"/>
      <c r="RHF15" s="7"/>
      <c r="RHG15" s="7"/>
      <c r="RHH15" s="7"/>
      <c r="RHI15" s="7"/>
      <c r="RHJ15" s="7"/>
      <c r="RHK15" s="7"/>
      <c r="RHL15" s="7"/>
      <c r="RHM15" s="7"/>
      <c r="RHN15" s="7"/>
      <c r="RHO15" s="7"/>
      <c r="RHP15" s="7"/>
      <c r="RHQ15" s="7"/>
      <c r="RHR15" s="7"/>
      <c r="RHS15" s="7"/>
      <c r="RHT15" s="7"/>
      <c r="RHU15" s="7"/>
      <c r="RHV15" s="7"/>
      <c r="RHW15" s="7"/>
      <c r="RHX15" s="7"/>
      <c r="RHY15" s="7"/>
      <c r="RHZ15" s="7"/>
      <c r="RIA15" s="7"/>
      <c r="RIB15" s="7"/>
      <c r="RIC15" s="7"/>
      <c r="RID15" s="7"/>
      <c r="RIE15" s="7"/>
      <c r="RIF15" s="7"/>
      <c r="RIG15" s="7"/>
      <c r="RIH15" s="7"/>
      <c r="RII15" s="7"/>
      <c r="RIJ15" s="7"/>
      <c r="RIK15" s="7"/>
      <c r="RIL15" s="7"/>
      <c r="RIM15" s="7"/>
      <c r="RIN15" s="7"/>
      <c r="RIO15" s="7"/>
      <c r="RIP15" s="7"/>
      <c r="RIQ15" s="7"/>
      <c r="RIR15" s="7"/>
      <c r="RIS15" s="7"/>
      <c r="RIT15" s="7"/>
      <c r="RIU15" s="7"/>
      <c r="RIV15" s="7"/>
      <c r="RIW15" s="7"/>
      <c r="RIX15" s="7"/>
      <c r="RIY15" s="7"/>
      <c r="RIZ15" s="7"/>
      <c r="RJA15" s="7"/>
      <c r="RJB15" s="7"/>
      <c r="RJC15" s="7"/>
      <c r="RJD15" s="7"/>
      <c r="RJE15" s="7"/>
      <c r="RJF15" s="7"/>
      <c r="RJG15" s="7"/>
      <c r="RJH15" s="7"/>
      <c r="RJI15" s="7"/>
      <c r="RJJ15" s="7"/>
      <c r="RJK15" s="7"/>
      <c r="RJL15" s="7"/>
      <c r="RJM15" s="7"/>
      <c r="RJN15" s="7"/>
      <c r="RJO15" s="7"/>
      <c r="RJP15" s="7"/>
      <c r="RJQ15" s="7"/>
      <c r="RJR15" s="7"/>
      <c r="RJS15" s="7"/>
      <c r="RJT15" s="7"/>
      <c r="RJU15" s="7"/>
      <c r="RJV15" s="7"/>
      <c r="RJW15" s="7"/>
      <c r="RJX15" s="7"/>
      <c r="RJY15" s="7"/>
      <c r="RJZ15" s="7"/>
      <c r="RKA15" s="7"/>
      <c r="RKB15" s="7"/>
      <c r="RKC15" s="7"/>
      <c r="RKD15" s="7"/>
      <c r="RKE15" s="7"/>
      <c r="RKF15" s="7"/>
      <c r="RKG15" s="7"/>
      <c r="RKH15" s="7"/>
      <c r="RKI15" s="7"/>
      <c r="RKJ15" s="7"/>
      <c r="RKK15" s="7"/>
      <c r="RKL15" s="7"/>
      <c r="RKM15" s="7"/>
      <c r="RKN15" s="7"/>
      <c r="RKO15" s="7"/>
      <c r="RKP15" s="7"/>
      <c r="RKQ15" s="7"/>
      <c r="RKR15" s="7"/>
      <c r="RKS15" s="7"/>
      <c r="RKT15" s="7"/>
      <c r="RKU15" s="7"/>
      <c r="RKV15" s="7"/>
      <c r="RKW15" s="7"/>
      <c r="RKX15" s="7"/>
      <c r="RKY15" s="7"/>
      <c r="RKZ15" s="7"/>
      <c r="RLA15" s="7"/>
      <c r="RLB15" s="7"/>
      <c r="RLC15" s="7"/>
      <c r="RLD15" s="7"/>
      <c r="RLE15" s="7"/>
      <c r="RLF15" s="7"/>
      <c r="RLG15" s="7"/>
      <c r="RLH15" s="7"/>
      <c r="RLI15" s="7"/>
      <c r="RLJ15" s="7"/>
      <c r="RLK15" s="7"/>
      <c r="RLL15" s="7"/>
      <c r="RLM15" s="7"/>
      <c r="RLN15" s="7"/>
      <c r="RLO15" s="7"/>
      <c r="RLP15" s="7"/>
      <c r="RLQ15" s="7"/>
      <c r="RLR15" s="7"/>
      <c r="RLS15" s="7"/>
      <c r="RLT15" s="7"/>
      <c r="RLU15" s="7"/>
      <c r="RLV15" s="7"/>
      <c r="RLW15" s="7"/>
      <c r="RLX15" s="7"/>
      <c r="RLY15" s="7"/>
      <c r="RLZ15" s="7"/>
      <c r="RMA15" s="7"/>
      <c r="RMB15" s="7"/>
      <c r="RMC15" s="7"/>
      <c r="RMD15" s="7"/>
      <c r="RME15" s="7"/>
      <c r="RMF15" s="7"/>
      <c r="RMG15" s="7"/>
      <c r="RMH15" s="7"/>
      <c r="RMI15" s="7"/>
      <c r="RMJ15" s="7"/>
      <c r="RMK15" s="7"/>
      <c r="RML15" s="7"/>
      <c r="RMM15" s="7"/>
      <c r="RMN15" s="7"/>
      <c r="RMO15" s="7"/>
      <c r="RMP15" s="7"/>
      <c r="RMQ15" s="7"/>
      <c r="RMR15" s="7"/>
      <c r="RMS15" s="7"/>
      <c r="RMT15" s="7"/>
      <c r="RMU15" s="7"/>
      <c r="RMV15" s="7"/>
      <c r="RMW15" s="7"/>
      <c r="RMX15" s="7"/>
      <c r="RMY15" s="7"/>
      <c r="RMZ15" s="7"/>
      <c r="RNA15" s="7"/>
      <c r="RNB15" s="7"/>
      <c r="RNC15" s="7"/>
      <c r="RND15" s="7"/>
      <c r="RNE15" s="7"/>
      <c r="RNF15" s="7"/>
      <c r="RNG15" s="7"/>
      <c r="RNH15" s="7"/>
      <c r="RNI15" s="7"/>
      <c r="RNJ15" s="7"/>
      <c r="RNK15" s="7"/>
      <c r="RNL15" s="7"/>
      <c r="RNM15" s="7"/>
      <c r="RNN15" s="7"/>
      <c r="RNO15" s="7"/>
      <c r="RNP15" s="7"/>
      <c r="RNQ15" s="7"/>
      <c r="RNR15" s="7"/>
      <c r="RNS15" s="7"/>
      <c r="RNT15" s="7"/>
      <c r="RNU15" s="7"/>
      <c r="RNV15" s="7"/>
      <c r="RNW15" s="7"/>
      <c r="RNX15" s="7"/>
      <c r="RNY15" s="7"/>
      <c r="RNZ15" s="7"/>
      <c r="ROA15" s="7"/>
      <c r="ROB15" s="7"/>
      <c r="ROC15" s="7"/>
      <c r="ROD15" s="7"/>
      <c r="ROE15" s="7"/>
      <c r="ROF15" s="7"/>
      <c r="ROG15" s="7"/>
      <c r="ROH15" s="7"/>
      <c r="ROI15" s="7"/>
      <c r="ROJ15" s="7"/>
      <c r="ROK15" s="7"/>
      <c r="ROL15" s="7"/>
      <c r="ROM15" s="7"/>
      <c r="RON15" s="7"/>
      <c r="ROO15" s="7"/>
      <c r="ROP15" s="7"/>
      <c r="ROQ15" s="7"/>
      <c r="ROR15" s="7"/>
      <c r="ROS15" s="7"/>
      <c r="ROT15" s="7"/>
      <c r="ROU15" s="7"/>
      <c r="ROV15" s="7"/>
      <c r="ROW15" s="7"/>
      <c r="ROX15" s="7"/>
      <c r="ROY15" s="7"/>
      <c r="ROZ15" s="7"/>
      <c r="RPA15" s="7"/>
      <c r="RPB15" s="7"/>
      <c r="RPC15" s="7"/>
      <c r="RPD15" s="7"/>
      <c r="RPE15" s="7"/>
      <c r="RPF15" s="7"/>
      <c r="RPG15" s="7"/>
      <c r="RPH15" s="7"/>
      <c r="RPI15" s="7"/>
      <c r="RPJ15" s="7"/>
      <c r="RPK15" s="7"/>
      <c r="RPL15" s="7"/>
      <c r="RPM15" s="7"/>
      <c r="RPN15" s="7"/>
      <c r="RPO15" s="7"/>
      <c r="RPP15" s="7"/>
      <c r="RPQ15" s="7"/>
      <c r="RPR15" s="7"/>
      <c r="RPS15" s="7"/>
      <c r="RPT15" s="7"/>
      <c r="RPU15" s="7"/>
      <c r="RPV15" s="7"/>
      <c r="RPW15" s="7"/>
      <c r="RPX15" s="7"/>
      <c r="RPY15" s="7"/>
      <c r="RPZ15" s="7"/>
      <c r="RQA15" s="7"/>
      <c r="RQB15" s="7"/>
      <c r="RQC15" s="7"/>
      <c r="RQD15" s="7"/>
      <c r="RQE15" s="7"/>
      <c r="RQF15" s="7"/>
      <c r="RQG15" s="7"/>
      <c r="RQH15" s="7"/>
      <c r="RQI15" s="7"/>
      <c r="RQJ15" s="7"/>
      <c r="RQK15" s="7"/>
      <c r="RQL15" s="7"/>
      <c r="RQM15" s="7"/>
      <c r="RQN15" s="7"/>
      <c r="RQO15" s="7"/>
      <c r="RQP15" s="7"/>
      <c r="RQQ15" s="7"/>
      <c r="RQR15" s="7"/>
      <c r="RQS15" s="7"/>
      <c r="RQT15" s="7"/>
      <c r="RQU15" s="7"/>
      <c r="RQV15" s="7"/>
      <c r="RQW15" s="7"/>
      <c r="RQX15" s="7"/>
      <c r="RQY15" s="7"/>
      <c r="RQZ15" s="7"/>
      <c r="RRA15" s="7"/>
      <c r="RRB15" s="7"/>
      <c r="RRC15" s="7"/>
      <c r="RRD15" s="7"/>
      <c r="RRE15" s="7"/>
      <c r="RRF15" s="7"/>
      <c r="RRG15" s="7"/>
      <c r="RRH15" s="7"/>
      <c r="RRI15" s="7"/>
      <c r="RRJ15" s="7"/>
      <c r="RRK15" s="7"/>
      <c r="RRL15" s="7"/>
      <c r="RRM15" s="7"/>
      <c r="RRN15" s="7"/>
      <c r="RRO15" s="7"/>
      <c r="RRP15" s="7"/>
      <c r="RRQ15" s="7"/>
      <c r="RRR15" s="7"/>
      <c r="RRS15" s="7"/>
      <c r="RRT15" s="7"/>
      <c r="RRU15" s="7"/>
      <c r="RRV15" s="7"/>
      <c r="RRW15" s="7"/>
      <c r="RRX15" s="7"/>
      <c r="RRY15" s="7"/>
      <c r="RRZ15" s="7"/>
      <c r="RSA15" s="7"/>
      <c r="RSB15" s="7"/>
      <c r="RSC15" s="7"/>
      <c r="RSD15" s="7"/>
      <c r="RSE15" s="7"/>
      <c r="RSF15" s="7"/>
      <c r="RSG15" s="7"/>
      <c r="RSH15" s="7"/>
      <c r="RSI15" s="7"/>
      <c r="RSJ15" s="7"/>
      <c r="RSK15" s="7"/>
      <c r="RSL15" s="7"/>
      <c r="RSM15" s="7"/>
      <c r="RSN15" s="7"/>
      <c r="RSO15" s="7"/>
      <c r="RSP15" s="7"/>
      <c r="RSQ15" s="7"/>
      <c r="RSR15" s="7"/>
      <c r="RSS15" s="7"/>
      <c r="RST15" s="7"/>
      <c r="RSU15" s="7"/>
      <c r="RSV15" s="7"/>
      <c r="RSW15" s="7"/>
      <c r="RSX15" s="7"/>
      <c r="RSY15" s="7"/>
      <c r="RSZ15" s="7"/>
      <c r="RTA15" s="7"/>
      <c r="RTB15" s="7"/>
      <c r="RTC15" s="7"/>
      <c r="RTD15" s="7"/>
      <c r="RTE15" s="7"/>
      <c r="RTF15" s="7"/>
      <c r="RTG15" s="7"/>
      <c r="RTH15" s="7"/>
      <c r="RTI15" s="7"/>
      <c r="RTJ15" s="7"/>
      <c r="RTK15" s="7"/>
      <c r="RTL15" s="7"/>
      <c r="RTM15" s="7"/>
      <c r="RTN15" s="7"/>
      <c r="RTO15" s="7"/>
      <c r="RTP15" s="7"/>
      <c r="RTQ15" s="7"/>
      <c r="RTR15" s="7"/>
      <c r="RTS15" s="7"/>
      <c r="RTT15" s="7"/>
      <c r="RTU15" s="7"/>
      <c r="RTV15" s="7"/>
      <c r="RTW15" s="7"/>
      <c r="RTX15" s="7"/>
      <c r="RTY15" s="7"/>
      <c r="RTZ15" s="7"/>
      <c r="RUA15" s="7"/>
      <c r="RUB15" s="7"/>
      <c r="RUC15" s="7"/>
      <c r="RUD15" s="7"/>
      <c r="RUE15" s="7"/>
      <c r="RUF15" s="7"/>
      <c r="RUG15" s="7"/>
      <c r="RUH15" s="7"/>
      <c r="RUI15" s="7"/>
      <c r="RUJ15" s="7"/>
      <c r="RUK15" s="7"/>
      <c r="RUL15" s="7"/>
      <c r="RUM15" s="7"/>
      <c r="RUN15" s="7"/>
      <c r="RUO15" s="7"/>
      <c r="RUP15" s="7"/>
      <c r="RUQ15" s="7"/>
      <c r="RUR15" s="7"/>
      <c r="RUS15" s="7"/>
      <c r="RUT15" s="7"/>
      <c r="RUU15" s="7"/>
      <c r="RUV15" s="7"/>
      <c r="RUW15" s="7"/>
      <c r="RUX15" s="7"/>
      <c r="RUY15" s="7"/>
      <c r="RUZ15" s="7"/>
      <c r="RVA15" s="7"/>
      <c r="RVB15" s="7"/>
      <c r="RVC15" s="7"/>
      <c r="RVD15" s="7"/>
      <c r="RVE15" s="7"/>
      <c r="RVF15" s="7"/>
      <c r="RVG15" s="7"/>
      <c r="RVH15" s="7"/>
      <c r="RVI15" s="7"/>
      <c r="RVJ15" s="7"/>
      <c r="RVK15" s="7"/>
      <c r="RVL15" s="7"/>
      <c r="RVM15" s="7"/>
      <c r="RVN15" s="7"/>
      <c r="RVO15" s="7"/>
      <c r="RVP15" s="7"/>
      <c r="RVQ15" s="7"/>
      <c r="RVR15" s="7"/>
      <c r="RVS15" s="7"/>
      <c r="RVT15" s="7"/>
      <c r="RVU15" s="7"/>
      <c r="RVV15" s="7"/>
      <c r="RVW15" s="7"/>
      <c r="RVX15" s="7"/>
      <c r="RVY15" s="7"/>
      <c r="RVZ15" s="7"/>
      <c r="RWA15" s="7"/>
      <c r="RWB15" s="7"/>
      <c r="RWC15" s="7"/>
      <c r="RWD15" s="7"/>
      <c r="RWE15" s="7"/>
      <c r="RWF15" s="7"/>
      <c r="RWG15" s="7"/>
      <c r="RWH15" s="7"/>
      <c r="RWI15" s="7"/>
      <c r="RWJ15" s="7"/>
      <c r="RWK15" s="7"/>
      <c r="RWL15" s="7"/>
      <c r="RWM15" s="7"/>
      <c r="RWN15" s="7"/>
      <c r="RWO15" s="7"/>
      <c r="RWP15" s="7"/>
      <c r="RWQ15" s="7"/>
      <c r="RWR15" s="7"/>
      <c r="RWS15" s="7"/>
      <c r="RWT15" s="7"/>
      <c r="RWU15" s="7"/>
      <c r="RWV15" s="7"/>
      <c r="RWW15" s="7"/>
      <c r="RWX15" s="7"/>
      <c r="RWY15" s="7"/>
      <c r="RWZ15" s="7"/>
      <c r="RXA15" s="7"/>
      <c r="RXB15" s="7"/>
      <c r="RXC15" s="7"/>
      <c r="RXD15" s="7"/>
      <c r="RXE15" s="7"/>
      <c r="RXF15" s="7"/>
      <c r="RXG15" s="7"/>
      <c r="RXH15" s="7"/>
      <c r="RXI15" s="7"/>
      <c r="RXJ15" s="7"/>
      <c r="RXK15" s="7"/>
      <c r="RXL15" s="7"/>
      <c r="RXM15" s="7"/>
      <c r="RXN15" s="7"/>
      <c r="RXO15" s="7"/>
      <c r="RXP15" s="7"/>
      <c r="RXQ15" s="7"/>
      <c r="RXR15" s="7"/>
      <c r="RXS15" s="7"/>
      <c r="RXT15" s="7"/>
      <c r="RXU15" s="7"/>
      <c r="RXV15" s="7"/>
      <c r="RXW15" s="7"/>
      <c r="RXX15" s="7"/>
      <c r="RXY15" s="7"/>
      <c r="RXZ15" s="7"/>
      <c r="RYA15" s="7"/>
      <c r="RYB15" s="7"/>
      <c r="RYC15" s="7"/>
      <c r="RYD15" s="7"/>
      <c r="RYE15" s="7"/>
      <c r="RYF15" s="7"/>
      <c r="RYG15" s="7"/>
      <c r="RYH15" s="7"/>
      <c r="RYI15" s="7"/>
      <c r="RYJ15" s="7"/>
      <c r="RYK15" s="7"/>
      <c r="RYL15" s="7"/>
      <c r="RYM15" s="7"/>
      <c r="RYN15" s="7"/>
      <c r="RYO15" s="7"/>
      <c r="RYP15" s="7"/>
      <c r="RYQ15" s="7"/>
      <c r="RYR15" s="7"/>
      <c r="RYS15" s="7"/>
      <c r="RYT15" s="7"/>
      <c r="RYU15" s="7"/>
      <c r="RYV15" s="7"/>
      <c r="RYW15" s="7"/>
      <c r="RYX15" s="7"/>
      <c r="RYY15" s="7"/>
      <c r="RYZ15" s="7"/>
      <c r="RZA15" s="7"/>
      <c r="RZB15" s="7"/>
      <c r="RZC15" s="7"/>
      <c r="RZD15" s="7"/>
      <c r="RZE15" s="7"/>
      <c r="RZF15" s="7"/>
      <c r="RZG15" s="7"/>
      <c r="RZH15" s="7"/>
      <c r="RZI15" s="7"/>
      <c r="RZJ15" s="7"/>
      <c r="RZK15" s="7"/>
      <c r="RZL15" s="7"/>
      <c r="RZM15" s="7"/>
      <c r="RZN15" s="7"/>
      <c r="RZO15" s="7"/>
      <c r="RZP15" s="7"/>
      <c r="RZQ15" s="7"/>
      <c r="RZR15" s="7"/>
      <c r="RZS15" s="7"/>
      <c r="RZT15" s="7"/>
      <c r="RZU15" s="7"/>
      <c r="RZV15" s="7"/>
      <c r="RZW15" s="7"/>
      <c r="RZX15" s="7"/>
      <c r="RZY15" s="7"/>
      <c r="RZZ15" s="7"/>
      <c r="SAA15" s="7"/>
      <c r="SAB15" s="7"/>
      <c r="SAC15" s="7"/>
      <c r="SAD15" s="7"/>
      <c r="SAE15" s="7"/>
      <c r="SAF15" s="7"/>
      <c r="SAG15" s="7"/>
      <c r="SAH15" s="7"/>
      <c r="SAI15" s="7"/>
      <c r="SAJ15" s="7"/>
      <c r="SAK15" s="7"/>
      <c r="SAL15" s="7"/>
      <c r="SAM15" s="7"/>
      <c r="SAN15" s="7"/>
      <c r="SAO15" s="7"/>
      <c r="SAP15" s="7"/>
      <c r="SAQ15" s="7"/>
      <c r="SAR15" s="7"/>
      <c r="SAS15" s="7"/>
      <c r="SAT15" s="7"/>
      <c r="SAU15" s="7"/>
      <c r="SAV15" s="7"/>
      <c r="SAW15" s="7"/>
      <c r="SAX15" s="7"/>
      <c r="SAY15" s="7"/>
      <c r="SAZ15" s="7"/>
      <c r="SBA15" s="7"/>
      <c r="SBB15" s="7"/>
      <c r="SBC15" s="7"/>
      <c r="SBD15" s="7"/>
      <c r="SBE15" s="7"/>
      <c r="SBF15" s="7"/>
      <c r="SBG15" s="7"/>
      <c r="SBH15" s="7"/>
      <c r="SBI15" s="7"/>
      <c r="SBJ15" s="7"/>
      <c r="SBK15" s="7"/>
      <c r="SBL15" s="7"/>
      <c r="SBM15" s="7"/>
      <c r="SBN15" s="7"/>
      <c r="SBO15" s="7"/>
      <c r="SBP15" s="7"/>
      <c r="SBQ15" s="7"/>
      <c r="SBR15" s="7"/>
      <c r="SBS15" s="7"/>
      <c r="SBT15" s="7"/>
      <c r="SBU15" s="7"/>
      <c r="SBV15" s="7"/>
      <c r="SBW15" s="7"/>
      <c r="SBX15" s="7"/>
      <c r="SBY15" s="7"/>
      <c r="SBZ15" s="7"/>
      <c r="SCA15" s="7"/>
      <c r="SCB15" s="7"/>
      <c r="SCC15" s="7"/>
      <c r="SCD15" s="7"/>
      <c r="SCE15" s="7"/>
      <c r="SCF15" s="7"/>
      <c r="SCG15" s="7"/>
      <c r="SCH15" s="7"/>
      <c r="SCI15" s="7"/>
      <c r="SCJ15" s="7"/>
      <c r="SCK15" s="7"/>
      <c r="SCL15" s="7"/>
      <c r="SCM15" s="7"/>
      <c r="SCN15" s="7"/>
      <c r="SCO15" s="7"/>
      <c r="SCP15" s="7"/>
      <c r="SCQ15" s="7"/>
      <c r="SCR15" s="7"/>
      <c r="SCS15" s="7"/>
      <c r="SCT15" s="7"/>
      <c r="SCU15" s="7"/>
      <c r="SCV15" s="7"/>
      <c r="SCW15" s="7"/>
      <c r="SCX15" s="7"/>
      <c r="SCY15" s="7"/>
      <c r="SCZ15" s="7"/>
      <c r="SDA15" s="7"/>
      <c r="SDB15" s="7"/>
      <c r="SDC15" s="7"/>
      <c r="SDD15" s="7"/>
      <c r="SDE15" s="7"/>
      <c r="SDF15" s="7"/>
      <c r="SDG15" s="7"/>
      <c r="SDH15" s="7"/>
      <c r="SDI15" s="7"/>
      <c r="SDJ15" s="7"/>
      <c r="SDK15" s="7"/>
      <c r="SDL15" s="7"/>
      <c r="SDM15" s="7"/>
      <c r="SDN15" s="7"/>
      <c r="SDO15" s="7"/>
      <c r="SDP15" s="7"/>
      <c r="SDQ15" s="7"/>
      <c r="SDR15" s="7"/>
      <c r="SDS15" s="7"/>
      <c r="SDT15" s="7"/>
      <c r="SDU15" s="7"/>
      <c r="SDV15" s="7"/>
      <c r="SDW15" s="7"/>
      <c r="SDX15" s="7"/>
      <c r="SDY15" s="7"/>
      <c r="SDZ15" s="7"/>
      <c r="SEA15" s="7"/>
      <c r="SEB15" s="7"/>
      <c r="SEC15" s="7"/>
      <c r="SED15" s="7"/>
      <c r="SEE15" s="7"/>
      <c r="SEF15" s="7"/>
      <c r="SEG15" s="7"/>
      <c r="SEH15" s="7"/>
      <c r="SEI15" s="7"/>
      <c r="SEJ15" s="7"/>
      <c r="SEK15" s="7"/>
      <c r="SEL15" s="7"/>
      <c r="SEM15" s="7"/>
      <c r="SEN15" s="7"/>
      <c r="SEO15" s="7"/>
      <c r="SEP15" s="7"/>
      <c r="SEQ15" s="7"/>
      <c r="SER15" s="7"/>
      <c r="SES15" s="7"/>
      <c r="SET15" s="7"/>
      <c r="SEU15" s="7"/>
      <c r="SEV15" s="7"/>
      <c r="SEW15" s="7"/>
      <c r="SEX15" s="7"/>
      <c r="SEY15" s="7"/>
      <c r="SEZ15" s="7"/>
      <c r="SFA15" s="7"/>
      <c r="SFB15" s="7"/>
      <c r="SFC15" s="7"/>
      <c r="SFD15" s="7"/>
      <c r="SFE15" s="7"/>
      <c r="SFF15" s="7"/>
      <c r="SFG15" s="7"/>
      <c r="SFH15" s="7"/>
      <c r="SFI15" s="7"/>
      <c r="SFJ15" s="7"/>
      <c r="SFK15" s="7"/>
      <c r="SFL15" s="7"/>
      <c r="SFM15" s="7"/>
      <c r="SFN15" s="7"/>
      <c r="SFO15" s="7"/>
      <c r="SFP15" s="7"/>
      <c r="SFQ15" s="7"/>
      <c r="SFR15" s="7"/>
      <c r="SFS15" s="7"/>
      <c r="SFT15" s="7"/>
      <c r="SFU15" s="7"/>
      <c r="SFV15" s="7"/>
      <c r="SFW15" s="7"/>
      <c r="SFX15" s="7"/>
      <c r="SFY15" s="7"/>
      <c r="SFZ15" s="7"/>
      <c r="SGA15" s="7"/>
      <c r="SGB15" s="7"/>
      <c r="SGC15" s="7"/>
      <c r="SGD15" s="7"/>
      <c r="SGE15" s="7"/>
      <c r="SGF15" s="7"/>
      <c r="SGG15" s="7"/>
      <c r="SGH15" s="7"/>
      <c r="SGI15" s="7"/>
      <c r="SGJ15" s="7"/>
      <c r="SGK15" s="7"/>
      <c r="SGL15" s="7"/>
      <c r="SGM15" s="7"/>
      <c r="SGN15" s="7"/>
      <c r="SGO15" s="7"/>
      <c r="SGP15" s="7"/>
      <c r="SGQ15" s="7"/>
      <c r="SGR15" s="7"/>
      <c r="SGS15" s="7"/>
      <c r="SGT15" s="7"/>
      <c r="SGU15" s="7"/>
      <c r="SGV15" s="7"/>
      <c r="SGW15" s="7"/>
      <c r="SGX15" s="7"/>
      <c r="SGY15" s="7"/>
      <c r="SGZ15" s="7"/>
      <c r="SHA15" s="7"/>
      <c r="SHB15" s="7"/>
      <c r="SHC15" s="7"/>
      <c r="SHD15" s="7"/>
      <c r="SHE15" s="7"/>
      <c r="SHF15" s="7"/>
      <c r="SHG15" s="7"/>
      <c r="SHH15" s="7"/>
      <c r="SHI15" s="7"/>
      <c r="SHJ15" s="7"/>
      <c r="SHK15" s="7"/>
      <c r="SHL15" s="7"/>
      <c r="SHM15" s="7"/>
      <c r="SHN15" s="7"/>
      <c r="SHO15" s="7"/>
      <c r="SHP15" s="7"/>
      <c r="SHQ15" s="7"/>
      <c r="SHR15" s="7"/>
      <c r="SHS15" s="7"/>
      <c r="SHT15" s="7"/>
      <c r="SHU15" s="7"/>
      <c r="SHV15" s="7"/>
      <c r="SHW15" s="7"/>
      <c r="SHX15" s="7"/>
      <c r="SHY15" s="7"/>
      <c r="SHZ15" s="7"/>
      <c r="SIA15" s="7"/>
      <c r="SIB15" s="7"/>
      <c r="SIC15" s="7"/>
      <c r="SID15" s="7"/>
      <c r="SIE15" s="7"/>
      <c r="SIF15" s="7"/>
      <c r="SIG15" s="7"/>
      <c r="SIH15" s="7"/>
      <c r="SII15" s="7"/>
      <c r="SIJ15" s="7"/>
      <c r="SIK15" s="7"/>
      <c r="SIL15" s="7"/>
      <c r="SIM15" s="7"/>
      <c r="SIN15" s="7"/>
      <c r="SIO15" s="7"/>
      <c r="SIP15" s="7"/>
      <c r="SIQ15" s="7"/>
      <c r="SIR15" s="7"/>
      <c r="SIS15" s="7"/>
      <c r="SIT15" s="7"/>
      <c r="SIU15" s="7"/>
      <c r="SIV15" s="7"/>
      <c r="SIW15" s="7"/>
      <c r="SIX15" s="7"/>
      <c r="SIY15" s="7"/>
      <c r="SIZ15" s="7"/>
      <c r="SJA15" s="7"/>
      <c r="SJB15" s="7"/>
      <c r="SJC15" s="7"/>
      <c r="SJD15" s="7"/>
      <c r="SJE15" s="7"/>
      <c r="SJF15" s="7"/>
      <c r="SJG15" s="7"/>
      <c r="SJH15" s="7"/>
      <c r="SJI15" s="7"/>
      <c r="SJJ15" s="7"/>
      <c r="SJK15" s="7"/>
      <c r="SJL15" s="7"/>
      <c r="SJM15" s="7"/>
      <c r="SJN15" s="7"/>
      <c r="SJO15" s="7"/>
      <c r="SJP15" s="7"/>
      <c r="SJQ15" s="7"/>
      <c r="SJR15" s="7"/>
      <c r="SJS15" s="7"/>
      <c r="SJT15" s="7"/>
      <c r="SJU15" s="7"/>
      <c r="SJV15" s="7"/>
      <c r="SJW15" s="7"/>
      <c r="SJX15" s="7"/>
      <c r="SJY15" s="7"/>
      <c r="SJZ15" s="7"/>
      <c r="SKA15" s="7"/>
      <c r="SKB15" s="7"/>
      <c r="SKC15" s="7"/>
      <c r="SKD15" s="7"/>
      <c r="SKE15" s="7"/>
      <c r="SKF15" s="7"/>
      <c r="SKG15" s="7"/>
      <c r="SKH15" s="7"/>
      <c r="SKI15" s="7"/>
      <c r="SKJ15" s="7"/>
      <c r="SKK15" s="7"/>
      <c r="SKL15" s="7"/>
      <c r="SKM15" s="7"/>
      <c r="SKN15" s="7"/>
      <c r="SKO15" s="7"/>
      <c r="SKP15" s="7"/>
      <c r="SKQ15" s="7"/>
      <c r="SKR15" s="7"/>
      <c r="SKS15" s="7"/>
      <c r="SKT15" s="7"/>
      <c r="SKU15" s="7"/>
      <c r="SKV15" s="7"/>
      <c r="SKW15" s="7"/>
      <c r="SKX15" s="7"/>
      <c r="SKY15" s="7"/>
      <c r="SKZ15" s="7"/>
      <c r="SLA15" s="7"/>
      <c r="SLB15" s="7"/>
      <c r="SLC15" s="7"/>
      <c r="SLD15" s="7"/>
      <c r="SLE15" s="7"/>
      <c r="SLF15" s="7"/>
      <c r="SLG15" s="7"/>
      <c r="SLH15" s="7"/>
      <c r="SLI15" s="7"/>
      <c r="SLJ15" s="7"/>
      <c r="SLK15" s="7"/>
      <c r="SLL15" s="7"/>
      <c r="SLM15" s="7"/>
      <c r="SLN15" s="7"/>
      <c r="SLO15" s="7"/>
      <c r="SLP15" s="7"/>
      <c r="SLQ15" s="7"/>
      <c r="SLR15" s="7"/>
      <c r="SLS15" s="7"/>
      <c r="SLT15" s="7"/>
      <c r="SLU15" s="7"/>
      <c r="SLV15" s="7"/>
      <c r="SLW15" s="7"/>
      <c r="SLX15" s="7"/>
      <c r="SLY15" s="7"/>
      <c r="SLZ15" s="7"/>
      <c r="SMA15" s="7"/>
      <c r="SMB15" s="7"/>
      <c r="SMC15" s="7"/>
      <c r="SMD15" s="7"/>
      <c r="SME15" s="7"/>
      <c r="SMF15" s="7"/>
      <c r="SMG15" s="7"/>
      <c r="SMH15" s="7"/>
      <c r="SMI15" s="7"/>
      <c r="SMJ15" s="7"/>
      <c r="SMK15" s="7"/>
      <c r="SML15" s="7"/>
      <c r="SMM15" s="7"/>
      <c r="SMN15" s="7"/>
      <c r="SMO15" s="7"/>
      <c r="SMP15" s="7"/>
      <c r="SMQ15" s="7"/>
      <c r="SMR15" s="7"/>
      <c r="SMS15" s="7"/>
      <c r="SMT15" s="7"/>
      <c r="SMU15" s="7"/>
      <c r="SMV15" s="7"/>
      <c r="SMW15" s="7"/>
      <c r="SMX15" s="7"/>
      <c r="SMY15" s="7"/>
      <c r="SMZ15" s="7"/>
      <c r="SNA15" s="7"/>
      <c r="SNB15" s="7"/>
      <c r="SNC15" s="7"/>
      <c r="SND15" s="7"/>
      <c r="SNE15" s="7"/>
      <c r="SNF15" s="7"/>
      <c r="SNG15" s="7"/>
      <c r="SNH15" s="7"/>
      <c r="SNI15" s="7"/>
      <c r="SNJ15" s="7"/>
      <c r="SNK15" s="7"/>
      <c r="SNL15" s="7"/>
      <c r="SNM15" s="7"/>
      <c r="SNN15" s="7"/>
      <c r="SNO15" s="7"/>
      <c r="SNP15" s="7"/>
      <c r="SNQ15" s="7"/>
      <c r="SNR15" s="7"/>
      <c r="SNS15" s="7"/>
      <c r="SNT15" s="7"/>
      <c r="SNU15" s="7"/>
      <c r="SNV15" s="7"/>
      <c r="SNW15" s="7"/>
      <c r="SNX15" s="7"/>
      <c r="SNY15" s="7"/>
      <c r="SNZ15" s="7"/>
      <c r="SOA15" s="7"/>
      <c r="SOB15" s="7"/>
      <c r="SOC15" s="7"/>
      <c r="SOD15" s="7"/>
      <c r="SOE15" s="7"/>
      <c r="SOF15" s="7"/>
      <c r="SOG15" s="7"/>
      <c r="SOH15" s="7"/>
      <c r="SOI15" s="7"/>
      <c r="SOJ15" s="7"/>
      <c r="SOK15" s="7"/>
      <c r="SOL15" s="7"/>
      <c r="SOM15" s="7"/>
      <c r="SON15" s="7"/>
      <c r="SOO15" s="7"/>
      <c r="SOP15" s="7"/>
      <c r="SOQ15" s="7"/>
      <c r="SOR15" s="7"/>
      <c r="SOS15" s="7"/>
      <c r="SOT15" s="7"/>
      <c r="SOU15" s="7"/>
      <c r="SOV15" s="7"/>
      <c r="SOW15" s="7"/>
      <c r="SOX15" s="7"/>
      <c r="SOY15" s="7"/>
      <c r="SOZ15" s="7"/>
      <c r="SPA15" s="7"/>
      <c r="SPB15" s="7"/>
      <c r="SPC15" s="7"/>
      <c r="SPD15" s="7"/>
      <c r="SPE15" s="7"/>
      <c r="SPF15" s="7"/>
      <c r="SPG15" s="7"/>
      <c r="SPH15" s="7"/>
      <c r="SPI15" s="7"/>
      <c r="SPJ15" s="7"/>
      <c r="SPK15" s="7"/>
      <c r="SPL15" s="7"/>
      <c r="SPM15" s="7"/>
      <c r="SPN15" s="7"/>
      <c r="SPO15" s="7"/>
      <c r="SPP15" s="7"/>
      <c r="SPQ15" s="7"/>
      <c r="SPR15" s="7"/>
      <c r="SPS15" s="7"/>
      <c r="SPT15" s="7"/>
      <c r="SPU15" s="7"/>
      <c r="SPV15" s="7"/>
      <c r="SPW15" s="7"/>
      <c r="SPX15" s="7"/>
      <c r="SPY15" s="7"/>
      <c r="SPZ15" s="7"/>
      <c r="SQA15" s="7"/>
      <c r="SQB15" s="7"/>
      <c r="SQC15" s="7"/>
      <c r="SQD15" s="7"/>
      <c r="SQE15" s="7"/>
      <c r="SQF15" s="7"/>
      <c r="SQG15" s="7"/>
      <c r="SQH15" s="7"/>
      <c r="SQI15" s="7"/>
      <c r="SQJ15" s="7"/>
      <c r="SQK15" s="7"/>
      <c r="SQL15" s="7"/>
      <c r="SQM15" s="7"/>
      <c r="SQN15" s="7"/>
      <c r="SQO15" s="7"/>
      <c r="SQP15" s="7"/>
      <c r="SQQ15" s="7"/>
      <c r="SQR15" s="7"/>
      <c r="SQS15" s="7"/>
      <c r="SQT15" s="7"/>
      <c r="SQU15" s="7"/>
      <c r="SQV15" s="7"/>
      <c r="SQW15" s="7"/>
      <c r="SQX15" s="7"/>
      <c r="SQY15" s="7"/>
      <c r="SQZ15" s="7"/>
      <c r="SRA15" s="7"/>
      <c r="SRB15" s="7"/>
      <c r="SRC15" s="7"/>
      <c r="SRD15" s="7"/>
      <c r="SRE15" s="7"/>
      <c r="SRF15" s="7"/>
      <c r="SRG15" s="7"/>
      <c r="SRH15" s="7"/>
      <c r="SRI15" s="7"/>
      <c r="SRJ15" s="7"/>
      <c r="SRK15" s="7"/>
      <c r="SRL15" s="7"/>
      <c r="SRM15" s="7"/>
      <c r="SRN15" s="7"/>
      <c r="SRO15" s="7"/>
      <c r="SRP15" s="7"/>
      <c r="SRQ15" s="7"/>
      <c r="SRR15" s="7"/>
      <c r="SRS15" s="7"/>
      <c r="SRT15" s="7"/>
      <c r="SRU15" s="7"/>
      <c r="SRV15" s="7"/>
      <c r="SRW15" s="7"/>
      <c r="SRX15" s="7"/>
      <c r="SRY15" s="7"/>
      <c r="SRZ15" s="7"/>
      <c r="SSA15" s="7"/>
      <c r="SSB15" s="7"/>
      <c r="SSC15" s="7"/>
      <c r="SSD15" s="7"/>
      <c r="SSE15" s="7"/>
      <c r="SSF15" s="7"/>
      <c r="SSG15" s="7"/>
      <c r="SSH15" s="7"/>
      <c r="SSI15" s="7"/>
      <c r="SSJ15" s="7"/>
      <c r="SSK15" s="7"/>
      <c r="SSL15" s="7"/>
      <c r="SSM15" s="7"/>
      <c r="SSN15" s="7"/>
      <c r="SSO15" s="7"/>
      <c r="SSP15" s="7"/>
      <c r="SSQ15" s="7"/>
      <c r="SSR15" s="7"/>
      <c r="SSS15" s="7"/>
      <c r="SST15" s="7"/>
      <c r="SSU15" s="7"/>
      <c r="SSV15" s="7"/>
      <c r="SSW15" s="7"/>
      <c r="SSX15" s="7"/>
      <c r="SSY15" s="7"/>
      <c r="SSZ15" s="7"/>
      <c r="STA15" s="7"/>
      <c r="STB15" s="7"/>
      <c r="STC15" s="7"/>
      <c r="STD15" s="7"/>
      <c r="STE15" s="7"/>
      <c r="STF15" s="7"/>
      <c r="STG15" s="7"/>
      <c r="STH15" s="7"/>
      <c r="STI15" s="7"/>
      <c r="STJ15" s="7"/>
      <c r="STK15" s="7"/>
      <c r="STL15" s="7"/>
      <c r="STM15" s="7"/>
      <c r="STN15" s="7"/>
      <c r="STO15" s="7"/>
      <c r="STP15" s="7"/>
      <c r="STQ15" s="7"/>
      <c r="STR15" s="7"/>
      <c r="STS15" s="7"/>
      <c r="STT15" s="7"/>
      <c r="STU15" s="7"/>
      <c r="STV15" s="7"/>
      <c r="STW15" s="7"/>
      <c r="STX15" s="7"/>
      <c r="STY15" s="7"/>
      <c r="STZ15" s="7"/>
      <c r="SUA15" s="7"/>
      <c r="SUB15" s="7"/>
      <c r="SUC15" s="7"/>
      <c r="SUD15" s="7"/>
      <c r="SUE15" s="7"/>
      <c r="SUF15" s="7"/>
      <c r="SUG15" s="7"/>
      <c r="SUH15" s="7"/>
      <c r="SUI15" s="7"/>
      <c r="SUJ15" s="7"/>
      <c r="SUK15" s="7"/>
      <c r="SUL15" s="7"/>
      <c r="SUM15" s="7"/>
      <c r="SUN15" s="7"/>
      <c r="SUO15" s="7"/>
      <c r="SUP15" s="7"/>
      <c r="SUQ15" s="7"/>
      <c r="SUR15" s="7"/>
      <c r="SUS15" s="7"/>
      <c r="SUT15" s="7"/>
      <c r="SUU15" s="7"/>
      <c r="SUV15" s="7"/>
      <c r="SUW15" s="7"/>
      <c r="SUX15" s="7"/>
      <c r="SUY15" s="7"/>
      <c r="SUZ15" s="7"/>
      <c r="SVA15" s="7"/>
      <c r="SVB15" s="7"/>
      <c r="SVC15" s="7"/>
      <c r="SVD15" s="7"/>
      <c r="SVE15" s="7"/>
      <c r="SVF15" s="7"/>
      <c r="SVG15" s="7"/>
      <c r="SVH15" s="7"/>
      <c r="SVI15" s="7"/>
      <c r="SVJ15" s="7"/>
      <c r="SVK15" s="7"/>
      <c r="SVL15" s="7"/>
      <c r="SVM15" s="7"/>
      <c r="SVN15" s="7"/>
      <c r="SVO15" s="7"/>
      <c r="SVP15" s="7"/>
      <c r="SVQ15" s="7"/>
      <c r="SVR15" s="7"/>
      <c r="SVS15" s="7"/>
      <c r="SVT15" s="7"/>
      <c r="SVU15" s="7"/>
      <c r="SVV15" s="7"/>
      <c r="SVW15" s="7"/>
      <c r="SVX15" s="7"/>
      <c r="SVY15" s="7"/>
      <c r="SVZ15" s="7"/>
      <c r="SWA15" s="7"/>
      <c r="SWB15" s="7"/>
      <c r="SWC15" s="7"/>
      <c r="SWD15" s="7"/>
      <c r="SWE15" s="7"/>
      <c r="SWF15" s="7"/>
      <c r="SWG15" s="7"/>
      <c r="SWH15" s="7"/>
      <c r="SWI15" s="7"/>
      <c r="SWJ15" s="7"/>
      <c r="SWK15" s="7"/>
      <c r="SWL15" s="7"/>
      <c r="SWM15" s="7"/>
      <c r="SWN15" s="7"/>
      <c r="SWO15" s="7"/>
      <c r="SWP15" s="7"/>
      <c r="SWQ15" s="7"/>
      <c r="SWR15" s="7"/>
      <c r="SWS15" s="7"/>
      <c r="SWT15" s="7"/>
      <c r="SWU15" s="7"/>
      <c r="SWV15" s="7"/>
      <c r="SWW15" s="7"/>
      <c r="SWX15" s="7"/>
      <c r="SWY15" s="7"/>
      <c r="SWZ15" s="7"/>
      <c r="SXA15" s="7"/>
      <c r="SXB15" s="7"/>
      <c r="SXC15" s="7"/>
      <c r="SXD15" s="7"/>
      <c r="SXE15" s="7"/>
      <c r="SXF15" s="7"/>
      <c r="SXG15" s="7"/>
      <c r="SXH15" s="7"/>
      <c r="SXI15" s="7"/>
      <c r="SXJ15" s="7"/>
      <c r="SXK15" s="7"/>
      <c r="SXL15" s="7"/>
      <c r="SXM15" s="7"/>
      <c r="SXN15" s="7"/>
      <c r="SXO15" s="7"/>
      <c r="SXP15" s="7"/>
      <c r="SXQ15" s="7"/>
      <c r="SXR15" s="7"/>
      <c r="SXS15" s="7"/>
      <c r="SXT15" s="7"/>
      <c r="SXU15" s="7"/>
      <c r="SXV15" s="7"/>
      <c r="SXW15" s="7"/>
      <c r="SXX15" s="7"/>
      <c r="SXY15" s="7"/>
      <c r="SXZ15" s="7"/>
      <c r="SYA15" s="7"/>
      <c r="SYB15" s="7"/>
      <c r="SYC15" s="7"/>
      <c r="SYD15" s="7"/>
      <c r="SYE15" s="7"/>
      <c r="SYF15" s="7"/>
      <c r="SYG15" s="7"/>
      <c r="SYH15" s="7"/>
      <c r="SYI15" s="7"/>
      <c r="SYJ15" s="7"/>
      <c r="SYK15" s="7"/>
      <c r="SYL15" s="7"/>
      <c r="SYM15" s="7"/>
      <c r="SYN15" s="7"/>
      <c r="SYO15" s="7"/>
      <c r="SYP15" s="7"/>
      <c r="SYQ15" s="7"/>
      <c r="SYR15" s="7"/>
      <c r="SYS15" s="7"/>
      <c r="SYT15" s="7"/>
      <c r="SYU15" s="7"/>
      <c r="SYV15" s="7"/>
      <c r="SYW15" s="7"/>
      <c r="SYX15" s="7"/>
      <c r="SYY15" s="7"/>
      <c r="SYZ15" s="7"/>
      <c r="SZA15" s="7"/>
      <c r="SZB15" s="7"/>
      <c r="SZC15" s="7"/>
      <c r="SZD15" s="7"/>
      <c r="SZE15" s="7"/>
      <c r="SZF15" s="7"/>
      <c r="SZG15" s="7"/>
      <c r="SZH15" s="7"/>
      <c r="SZI15" s="7"/>
      <c r="SZJ15" s="7"/>
      <c r="SZK15" s="7"/>
      <c r="SZL15" s="7"/>
      <c r="SZM15" s="7"/>
      <c r="SZN15" s="7"/>
      <c r="SZO15" s="7"/>
      <c r="SZP15" s="7"/>
      <c r="SZQ15" s="7"/>
      <c r="SZR15" s="7"/>
      <c r="SZS15" s="7"/>
      <c r="SZT15" s="7"/>
      <c r="SZU15" s="7"/>
      <c r="SZV15" s="7"/>
      <c r="SZW15" s="7"/>
      <c r="SZX15" s="7"/>
      <c r="SZY15" s="7"/>
      <c r="SZZ15" s="7"/>
      <c r="TAA15" s="7"/>
      <c r="TAB15" s="7"/>
      <c r="TAC15" s="7"/>
      <c r="TAD15" s="7"/>
      <c r="TAE15" s="7"/>
      <c r="TAF15" s="7"/>
      <c r="TAG15" s="7"/>
      <c r="TAH15" s="7"/>
      <c r="TAI15" s="7"/>
      <c r="TAJ15" s="7"/>
      <c r="TAK15" s="7"/>
      <c r="TAL15" s="7"/>
      <c r="TAM15" s="7"/>
      <c r="TAN15" s="7"/>
      <c r="TAO15" s="7"/>
      <c r="TAP15" s="7"/>
      <c r="TAQ15" s="7"/>
      <c r="TAR15" s="7"/>
      <c r="TAS15" s="7"/>
      <c r="TAT15" s="7"/>
      <c r="TAU15" s="7"/>
      <c r="TAV15" s="7"/>
      <c r="TAW15" s="7"/>
      <c r="TAX15" s="7"/>
      <c r="TAY15" s="7"/>
      <c r="TAZ15" s="7"/>
      <c r="TBA15" s="7"/>
      <c r="TBB15" s="7"/>
      <c r="TBC15" s="7"/>
      <c r="TBD15" s="7"/>
      <c r="TBE15" s="7"/>
      <c r="TBF15" s="7"/>
      <c r="TBG15" s="7"/>
      <c r="TBH15" s="7"/>
      <c r="TBI15" s="7"/>
      <c r="TBJ15" s="7"/>
      <c r="TBK15" s="7"/>
      <c r="TBL15" s="7"/>
      <c r="TBM15" s="7"/>
      <c r="TBN15" s="7"/>
      <c r="TBO15" s="7"/>
      <c r="TBP15" s="7"/>
      <c r="TBQ15" s="7"/>
      <c r="TBR15" s="7"/>
      <c r="TBS15" s="7"/>
      <c r="TBT15" s="7"/>
      <c r="TBU15" s="7"/>
      <c r="TBV15" s="7"/>
      <c r="TBW15" s="7"/>
      <c r="TBX15" s="7"/>
      <c r="TBY15" s="7"/>
      <c r="TBZ15" s="7"/>
      <c r="TCA15" s="7"/>
      <c r="TCB15" s="7"/>
      <c r="TCC15" s="7"/>
      <c r="TCD15" s="7"/>
      <c r="TCE15" s="7"/>
      <c r="TCF15" s="7"/>
      <c r="TCG15" s="7"/>
      <c r="TCH15" s="7"/>
      <c r="TCI15" s="7"/>
      <c r="TCJ15" s="7"/>
      <c r="TCK15" s="7"/>
      <c r="TCL15" s="7"/>
      <c r="TCM15" s="7"/>
      <c r="TCN15" s="7"/>
      <c r="TCO15" s="7"/>
      <c r="TCP15" s="7"/>
      <c r="TCQ15" s="7"/>
      <c r="TCR15" s="7"/>
      <c r="TCS15" s="7"/>
      <c r="TCT15" s="7"/>
      <c r="TCU15" s="7"/>
      <c r="TCV15" s="7"/>
      <c r="TCW15" s="7"/>
      <c r="TCX15" s="7"/>
      <c r="TCY15" s="7"/>
      <c r="TCZ15" s="7"/>
      <c r="TDA15" s="7"/>
      <c r="TDB15" s="7"/>
      <c r="TDC15" s="7"/>
      <c r="TDD15" s="7"/>
      <c r="TDE15" s="7"/>
      <c r="TDF15" s="7"/>
      <c r="TDG15" s="7"/>
      <c r="TDH15" s="7"/>
      <c r="TDI15" s="7"/>
      <c r="TDJ15" s="7"/>
      <c r="TDK15" s="7"/>
      <c r="TDL15" s="7"/>
      <c r="TDM15" s="7"/>
      <c r="TDN15" s="7"/>
      <c r="TDO15" s="7"/>
      <c r="TDP15" s="7"/>
      <c r="TDQ15" s="7"/>
      <c r="TDR15" s="7"/>
      <c r="TDS15" s="7"/>
      <c r="TDT15" s="7"/>
      <c r="TDU15" s="7"/>
      <c r="TDV15" s="7"/>
      <c r="TDW15" s="7"/>
      <c r="TDX15" s="7"/>
      <c r="TDY15" s="7"/>
      <c r="TDZ15" s="7"/>
      <c r="TEA15" s="7"/>
      <c r="TEB15" s="7"/>
      <c r="TEC15" s="7"/>
      <c r="TED15" s="7"/>
      <c r="TEE15" s="7"/>
      <c r="TEF15" s="7"/>
      <c r="TEG15" s="7"/>
      <c r="TEH15" s="7"/>
      <c r="TEI15" s="7"/>
      <c r="TEJ15" s="7"/>
      <c r="TEK15" s="7"/>
      <c r="TEL15" s="7"/>
      <c r="TEM15" s="7"/>
      <c r="TEN15" s="7"/>
      <c r="TEO15" s="7"/>
      <c r="TEP15" s="7"/>
      <c r="TEQ15" s="7"/>
      <c r="TER15" s="7"/>
      <c r="TES15" s="7"/>
      <c r="TET15" s="7"/>
      <c r="TEU15" s="7"/>
      <c r="TEV15" s="7"/>
      <c r="TEW15" s="7"/>
      <c r="TEX15" s="7"/>
      <c r="TEY15" s="7"/>
      <c r="TEZ15" s="7"/>
      <c r="TFA15" s="7"/>
      <c r="TFB15" s="7"/>
      <c r="TFC15" s="7"/>
      <c r="TFD15" s="7"/>
      <c r="TFE15" s="7"/>
      <c r="TFF15" s="7"/>
      <c r="TFG15" s="7"/>
      <c r="TFH15" s="7"/>
      <c r="TFI15" s="7"/>
      <c r="TFJ15" s="7"/>
      <c r="TFK15" s="7"/>
      <c r="TFL15" s="7"/>
      <c r="TFM15" s="7"/>
      <c r="TFN15" s="7"/>
      <c r="TFO15" s="7"/>
      <c r="TFP15" s="7"/>
      <c r="TFQ15" s="7"/>
      <c r="TFR15" s="7"/>
      <c r="TFS15" s="7"/>
      <c r="TFT15" s="7"/>
      <c r="TFU15" s="7"/>
      <c r="TFV15" s="7"/>
      <c r="TFW15" s="7"/>
      <c r="TFX15" s="7"/>
      <c r="TFY15" s="7"/>
      <c r="TFZ15" s="7"/>
      <c r="TGA15" s="7"/>
      <c r="TGB15" s="7"/>
      <c r="TGC15" s="7"/>
      <c r="TGD15" s="7"/>
      <c r="TGE15" s="7"/>
      <c r="TGF15" s="7"/>
      <c r="TGG15" s="7"/>
      <c r="TGH15" s="7"/>
      <c r="TGI15" s="7"/>
      <c r="TGJ15" s="7"/>
      <c r="TGK15" s="7"/>
      <c r="TGL15" s="7"/>
      <c r="TGM15" s="7"/>
      <c r="TGN15" s="7"/>
      <c r="TGO15" s="7"/>
      <c r="TGP15" s="7"/>
      <c r="TGQ15" s="7"/>
      <c r="TGR15" s="7"/>
      <c r="TGS15" s="7"/>
      <c r="TGT15" s="7"/>
      <c r="TGU15" s="7"/>
      <c r="TGV15" s="7"/>
      <c r="TGW15" s="7"/>
      <c r="TGX15" s="7"/>
      <c r="TGY15" s="7"/>
      <c r="TGZ15" s="7"/>
      <c r="THA15" s="7"/>
      <c r="THB15" s="7"/>
      <c r="THC15" s="7"/>
      <c r="THD15" s="7"/>
      <c r="THE15" s="7"/>
      <c r="THF15" s="7"/>
      <c r="THG15" s="7"/>
      <c r="THH15" s="7"/>
      <c r="THI15" s="7"/>
      <c r="THJ15" s="7"/>
      <c r="THK15" s="7"/>
      <c r="THL15" s="7"/>
      <c r="THM15" s="7"/>
      <c r="THN15" s="7"/>
      <c r="THO15" s="7"/>
      <c r="THP15" s="7"/>
      <c r="THQ15" s="7"/>
      <c r="THR15" s="7"/>
      <c r="THS15" s="7"/>
      <c r="THT15" s="7"/>
      <c r="THU15" s="7"/>
      <c r="THV15" s="7"/>
      <c r="THW15" s="7"/>
      <c r="THX15" s="7"/>
      <c r="THY15" s="7"/>
      <c r="THZ15" s="7"/>
      <c r="TIA15" s="7"/>
      <c r="TIB15" s="7"/>
      <c r="TIC15" s="7"/>
      <c r="TID15" s="7"/>
      <c r="TIE15" s="7"/>
      <c r="TIF15" s="7"/>
      <c r="TIG15" s="7"/>
      <c r="TIH15" s="7"/>
      <c r="TII15" s="7"/>
      <c r="TIJ15" s="7"/>
      <c r="TIK15" s="7"/>
      <c r="TIL15" s="7"/>
      <c r="TIM15" s="7"/>
      <c r="TIN15" s="7"/>
      <c r="TIO15" s="7"/>
      <c r="TIP15" s="7"/>
      <c r="TIQ15" s="7"/>
      <c r="TIR15" s="7"/>
      <c r="TIS15" s="7"/>
      <c r="TIT15" s="7"/>
      <c r="TIU15" s="7"/>
      <c r="TIV15" s="7"/>
      <c r="TIW15" s="7"/>
      <c r="TIX15" s="7"/>
      <c r="TIY15" s="7"/>
      <c r="TIZ15" s="7"/>
      <c r="TJA15" s="7"/>
      <c r="TJB15" s="7"/>
      <c r="TJC15" s="7"/>
      <c r="TJD15" s="7"/>
      <c r="TJE15" s="7"/>
      <c r="TJF15" s="7"/>
      <c r="TJG15" s="7"/>
      <c r="TJH15" s="7"/>
      <c r="TJI15" s="7"/>
      <c r="TJJ15" s="7"/>
      <c r="TJK15" s="7"/>
      <c r="TJL15" s="7"/>
      <c r="TJM15" s="7"/>
      <c r="TJN15" s="7"/>
      <c r="TJO15" s="7"/>
      <c r="TJP15" s="7"/>
      <c r="TJQ15" s="7"/>
      <c r="TJR15" s="7"/>
      <c r="TJS15" s="7"/>
      <c r="TJT15" s="7"/>
      <c r="TJU15" s="7"/>
      <c r="TJV15" s="7"/>
      <c r="TJW15" s="7"/>
      <c r="TJX15" s="7"/>
      <c r="TJY15" s="7"/>
      <c r="TJZ15" s="7"/>
      <c r="TKA15" s="7"/>
      <c r="TKB15" s="7"/>
      <c r="TKC15" s="7"/>
      <c r="TKD15" s="7"/>
      <c r="TKE15" s="7"/>
      <c r="TKF15" s="7"/>
      <c r="TKG15" s="7"/>
      <c r="TKH15" s="7"/>
      <c r="TKI15" s="7"/>
      <c r="TKJ15" s="7"/>
      <c r="TKK15" s="7"/>
      <c r="TKL15" s="7"/>
      <c r="TKM15" s="7"/>
      <c r="TKN15" s="7"/>
      <c r="TKO15" s="7"/>
      <c r="TKP15" s="7"/>
      <c r="TKQ15" s="7"/>
      <c r="TKR15" s="7"/>
      <c r="TKS15" s="7"/>
      <c r="TKT15" s="7"/>
      <c r="TKU15" s="7"/>
      <c r="TKV15" s="7"/>
      <c r="TKW15" s="7"/>
      <c r="TKX15" s="7"/>
      <c r="TKY15" s="7"/>
      <c r="TKZ15" s="7"/>
      <c r="TLA15" s="7"/>
      <c r="TLB15" s="7"/>
      <c r="TLC15" s="7"/>
      <c r="TLD15" s="7"/>
      <c r="TLE15" s="7"/>
      <c r="TLF15" s="7"/>
      <c r="TLG15" s="7"/>
      <c r="TLH15" s="7"/>
      <c r="TLI15" s="7"/>
      <c r="TLJ15" s="7"/>
      <c r="TLK15" s="7"/>
      <c r="TLL15" s="7"/>
      <c r="TLM15" s="7"/>
      <c r="TLN15" s="7"/>
      <c r="TLO15" s="7"/>
      <c r="TLP15" s="7"/>
      <c r="TLQ15" s="7"/>
      <c r="TLR15" s="7"/>
      <c r="TLS15" s="7"/>
      <c r="TLT15" s="7"/>
      <c r="TLU15" s="7"/>
      <c r="TLV15" s="7"/>
      <c r="TLW15" s="7"/>
      <c r="TLX15" s="7"/>
      <c r="TLY15" s="7"/>
      <c r="TLZ15" s="7"/>
      <c r="TMA15" s="7"/>
      <c r="TMB15" s="7"/>
      <c r="TMC15" s="7"/>
      <c r="TMD15" s="7"/>
      <c r="TME15" s="7"/>
      <c r="TMF15" s="7"/>
      <c r="TMG15" s="7"/>
      <c r="TMH15" s="7"/>
      <c r="TMI15" s="7"/>
      <c r="TMJ15" s="7"/>
      <c r="TMK15" s="7"/>
      <c r="TML15" s="7"/>
      <c r="TMM15" s="7"/>
      <c r="TMN15" s="7"/>
      <c r="TMO15" s="7"/>
      <c r="TMP15" s="7"/>
      <c r="TMQ15" s="7"/>
      <c r="TMR15" s="7"/>
      <c r="TMS15" s="7"/>
      <c r="TMT15" s="7"/>
      <c r="TMU15" s="7"/>
      <c r="TMV15" s="7"/>
      <c r="TMW15" s="7"/>
      <c r="TMX15" s="7"/>
      <c r="TMY15" s="7"/>
      <c r="TMZ15" s="7"/>
      <c r="TNA15" s="7"/>
      <c r="TNB15" s="7"/>
      <c r="TNC15" s="7"/>
      <c r="TND15" s="7"/>
      <c r="TNE15" s="7"/>
      <c r="TNF15" s="7"/>
      <c r="TNG15" s="7"/>
      <c r="TNH15" s="7"/>
      <c r="TNI15" s="7"/>
      <c r="TNJ15" s="7"/>
      <c r="TNK15" s="7"/>
      <c r="TNL15" s="7"/>
      <c r="TNM15" s="7"/>
      <c r="TNN15" s="7"/>
      <c r="TNO15" s="7"/>
      <c r="TNP15" s="7"/>
      <c r="TNQ15" s="7"/>
      <c r="TNR15" s="7"/>
      <c r="TNS15" s="7"/>
      <c r="TNT15" s="7"/>
      <c r="TNU15" s="7"/>
      <c r="TNV15" s="7"/>
      <c r="TNW15" s="7"/>
      <c r="TNX15" s="7"/>
      <c r="TNY15" s="7"/>
      <c r="TNZ15" s="7"/>
      <c r="TOA15" s="7"/>
      <c r="TOB15" s="7"/>
      <c r="TOC15" s="7"/>
      <c r="TOD15" s="7"/>
      <c r="TOE15" s="7"/>
      <c r="TOF15" s="7"/>
      <c r="TOG15" s="7"/>
      <c r="TOH15" s="7"/>
      <c r="TOI15" s="7"/>
      <c r="TOJ15" s="7"/>
      <c r="TOK15" s="7"/>
      <c r="TOL15" s="7"/>
      <c r="TOM15" s="7"/>
      <c r="TON15" s="7"/>
      <c r="TOO15" s="7"/>
      <c r="TOP15" s="7"/>
      <c r="TOQ15" s="7"/>
      <c r="TOR15" s="7"/>
      <c r="TOS15" s="7"/>
      <c r="TOT15" s="7"/>
      <c r="TOU15" s="7"/>
      <c r="TOV15" s="7"/>
      <c r="TOW15" s="7"/>
      <c r="TOX15" s="7"/>
      <c r="TOY15" s="7"/>
      <c r="TOZ15" s="7"/>
      <c r="TPA15" s="7"/>
      <c r="TPB15" s="7"/>
      <c r="TPC15" s="7"/>
      <c r="TPD15" s="7"/>
      <c r="TPE15" s="7"/>
      <c r="TPF15" s="7"/>
      <c r="TPG15" s="7"/>
      <c r="TPH15" s="7"/>
      <c r="TPI15" s="7"/>
      <c r="TPJ15" s="7"/>
      <c r="TPK15" s="7"/>
      <c r="TPL15" s="7"/>
      <c r="TPM15" s="7"/>
      <c r="TPN15" s="7"/>
      <c r="TPO15" s="7"/>
      <c r="TPP15" s="7"/>
      <c r="TPQ15" s="7"/>
      <c r="TPR15" s="7"/>
      <c r="TPS15" s="7"/>
      <c r="TPT15" s="7"/>
      <c r="TPU15" s="7"/>
      <c r="TPV15" s="7"/>
      <c r="TPW15" s="7"/>
      <c r="TPX15" s="7"/>
      <c r="TPY15" s="7"/>
      <c r="TPZ15" s="7"/>
      <c r="TQA15" s="7"/>
      <c r="TQB15" s="7"/>
      <c r="TQC15" s="7"/>
      <c r="TQD15" s="7"/>
      <c r="TQE15" s="7"/>
      <c r="TQF15" s="7"/>
      <c r="TQG15" s="7"/>
      <c r="TQH15" s="7"/>
      <c r="TQI15" s="7"/>
      <c r="TQJ15" s="7"/>
      <c r="TQK15" s="7"/>
      <c r="TQL15" s="7"/>
      <c r="TQM15" s="7"/>
      <c r="TQN15" s="7"/>
      <c r="TQO15" s="7"/>
      <c r="TQP15" s="7"/>
      <c r="TQQ15" s="7"/>
      <c r="TQR15" s="7"/>
      <c r="TQS15" s="7"/>
      <c r="TQT15" s="7"/>
      <c r="TQU15" s="7"/>
      <c r="TQV15" s="7"/>
      <c r="TQW15" s="7"/>
      <c r="TQX15" s="7"/>
      <c r="TQY15" s="7"/>
      <c r="TQZ15" s="7"/>
      <c r="TRA15" s="7"/>
      <c r="TRB15" s="7"/>
      <c r="TRC15" s="7"/>
      <c r="TRD15" s="7"/>
      <c r="TRE15" s="7"/>
      <c r="TRF15" s="7"/>
      <c r="TRG15" s="7"/>
      <c r="TRH15" s="7"/>
      <c r="TRI15" s="7"/>
      <c r="TRJ15" s="7"/>
      <c r="TRK15" s="7"/>
      <c r="TRL15" s="7"/>
      <c r="TRM15" s="7"/>
      <c r="TRN15" s="7"/>
      <c r="TRO15" s="7"/>
      <c r="TRP15" s="7"/>
      <c r="TRQ15" s="7"/>
      <c r="TRR15" s="7"/>
      <c r="TRS15" s="7"/>
      <c r="TRT15" s="7"/>
      <c r="TRU15" s="7"/>
      <c r="TRV15" s="7"/>
      <c r="TRW15" s="7"/>
      <c r="TRX15" s="7"/>
      <c r="TRY15" s="7"/>
      <c r="TRZ15" s="7"/>
      <c r="TSA15" s="7"/>
      <c r="TSB15" s="7"/>
      <c r="TSC15" s="7"/>
      <c r="TSD15" s="7"/>
      <c r="TSE15" s="7"/>
      <c r="TSF15" s="7"/>
      <c r="TSG15" s="7"/>
      <c r="TSH15" s="7"/>
      <c r="TSI15" s="7"/>
      <c r="TSJ15" s="7"/>
      <c r="TSK15" s="7"/>
      <c r="TSL15" s="7"/>
      <c r="TSM15" s="7"/>
      <c r="TSN15" s="7"/>
      <c r="TSO15" s="7"/>
      <c r="TSP15" s="7"/>
      <c r="TSQ15" s="7"/>
      <c r="TSR15" s="7"/>
      <c r="TSS15" s="7"/>
      <c r="TST15" s="7"/>
      <c r="TSU15" s="7"/>
      <c r="TSV15" s="7"/>
      <c r="TSW15" s="7"/>
      <c r="TSX15" s="7"/>
      <c r="TSY15" s="7"/>
      <c r="TSZ15" s="7"/>
      <c r="TTA15" s="7"/>
      <c r="TTB15" s="7"/>
      <c r="TTC15" s="7"/>
      <c r="TTD15" s="7"/>
      <c r="TTE15" s="7"/>
      <c r="TTF15" s="7"/>
      <c r="TTG15" s="7"/>
      <c r="TTH15" s="7"/>
      <c r="TTI15" s="7"/>
      <c r="TTJ15" s="7"/>
      <c r="TTK15" s="7"/>
      <c r="TTL15" s="7"/>
      <c r="TTM15" s="7"/>
      <c r="TTN15" s="7"/>
      <c r="TTO15" s="7"/>
      <c r="TTP15" s="7"/>
      <c r="TTQ15" s="7"/>
      <c r="TTR15" s="7"/>
      <c r="TTS15" s="7"/>
      <c r="TTT15" s="7"/>
      <c r="TTU15" s="7"/>
      <c r="TTV15" s="7"/>
      <c r="TTW15" s="7"/>
      <c r="TTX15" s="7"/>
      <c r="TTY15" s="7"/>
      <c r="TTZ15" s="7"/>
      <c r="TUA15" s="7"/>
      <c r="TUB15" s="7"/>
      <c r="TUC15" s="7"/>
      <c r="TUD15" s="7"/>
      <c r="TUE15" s="7"/>
      <c r="TUF15" s="7"/>
      <c r="TUG15" s="7"/>
      <c r="TUH15" s="7"/>
      <c r="TUI15" s="7"/>
      <c r="TUJ15" s="7"/>
      <c r="TUK15" s="7"/>
      <c r="TUL15" s="7"/>
      <c r="TUM15" s="7"/>
      <c r="TUN15" s="7"/>
      <c r="TUO15" s="7"/>
      <c r="TUP15" s="7"/>
      <c r="TUQ15" s="7"/>
      <c r="TUR15" s="7"/>
      <c r="TUS15" s="7"/>
      <c r="TUT15" s="7"/>
      <c r="TUU15" s="7"/>
      <c r="TUV15" s="7"/>
      <c r="TUW15" s="7"/>
      <c r="TUX15" s="7"/>
      <c r="TUY15" s="7"/>
      <c r="TUZ15" s="7"/>
      <c r="TVA15" s="7"/>
      <c r="TVB15" s="7"/>
      <c r="TVC15" s="7"/>
      <c r="TVD15" s="7"/>
      <c r="TVE15" s="7"/>
      <c r="TVF15" s="7"/>
      <c r="TVG15" s="7"/>
      <c r="TVH15" s="7"/>
      <c r="TVI15" s="7"/>
      <c r="TVJ15" s="7"/>
      <c r="TVK15" s="7"/>
      <c r="TVL15" s="7"/>
      <c r="TVM15" s="7"/>
      <c r="TVN15" s="7"/>
      <c r="TVO15" s="7"/>
      <c r="TVP15" s="7"/>
      <c r="TVQ15" s="7"/>
      <c r="TVR15" s="7"/>
      <c r="TVS15" s="7"/>
      <c r="TVT15" s="7"/>
      <c r="TVU15" s="7"/>
      <c r="TVV15" s="7"/>
      <c r="TVW15" s="7"/>
      <c r="TVX15" s="7"/>
      <c r="TVY15" s="7"/>
      <c r="TVZ15" s="7"/>
      <c r="TWA15" s="7"/>
      <c r="TWB15" s="7"/>
      <c r="TWC15" s="7"/>
      <c r="TWD15" s="7"/>
      <c r="TWE15" s="7"/>
      <c r="TWF15" s="7"/>
      <c r="TWG15" s="7"/>
      <c r="TWH15" s="7"/>
      <c r="TWI15" s="7"/>
      <c r="TWJ15" s="7"/>
      <c r="TWK15" s="7"/>
      <c r="TWL15" s="7"/>
      <c r="TWM15" s="7"/>
      <c r="TWN15" s="7"/>
      <c r="TWO15" s="7"/>
      <c r="TWP15" s="7"/>
      <c r="TWQ15" s="7"/>
      <c r="TWR15" s="7"/>
      <c r="TWS15" s="7"/>
      <c r="TWT15" s="7"/>
      <c r="TWU15" s="7"/>
      <c r="TWV15" s="7"/>
      <c r="TWW15" s="7"/>
      <c r="TWX15" s="7"/>
      <c r="TWY15" s="7"/>
      <c r="TWZ15" s="7"/>
      <c r="TXA15" s="7"/>
      <c r="TXB15" s="7"/>
      <c r="TXC15" s="7"/>
      <c r="TXD15" s="7"/>
      <c r="TXE15" s="7"/>
      <c r="TXF15" s="7"/>
      <c r="TXG15" s="7"/>
      <c r="TXH15" s="7"/>
      <c r="TXI15" s="7"/>
      <c r="TXJ15" s="7"/>
      <c r="TXK15" s="7"/>
      <c r="TXL15" s="7"/>
      <c r="TXM15" s="7"/>
      <c r="TXN15" s="7"/>
      <c r="TXO15" s="7"/>
      <c r="TXP15" s="7"/>
      <c r="TXQ15" s="7"/>
      <c r="TXR15" s="7"/>
      <c r="TXS15" s="7"/>
      <c r="TXT15" s="7"/>
      <c r="TXU15" s="7"/>
      <c r="TXV15" s="7"/>
      <c r="TXW15" s="7"/>
      <c r="TXX15" s="7"/>
      <c r="TXY15" s="7"/>
      <c r="TXZ15" s="7"/>
      <c r="TYA15" s="7"/>
      <c r="TYB15" s="7"/>
      <c r="TYC15" s="7"/>
      <c r="TYD15" s="7"/>
      <c r="TYE15" s="7"/>
      <c r="TYF15" s="7"/>
      <c r="TYG15" s="7"/>
      <c r="TYH15" s="7"/>
      <c r="TYI15" s="7"/>
      <c r="TYJ15" s="7"/>
      <c r="TYK15" s="7"/>
      <c r="TYL15" s="7"/>
      <c r="TYM15" s="7"/>
      <c r="TYN15" s="7"/>
      <c r="TYO15" s="7"/>
      <c r="TYP15" s="7"/>
      <c r="TYQ15" s="7"/>
      <c r="TYR15" s="7"/>
      <c r="TYS15" s="7"/>
      <c r="TYT15" s="7"/>
      <c r="TYU15" s="7"/>
      <c r="TYV15" s="7"/>
      <c r="TYW15" s="7"/>
      <c r="TYX15" s="7"/>
      <c r="TYY15" s="7"/>
      <c r="TYZ15" s="7"/>
      <c r="TZA15" s="7"/>
      <c r="TZB15" s="7"/>
      <c r="TZC15" s="7"/>
      <c r="TZD15" s="7"/>
      <c r="TZE15" s="7"/>
      <c r="TZF15" s="7"/>
      <c r="TZG15" s="7"/>
      <c r="TZH15" s="7"/>
      <c r="TZI15" s="7"/>
      <c r="TZJ15" s="7"/>
      <c r="TZK15" s="7"/>
      <c r="TZL15" s="7"/>
      <c r="TZM15" s="7"/>
      <c r="TZN15" s="7"/>
      <c r="TZO15" s="7"/>
      <c r="TZP15" s="7"/>
      <c r="TZQ15" s="7"/>
      <c r="TZR15" s="7"/>
      <c r="TZS15" s="7"/>
      <c r="TZT15" s="7"/>
      <c r="TZU15" s="7"/>
      <c r="TZV15" s="7"/>
      <c r="TZW15" s="7"/>
      <c r="TZX15" s="7"/>
      <c r="TZY15" s="7"/>
      <c r="TZZ15" s="7"/>
      <c r="UAA15" s="7"/>
      <c r="UAB15" s="7"/>
      <c r="UAC15" s="7"/>
      <c r="UAD15" s="7"/>
      <c r="UAE15" s="7"/>
      <c r="UAF15" s="7"/>
      <c r="UAG15" s="7"/>
      <c r="UAH15" s="7"/>
      <c r="UAI15" s="7"/>
      <c r="UAJ15" s="7"/>
      <c r="UAK15" s="7"/>
      <c r="UAL15" s="7"/>
      <c r="UAM15" s="7"/>
      <c r="UAN15" s="7"/>
      <c r="UAO15" s="7"/>
      <c r="UAP15" s="7"/>
      <c r="UAQ15" s="7"/>
      <c r="UAR15" s="7"/>
      <c r="UAS15" s="7"/>
      <c r="UAT15" s="7"/>
      <c r="UAU15" s="7"/>
      <c r="UAV15" s="7"/>
      <c r="UAW15" s="7"/>
      <c r="UAX15" s="7"/>
      <c r="UAY15" s="7"/>
      <c r="UAZ15" s="7"/>
      <c r="UBA15" s="7"/>
      <c r="UBB15" s="7"/>
      <c r="UBC15" s="7"/>
      <c r="UBD15" s="7"/>
      <c r="UBE15" s="7"/>
      <c r="UBF15" s="7"/>
      <c r="UBG15" s="7"/>
      <c r="UBH15" s="7"/>
      <c r="UBI15" s="7"/>
      <c r="UBJ15" s="7"/>
      <c r="UBK15" s="7"/>
      <c r="UBL15" s="7"/>
      <c r="UBM15" s="7"/>
      <c r="UBN15" s="7"/>
      <c r="UBO15" s="7"/>
      <c r="UBP15" s="7"/>
      <c r="UBQ15" s="7"/>
      <c r="UBR15" s="7"/>
      <c r="UBS15" s="7"/>
      <c r="UBT15" s="7"/>
      <c r="UBU15" s="7"/>
      <c r="UBV15" s="7"/>
      <c r="UBW15" s="7"/>
      <c r="UBX15" s="7"/>
      <c r="UBY15" s="7"/>
      <c r="UBZ15" s="7"/>
      <c r="UCA15" s="7"/>
      <c r="UCB15" s="7"/>
      <c r="UCC15" s="7"/>
      <c r="UCD15" s="7"/>
      <c r="UCE15" s="7"/>
      <c r="UCF15" s="7"/>
      <c r="UCG15" s="7"/>
      <c r="UCH15" s="7"/>
      <c r="UCI15" s="7"/>
      <c r="UCJ15" s="7"/>
      <c r="UCK15" s="7"/>
      <c r="UCL15" s="7"/>
      <c r="UCM15" s="7"/>
      <c r="UCN15" s="7"/>
      <c r="UCO15" s="7"/>
      <c r="UCP15" s="7"/>
      <c r="UCQ15" s="7"/>
      <c r="UCR15" s="7"/>
      <c r="UCS15" s="7"/>
      <c r="UCT15" s="7"/>
      <c r="UCU15" s="7"/>
      <c r="UCV15" s="7"/>
      <c r="UCW15" s="7"/>
      <c r="UCX15" s="7"/>
      <c r="UCY15" s="7"/>
      <c r="UCZ15" s="7"/>
      <c r="UDA15" s="7"/>
      <c r="UDB15" s="7"/>
      <c r="UDC15" s="7"/>
      <c r="UDD15" s="7"/>
      <c r="UDE15" s="7"/>
      <c r="UDF15" s="7"/>
      <c r="UDG15" s="7"/>
      <c r="UDH15" s="7"/>
      <c r="UDI15" s="7"/>
      <c r="UDJ15" s="7"/>
      <c r="UDK15" s="7"/>
      <c r="UDL15" s="7"/>
      <c r="UDM15" s="7"/>
      <c r="UDN15" s="7"/>
      <c r="UDO15" s="7"/>
      <c r="UDP15" s="7"/>
      <c r="UDQ15" s="7"/>
      <c r="UDR15" s="7"/>
      <c r="UDS15" s="7"/>
      <c r="UDT15" s="7"/>
      <c r="UDU15" s="7"/>
      <c r="UDV15" s="7"/>
      <c r="UDW15" s="7"/>
      <c r="UDX15" s="7"/>
      <c r="UDY15" s="7"/>
      <c r="UDZ15" s="7"/>
      <c r="UEA15" s="7"/>
      <c r="UEB15" s="7"/>
      <c r="UEC15" s="7"/>
      <c r="UED15" s="7"/>
      <c r="UEE15" s="7"/>
      <c r="UEF15" s="7"/>
      <c r="UEG15" s="7"/>
      <c r="UEH15" s="7"/>
      <c r="UEI15" s="7"/>
      <c r="UEJ15" s="7"/>
      <c r="UEK15" s="7"/>
      <c r="UEL15" s="7"/>
      <c r="UEM15" s="7"/>
      <c r="UEN15" s="7"/>
      <c r="UEO15" s="7"/>
      <c r="UEP15" s="7"/>
      <c r="UEQ15" s="7"/>
      <c r="UER15" s="7"/>
      <c r="UES15" s="7"/>
      <c r="UET15" s="7"/>
      <c r="UEU15" s="7"/>
      <c r="UEV15" s="7"/>
      <c r="UEW15" s="7"/>
      <c r="UEX15" s="7"/>
      <c r="UEY15" s="7"/>
      <c r="UEZ15" s="7"/>
      <c r="UFA15" s="7"/>
      <c r="UFB15" s="7"/>
      <c r="UFC15" s="7"/>
      <c r="UFD15" s="7"/>
      <c r="UFE15" s="7"/>
      <c r="UFF15" s="7"/>
      <c r="UFG15" s="7"/>
      <c r="UFH15" s="7"/>
      <c r="UFI15" s="7"/>
      <c r="UFJ15" s="7"/>
      <c r="UFK15" s="7"/>
      <c r="UFL15" s="7"/>
      <c r="UFM15" s="7"/>
      <c r="UFN15" s="7"/>
      <c r="UFO15" s="7"/>
      <c r="UFP15" s="7"/>
      <c r="UFQ15" s="7"/>
      <c r="UFR15" s="7"/>
      <c r="UFS15" s="7"/>
      <c r="UFT15" s="7"/>
      <c r="UFU15" s="7"/>
      <c r="UFV15" s="7"/>
      <c r="UFW15" s="7"/>
      <c r="UFX15" s="7"/>
      <c r="UFY15" s="7"/>
      <c r="UFZ15" s="7"/>
      <c r="UGA15" s="7"/>
      <c r="UGB15" s="7"/>
      <c r="UGC15" s="7"/>
      <c r="UGD15" s="7"/>
      <c r="UGE15" s="7"/>
      <c r="UGF15" s="7"/>
      <c r="UGG15" s="7"/>
      <c r="UGH15" s="7"/>
      <c r="UGI15" s="7"/>
      <c r="UGJ15" s="7"/>
      <c r="UGK15" s="7"/>
      <c r="UGL15" s="7"/>
      <c r="UGM15" s="7"/>
      <c r="UGN15" s="7"/>
      <c r="UGO15" s="7"/>
      <c r="UGP15" s="7"/>
      <c r="UGQ15" s="7"/>
      <c r="UGR15" s="7"/>
      <c r="UGS15" s="7"/>
      <c r="UGT15" s="7"/>
      <c r="UGU15" s="7"/>
      <c r="UGV15" s="7"/>
      <c r="UGW15" s="7"/>
      <c r="UGX15" s="7"/>
      <c r="UGY15" s="7"/>
      <c r="UGZ15" s="7"/>
      <c r="UHA15" s="7"/>
      <c r="UHB15" s="7"/>
      <c r="UHC15" s="7"/>
      <c r="UHD15" s="7"/>
      <c r="UHE15" s="7"/>
      <c r="UHF15" s="7"/>
      <c r="UHG15" s="7"/>
      <c r="UHH15" s="7"/>
      <c r="UHI15" s="7"/>
      <c r="UHJ15" s="7"/>
      <c r="UHK15" s="7"/>
      <c r="UHL15" s="7"/>
      <c r="UHM15" s="7"/>
      <c r="UHN15" s="7"/>
      <c r="UHO15" s="7"/>
      <c r="UHP15" s="7"/>
      <c r="UHQ15" s="7"/>
      <c r="UHR15" s="7"/>
      <c r="UHS15" s="7"/>
      <c r="UHT15" s="7"/>
      <c r="UHU15" s="7"/>
      <c r="UHV15" s="7"/>
      <c r="UHW15" s="7"/>
      <c r="UHX15" s="7"/>
      <c r="UHY15" s="7"/>
      <c r="UHZ15" s="7"/>
      <c r="UIA15" s="7"/>
      <c r="UIB15" s="7"/>
      <c r="UIC15" s="7"/>
      <c r="UID15" s="7"/>
      <c r="UIE15" s="7"/>
      <c r="UIF15" s="7"/>
      <c r="UIG15" s="7"/>
      <c r="UIH15" s="7"/>
      <c r="UII15" s="7"/>
      <c r="UIJ15" s="7"/>
      <c r="UIK15" s="7"/>
      <c r="UIL15" s="7"/>
      <c r="UIM15" s="7"/>
      <c r="UIN15" s="7"/>
      <c r="UIO15" s="7"/>
      <c r="UIP15" s="7"/>
      <c r="UIQ15" s="7"/>
      <c r="UIR15" s="7"/>
      <c r="UIS15" s="7"/>
      <c r="UIT15" s="7"/>
      <c r="UIU15" s="7"/>
      <c r="UIV15" s="7"/>
      <c r="UIW15" s="7"/>
      <c r="UIX15" s="7"/>
      <c r="UIY15" s="7"/>
      <c r="UIZ15" s="7"/>
      <c r="UJA15" s="7"/>
      <c r="UJB15" s="7"/>
      <c r="UJC15" s="7"/>
      <c r="UJD15" s="7"/>
      <c r="UJE15" s="7"/>
      <c r="UJF15" s="7"/>
      <c r="UJG15" s="7"/>
      <c r="UJH15" s="7"/>
      <c r="UJI15" s="7"/>
      <c r="UJJ15" s="7"/>
      <c r="UJK15" s="7"/>
      <c r="UJL15" s="7"/>
      <c r="UJM15" s="7"/>
      <c r="UJN15" s="7"/>
      <c r="UJO15" s="7"/>
      <c r="UJP15" s="7"/>
      <c r="UJQ15" s="7"/>
      <c r="UJR15" s="7"/>
      <c r="UJS15" s="7"/>
      <c r="UJT15" s="7"/>
      <c r="UJU15" s="7"/>
      <c r="UJV15" s="7"/>
      <c r="UJW15" s="7"/>
      <c r="UJX15" s="7"/>
      <c r="UJY15" s="7"/>
      <c r="UJZ15" s="7"/>
      <c r="UKA15" s="7"/>
      <c r="UKB15" s="7"/>
      <c r="UKC15" s="7"/>
      <c r="UKD15" s="7"/>
      <c r="UKE15" s="7"/>
      <c r="UKF15" s="7"/>
      <c r="UKG15" s="7"/>
      <c r="UKH15" s="7"/>
      <c r="UKI15" s="7"/>
      <c r="UKJ15" s="7"/>
      <c r="UKK15" s="7"/>
      <c r="UKL15" s="7"/>
      <c r="UKM15" s="7"/>
      <c r="UKN15" s="7"/>
      <c r="UKO15" s="7"/>
      <c r="UKP15" s="7"/>
      <c r="UKQ15" s="7"/>
      <c r="UKR15" s="7"/>
      <c r="UKS15" s="7"/>
      <c r="UKT15" s="7"/>
      <c r="UKU15" s="7"/>
      <c r="UKV15" s="7"/>
      <c r="UKW15" s="7"/>
      <c r="UKX15" s="7"/>
      <c r="UKY15" s="7"/>
      <c r="UKZ15" s="7"/>
      <c r="ULA15" s="7"/>
      <c r="ULB15" s="7"/>
      <c r="ULC15" s="7"/>
      <c r="ULD15" s="7"/>
      <c r="ULE15" s="7"/>
      <c r="ULF15" s="7"/>
      <c r="ULG15" s="7"/>
      <c r="ULH15" s="7"/>
      <c r="ULI15" s="7"/>
      <c r="ULJ15" s="7"/>
      <c r="ULK15" s="7"/>
      <c r="ULL15" s="7"/>
      <c r="ULM15" s="7"/>
      <c r="ULN15" s="7"/>
      <c r="ULO15" s="7"/>
      <c r="ULP15" s="7"/>
      <c r="ULQ15" s="7"/>
      <c r="ULR15" s="7"/>
      <c r="ULS15" s="7"/>
      <c r="ULT15" s="7"/>
      <c r="ULU15" s="7"/>
      <c r="ULV15" s="7"/>
      <c r="ULW15" s="7"/>
      <c r="ULX15" s="7"/>
      <c r="ULY15" s="7"/>
      <c r="ULZ15" s="7"/>
      <c r="UMA15" s="7"/>
      <c r="UMB15" s="7"/>
      <c r="UMC15" s="7"/>
      <c r="UMD15" s="7"/>
      <c r="UME15" s="7"/>
      <c r="UMF15" s="7"/>
      <c r="UMG15" s="7"/>
      <c r="UMH15" s="7"/>
      <c r="UMI15" s="7"/>
      <c r="UMJ15" s="7"/>
      <c r="UMK15" s="7"/>
      <c r="UML15" s="7"/>
      <c r="UMM15" s="7"/>
      <c r="UMN15" s="7"/>
      <c r="UMO15" s="7"/>
      <c r="UMP15" s="7"/>
      <c r="UMQ15" s="7"/>
      <c r="UMR15" s="7"/>
      <c r="UMS15" s="7"/>
      <c r="UMT15" s="7"/>
      <c r="UMU15" s="7"/>
      <c r="UMV15" s="7"/>
      <c r="UMW15" s="7"/>
      <c r="UMX15" s="7"/>
      <c r="UMY15" s="7"/>
      <c r="UMZ15" s="7"/>
      <c r="UNA15" s="7"/>
      <c r="UNB15" s="7"/>
      <c r="UNC15" s="7"/>
      <c r="UND15" s="7"/>
      <c r="UNE15" s="7"/>
      <c r="UNF15" s="7"/>
      <c r="UNG15" s="7"/>
      <c r="UNH15" s="7"/>
      <c r="UNI15" s="7"/>
      <c r="UNJ15" s="7"/>
      <c r="UNK15" s="7"/>
      <c r="UNL15" s="7"/>
      <c r="UNM15" s="7"/>
      <c r="UNN15" s="7"/>
      <c r="UNO15" s="7"/>
      <c r="UNP15" s="7"/>
      <c r="UNQ15" s="7"/>
      <c r="UNR15" s="7"/>
      <c r="UNS15" s="7"/>
      <c r="UNT15" s="7"/>
      <c r="UNU15" s="7"/>
      <c r="UNV15" s="7"/>
      <c r="UNW15" s="7"/>
      <c r="UNX15" s="7"/>
      <c r="UNY15" s="7"/>
      <c r="UNZ15" s="7"/>
      <c r="UOA15" s="7"/>
      <c r="UOB15" s="7"/>
      <c r="UOC15" s="7"/>
      <c r="UOD15" s="7"/>
      <c r="UOE15" s="7"/>
      <c r="UOF15" s="7"/>
      <c r="UOG15" s="7"/>
      <c r="UOH15" s="7"/>
      <c r="UOI15" s="7"/>
      <c r="UOJ15" s="7"/>
      <c r="UOK15" s="7"/>
      <c r="UOL15" s="7"/>
      <c r="UOM15" s="7"/>
      <c r="UON15" s="7"/>
      <c r="UOO15" s="7"/>
      <c r="UOP15" s="7"/>
      <c r="UOQ15" s="7"/>
      <c r="UOR15" s="7"/>
      <c r="UOS15" s="7"/>
      <c r="UOT15" s="7"/>
      <c r="UOU15" s="7"/>
      <c r="UOV15" s="7"/>
      <c r="UOW15" s="7"/>
      <c r="UOX15" s="7"/>
      <c r="UOY15" s="7"/>
      <c r="UOZ15" s="7"/>
      <c r="UPA15" s="7"/>
      <c r="UPB15" s="7"/>
      <c r="UPC15" s="7"/>
      <c r="UPD15" s="7"/>
      <c r="UPE15" s="7"/>
      <c r="UPF15" s="7"/>
      <c r="UPG15" s="7"/>
      <c r="UPH15" s="7"/>
      <c r="UPI15" s="7"/>
      <c r="UPJ15" s="7"/>
      <c r="UPK15" s="7"/>
      <c r="UPL15" s="7"/>
      <c r="UPM15" s="7"/>
      <c r="UPN15" s="7"/>
      <c r="UPO15" s="7"/>
      <c r="UPP15" s="7"/>
      <c r="UPQ15" s="7"/>
      <c r="UPR15" s="7"/>
      <c r="UPS15" s="7"/>
      <c r="UPT15" s="7"/>
      <c r="UPU15" s="7"/>
      <c r="UPV15" s="7"/>
      <c r="UPW15" s="7"/>
      <c r="UPX15" s="7"/>
      <c r="UPY15" s="7"/>
      <c r="UPZ15" s="7"/>
      <c r="UQA15" s="7"/>
      <c r="UQB15" s="7"/>
      <c r="UQC15" s="7"/>
      <c r="UQD15" s="7"/>
      <c r="UQE15" s="7"/>
      <c r="UQF15" s="7"/>
      <c r="UQG15" s="7"/>
      <c r="UQH15" s="7"/>
      <c r="UQI15" s="7"/>
      <c r="UQJ15" s="7"/>
      <c r="UQK15" s="7"/>
      <c r="UQL15" s="7"/>
      <c r="UQM15" s="7"/>
      <c r="UQN15" s="7"/>
      <c r="UQO15" s="7"/>
      <c r="UQP15" s="7"/>
      <c r="UQQ15" s="7"/>
      <c r="UQR15" s="7"/>
      <c r="UQS15" s="7"/>
      <c r="UQT15" s="7"/>
      <c r="UQU15" s="7"/>
      <c r="UQV15" s="7"/>
      <c r="UQW15" s="7"/>
      <c r="UQX15" s="7"/>
      <c r="UQY15" s="7"/>
      <c r="UQZ15" s="7"/>
      <c r="URA15" s="7"/>
      <c r="URB15" s="7"/>
      <c r="URC15" s="7"/>
      <c r="URD15" s="7"/>
      <c r="URE15" s="7"/>
      <c r="URF15" s="7"/>
      <c r="URG15" s="7"/>
      <c r="URH15" s="7"/>
      <c r="URI15" s="7"/>
      <c r="URJ15" s="7"/>
      <c r="URK15" s="7"/>
      <c r="URL15" s="7"/>
      <c r="URM15" s="7"/>
      <c r="URN15" s="7"/>
      <c r="URO15" s="7"/>
      <c r="URP15" s="7"/>
      <c r="URQ15" s="7"/>
      <c r="URR15" s="7"/>
      <c r="URS15" s="7"/>
      <c r="URT15" s="7"/>
      <c r="URU15" s="7"/>
      <c r="URV15" s="7"/>
      <c r="URW15" s="7"/>
      <c r="URX15" s="7"/>
      <c r="URY15" s="7"/>
      <c r="URZ15" s="7"/>
      <c r="USA15" s="7"/>
      <c r="USB15" s="7"/>
      <c r="USC15" s="7"/>
      <c r="USD15" s="7"/>
      <c r="USE15" s="7"/>
      <c r="USF15" s="7"/>
      <c r="USG15" s="7"/>
      <c r="USH15" s="7"/>
      <c r="USI15" s="7"/>
      <c r="USJ15" s="7"/>
      <c r="USK15" s="7"/>
      <c r="USL15" s="7"/>
      <c r="USM15" s="7"/>
      <c r="USN15" s="7"/>
      <c r="USO15" s="7"/>
      <c r="USP15" s="7"/>
      <c r="USQ15" s="7"/>
      <c r="USR15" s="7"/>
      <c r="USS15" s="7"/>
      <c r="UST15" s="7"/>
      <c r="USU15" s="7"/>
      <c r="USV15" s="7"/>
      <c r="USW15" s="7"/>
      <c r="USX15" s="7"/>
      <c r="USY15" s="7"/>
      <c r="USZ15" s="7"/>
      <c r="UTA15" s="7"/>
      <c r="UTB15" s="7"/>
      <c r="UTC15" s="7"/>
      <c r="UTD15" s="7"/>
      <c r="UTE15" s="7"/>
      <c r="UTF15" s="7"/>
      <c r="UTG15" s="7"/>
      <c r="UTH15" s="7"/>
      <c r="UTI15" s="7"/>
      <c r="UTJ15" s="7"/>
      <c r="UTK15" s="7"/>
      <c r="UTL15" s="7"/>
      <c r="UTM15" s="7"/>
      <c r="UTN15" s="7"/>
      <c r="UTO15" s="7"/>
      <c r="UTP15" s="7"/>
      <c r="UTQ15" s="7"/>
      <c r="UTR15" s="7"/>
      <c r="UTS15" s="7"/>
      <c r="UTT15" s="7"/>
      <c r="UTU15" s="7"/>
      <c r="UTV15" s="7"/>
      <c r="UTW15" s="7"/>
      <c r="UTX15" s="7"/>
      <c r="UTY15" s="7"/>
      <c r="UTZ15" s="7"/>
      <c r="UUA15" s="7"/>
      <c r="UUB15" s="7"/>
      <c r="UUC15" s="7"/>
      <c r="UUD15" s="7"/>
      <c r="UUE15" s="7"/>
      <c r="UUF15" s="7"/>
      <c r="UUG15" s="7"/>
      <c r="UUH15" s="7"/>
      <c r="UUI15" s="7"/>
      <c r="UUJ15" s="7"/>
      <c r="UUK15" s="7"/>
      <c r="UUL15" s="7"/>
      <c r="UUM15" s="7"/>
      <c r="UUN15" s="7"/>
      <c r="UUO15" s="7"/>
      <c r="UUP15" s="7"/>
      <c r="UUQ15" s="7"/>
      <c r="UUR15" s="7"/>
      <c r="UUS15" s="7"/>
      <c r="UUT15" s="7"/>
      <c r="UUU15" s="7"/>
      <c r="UUV15" s="7"/>
      <c r="UUW15" s="7"/>
      <c r="UUX15" s="7"/>
      <c r="UUY15" s="7"/>
      <c r="UUZ15" s="7"/>
      <c r="UVA15" s="7"/>
      <c r="UVB15" s="7"/>
      <c r="UVC15" s="7"/>
      <c r="UVD15" s="7"/>
      <c r="UVE15" s="7"/>
      <c r="UVF15" s="7"/>
      <c r="UVG15" s="7"/>
      <c r="UVH15" s="7"/>
      <c r="UVI15" s="7"/>
      <c r="UVJ15" s="7"/>
      <c r="UVK15" s="7"/>
      <c r="UVL15" s="7"/>
      <c r="UVM15" s="7"/>
      <c r="UVN15" s="7"/>
      <c r="UVO15" s="7"/>
      <c r="UVP15" s="7"/>
      <c r="UVQ15" s="7"/>
      <c r="UVR15" s="7"/>
      <c r="UVS15" s="7"/>
      <c r="UVT15" s="7"/>
      <c r="UVU15" s="7"/>
      <c r="UVV15" s="7"/>
      <c r="UVW15" s="7"/>
      <c r="UVX15" s="7"/>
      <c r="UVY15" s="7"/>
      <c r="UVZ15" s="7"/>
      <c r="UWA15" s="7"/>
      <c r="UWB15" s="7"/>
      <c r="UWC15" s="7"/>
      <c r="UWD15" s="7"/>
      <c r="UWE15" s="7"/>
      <c r="UWF15" s="7"/>
      <c r="UWG15" s="7"/>
      <c r="UWH15" s="7"/>
      <c r="UWI15" s="7"/>
      <c r="UWJ15" s="7"/>
      <c r="UWK15" s="7"/>
      <c r="UWL15" s="7"/>
      <c r="UWM15" s="7"/>
      <c r="UWN15" s="7"/>
      <c r="UWO15" s="7"/>
      <c r="UWP15" s="7"/>
      <c r="UWQ15" s="7"/>
      <c r="UWR15" s="7"/>
      <c r="UWS15" s="7"/>
      <c r="UWT15" s="7"/>
      <c r="UWU15" s="7"/>
      <c r="UWV15" s="7"/>
      <c r="UWW15" s="7"/>
      <c r="UWX15" s="7"/>
      <c r="UWY15" s="7"/>
      <c r="UWZ15" s="7"/>
      <c r="UXA15" s="7"/>
      <c r="UXB15" s="7"/>
      <c r="UXC15" s="7"/>
      <c r="UXD15" s="7"/>
      <c r="UXE15" s="7"/>
      <c r="UXF15" s="7"/>
      <c r="UXG15" s="7"/>
      <c r="UXH15" s="7"/>
      <c r="UXI15" s="7"/>
      <c r="UXJ15" s="7"/>
      <c r="UXK15" s="7"/>
      <c r="UXL15" s="7"/>
      <c r="UXM15" s="7"/>
      <c r="UXN15" s="7"/>
      <c r="UXO15" s="7"/>
      <c r="UXP15" s="7"/>
      <c r="UXQ15" s="7"/>
      <c r="UXR15" s="7"/>
      <c r="UXS15" s="7"/>
      <c r="UXT15" s="7"/>
      <c r="UXU15" s="7"/>
      <c r="UXV15" s="7"/>
      <c r="UXW15" s="7"/>
      <c r="UXX15" s="7"/>
      <c r="UXY15" s="7"/>
      <c r="UXZ15" s="7"/>
      <c r="UYA15" s="7"/>
      <c r="UYB15" s="7"/>
      <c r="UYC15" s="7"/>
      <c r="UYD15" s="7"/>
      <c r="UYE15" s="7"/>
      <c r="UYF15" s="7"/>
      <c r="UYG15" s="7"/>
      <c r="UYH15" s="7"/>
      <c r="UYI15" s="7"/>
      <c r="UYJ15" s="7"/>
      <c r="UYK15" s="7"/>
      <c r="UYL15" s="7"/>
      <c r="UYM15" s="7"/>
      <c r="UYN15" s="7"/>
      <c r="UYO15" s="7"/>
      <c r="UYP15" s="7"/>
      <c r="UYQ15" s="7"/>
      <c r="UYR15" s="7"/>
      <c r="UYS15" s="7"/>
      <c r="UYT15" s="7"/>
      <c r="UYU15" s="7"/>
      <c r="UYV15" s="7"/>
      <c r="UYW15" s="7"/>
      <c r="UYX15" s="7"/>
      <c r="UYY15" s="7"/>
      <c r="UYZ15" s="7"/>
      <c r="UZA15" s="7"/>
      <c r="UZB15" s="7"/>
      <c r="UZC15" s="7"/>
      <c r="UZD15" s="7"/>
      <c r="UZE15" s="7"/>
      <c r="UZF15" s="7"/>
      <c r="UZG15" s="7"/>
      <c r="UZH15" s="7"/>
      <c r="UZI15" s="7"/>
      <c r="UZJ15" s="7"/>
      <c r="UZK15" s="7"/>
      <c r="UZL15" s="7"/>
      <c r="UZM15" s="7"/>
      <c r="UZN15" s="7"/>
      <c r="UZO15" s="7"/>
      <c r="UZP15" s="7"/>
      <c r="UZQ15" s="7"/>
      <c r="UZR15" s="7"/>
      <c r="UZS15" s="7"/>
      <c r="UZT15" s="7"/>
      <c r="UZU15" s="7"/>
      <c r="UZV15" s="7"/>
      <c r="UZW15" s="7"/>
      <c r="UZX15" s="7"/>
      <c r="UZY15" s="7"/>
      <c r="UZZ15" s="7"/>
      <c r="VAA15" s="7"/>
      <c r="VAB15" s="7"/>
      <c r="VAC15" s="7"/>
      <c r="VAD15" s="7"/>
      <c r="VAE15" s="7"/>
      <c r="VAF15" s="7"/>
      <c r="VAG15" s="7"/>
      <c r="VAH15" s="7"/>
      <c r="VAI15" s="7"/>
      <c r="VAJ15" s="7"/>
      <c r="VAK15" s="7"/>
      <c r="VAL15" s="7"/>
      <c r="VAM15" s="7"/>
      <c r="VAN15" s="7"/>
      <c r="VAO15" s="7"/>
      <c r="VAP15" s="7"/>
      <c r="VAQ15" s="7"/>
      <c r="VAR15" s="7"/>
      <c r="VAS15" s="7"/>
      <c r="VAT15" s="7"/>
      <c r="VAU15" s="7"/>
      <c r="VAV15" s="7"/>
      <c r="VAW15" s="7"/>
      <c r="VAX15" s="7"/>
      <c r="VAY15" s="7"/>
      <c r="VAZ15" s="7"/>
      <c r="VBA15" s="7"/>
      <c r="VBB15" s="7"/>
      <c r="VBC15" s="7"/>
      <c r="VBD15" s="7"/>
      <c r="VBE15" s="7"/>
      <c r="VBF15" s="7"/>
      <c r="VBG15" s="7"/>
      <c r="VBH15" s="7"/>
      <c r="VBI15" s="7"/>
      <c r="VBJ15" s="7"/>
      <c r="VBK15" s="7"/>
      <c r="VBL15" s="7"/>
      <c r="VBM15" s="7"/>
      <c r="VBN15" s="7"/>
      <c r="VBO15" s="7"/>
      <c r="VBP15" s="7"/>
      <c r="VBQ15" s="7"/>
      <c r="VBR15" s="7"/>
      <c r="VBS15" s="7"/>
      <c r="VBT15" s="7"/>
      <c r="VBU15" s="7"/>
      <c r="VBV15" s="7"/>
      <c r="VBW15" s="7"/>
      <c r="VBX15" s="7"/>
      <c r="VBY15" s="7"/>
      <c r="VBZ15" s="7"/>
      <c r="VCA15" s="7"/>
      <c r="VCB15" s="7"/>
      <c r="VCC15" s="7"/>
      <c r="VCD15" s="7"/>
      <c r="VCE15" s="7"/>
      <c r="VCF15" s="7"/>
      <c r="VCG15" s="7"/>
      <c r="VCH15" s="7"/>
      <c r="VCI15" s="7"/>
      <c r="VCJ15" s="7"/>
      <c r="VCK15" s="7"/>
      <c r="VCL15" s="7"/>
      <c r="VCM15" s="7"/>
      <c r="VCN15" s="7"/>
      <c r="VCO15" s="7"/>
      <c r="VCP15" s="7"/>
      <c r="VCQ15" s="7"/>
      <c r="VCR15" s="7"/>
      <c r="VCS15" s="7"/>
      <c r="VCT15" s="7"/>
      <c r="VCU15" s="7"/>
      <c r="VCV15" s="7"/>
      <c r="VCW15" s="7"/>
      <c r="VCX15" s="7"/>
      <c r="VCY15" s="7"/>
      <c r="VCZ15" s="7"/>
      <c r="VDA15" s="7"/>
      <c r="VDB15" s="7"/>
      <c r="VDC15" s="7"/>
      <c r="VDD15" s="7"/>
      <c r="VDE15" s="7"/>
      <c r="VDF15" s="7"/>
      <c r="VDG15" s="7"/>
      <c r="VDH15" s="7"/>
      <c r="VDI15" s="7"/>
      <c r="VDJ15" s="7"/>
      <c r="VDK15" s="7"/>
      <c r="VDL15" s="7"/>
      <c r="VDM15" s="7"/>
      <c r="VDN15" s="7"/>
      <c r="VDO15" s="7"/>
      <c r="VDP15" s="7"/>
      <c r="VDQ15" s="7"/>
      <c r="VDR15" s="7"/>
      <c r="VDS15" s="7"/>
      <c r="VDT15" s="7"/>
      <c r="VDU15" s="7"/>
      <c r="VDV15" s="7"/>
      <c r="VDW15" s="7"/>
      <c r="VDX15" s="7"/>
      <c r="VDY15" s="7"/>
      <c r="VDZ15" s="7"/>
      <c r="VEA15" s="7"/>
      <c r="VEB15" s="7"/>
      <c r="VEC15" s="7"/>
      <c r="VED15" s="7"/>
      <c r="VEE15" s="7"/>
      <c r="VEF15" s="7"/>
      <c r="VEG15" s="7"/>
      <c r="VEH15" s="7"/>
      <c r="VEI15" s="7"/>
      <c r="VEJ15" s="7"/>
      <c r="VEK15" s="7"/>
      <c r="VEL15" s="7"/>
      <c r="VEM15" s="7"/>
      <c r="VEN15" s="7"/>
      <c r="VEO15" s="7"/>
      <c r="VEP15" s="7"/>
      <c r="VEQ15" s="7"/>
      <c r="VER15" s="7"/>
      <c r="VES15" s="7"/>
      <c r="VET15" s="7"/>
      <c r="VEU15" s="7"/>
      <c r="VEV15" s="7"/>
      <c r="VEW15" s="7"/>
      <c r="VEX15" s="7"/>
      <c r="VEY15" s="7"/>
      <c r="VEZ15" s="7"/>
      <c r="VFA15" s="7"/>
      <c r="VFB15" s="7"/>
      <c r="VFC15" s="7"/>
      <c r="VFD15" s="7"/>
      <c r="VFE15" s="7"/>
      <c r="VFF15" s="7"/>
      <c r="VFG15" s="7"/>
      <c r="VFH15" s="7"/>
      <c r="VFI15" s="7"/>
      <c r="VFJ15" s="7"/>
      <c r="VFK15" s="7"/>
      <c r="VFL15" s="7"/>
      <c r="VFM15" s="7"/>
      <c r="VFN15" s="7"/>
      <c r="VFO15" s="7"/>
      <c r="VFP15" s="7"/>
      <c r="VFQ15" s="7"/>
      <c r="VFR15" s="7"/>
      <c r="VFS15" s="7"/>
      <c r="VFT15" s="7"/>
      <c r="VFU15" s="7"/>
      <c r="VFV15" s="7"/>
      <c r="VFW15" s="7"/>
      <c r="VFX15" s="7"/>
      <c r="VFY15" s="7"/>
      <c r="VFZ15" s="7"/>
      <c r="VGA15" s="7"/>
      <c r="VGB15" s="7"/>
      <c r="VGC15" s="7"/>
      <c r="VGD15" s="7"/>
      <c r="VGE15" s="7"/>
      <c r="VGF15" s="7"/>
      <c r="VGG15" s="7"/>
      <c r="VGH15" s="7"/>
      <c r="VGI15" s="7"/>
      <c r="VGJ15" s="7"/>
      <c r="VGK15" s="7"/>
      <c r="VGL15" s="7"/>
      <c r="VGM15" s="7"/>
      <c r="VGN15" s="7"/>
      <c r="VGO15" s="7"/>
      <c r="VGP15" s="7"/>
      <c r="VGQ15" s="7"/>
      <c r="VGR15" s="7"/>
      <c r="VGS15" s="7"/>
      <c r="VGT15" s="7"/>
      <c r="VGU15" s="7"/>
      <c r="VGV15" s="7"/>
      <c r="VGW15" s="7"/>
      <c r="VGX15" s="7"/>
      <c r="VGY15" s="7"/>
      <c r="VGZ15" s="7"/>
      <c r="VHA15" s="7"/>
      <c r="VHB15" s="7"/>
      <c r="VHC15" s="7"/>
      <c r="VHD15" s="7"/>
      <c r="VHE15" s="7"/>
      <c r="VHF15" s="7"/>
      <c r="VHG15" s="7"/>
      <c r="VHH15" s="7"/>
      <c r="VHI15" s="7"/>
      <c r="VHJ15" s="7"/>
      <c r="VHK15" s="7"/>
      <c r="VHL15" s="7"/>
      <c r="VHM15" s="7"/>
      <c r="VHN15" s="7"/>
      <c r="VHO15" s="7"/>
      <c r="VHP15" s="7"/>
      <c r="VHQ15" s="7"/>
      <c r="VHR15" s="7"/>
      <c r="VHS15" s="7"/>
      <c r="VHT15" s="7"/>
      <c r="VHU15" s="7"/>
      <c r="VHV15" s="7"/>
      <c r="VHW15" s="7"/>
      <c r="VHX15" s="7"/>
      <c r="VHY15" s="7"/>
      <c r="VHZ15" s="7"/>
      <c r="VIA15" s="7"/>
      <c r="VIB15" s="7"/>
      <c r="VIC15" s="7"/>
      <c r="VID15" s="7"/>
      <c r="VIE15" s="7"/>
      <c r="VIF15" s="7"/>
      <c r="VIG15" s="7"/>
      <c r="VIH15" s="7"/>
      <c r="VII15" s="7"/>
      <c r="VIJ15" s="7"/>
      <c r="VIK15" s="7"/>
      <c r="VIL15" s="7"/>
      <c r="VIM15" s="7"/>
      <c r="VIN15" s="7"/>
      <c r="VIO15" s="7"/>
      <c r="VIP15" s="7"/>
      <c r="VIQ15" s="7"/>
      <c r="VIR15" s="7"/>
      <c r="VIS15" s="7"/>
      <c r="VIT15" s="7"/>
      <c r="VIU15" s="7"/>
      <c r="VIV15" s="7"/>
      <c r="VIW15" s="7"/>
      <c r="VIX15" s="7"/>
      <c r="VIY15" s="7"/>
      <c r="VIZ15" s="7"/>
      <c r="VJA15" s="7"/>
      <c r="VJB15" s="7"/>
      <c r="VJC15" s="7"/>
      <c r="VJD15" s="7"/>
      <c r="VJE15" s="7"/>
      <c r="VJF15" s="7"/>
      <c r="VJG15" s="7"/>
      <c r="VJH15" s="7"/>
      <c r="VJI15" s="7"/>
      <c r="VJJ15" s="7"/>
      <c r="VJK15" s="7"/>
      <c r="VJL15" s="7"/>
      <c r="VJM15" s="7"/>
      <c r="VJN15" s="7"/>
      <c r="VJO15" s="7"/>
      <c r="VJP15" s="7"/>
      <c r="VJQ15" s="7"/>
      <c r="VJR15" s="7"/>
      <c r="VJS15" s="7"/>
      <c r="VJT15" s="7"/>
      <c r="VJU15" s="7"/>
      <c r="VJV15" s="7"/>
      <c r="VJW15" s="7"/>
      <c r="VJX15" s="7"/>
      <c r="VJY15" s="7"/>
      <c r="VJZ15" s="7"/>
      <c r="VKA15" s="7"/>
      <c r="VKB15" s="7"/>
      <c r="VKC15" s="7"/>
      <c r="VKD15" s="7"/>
      <c r="VKE15" s="7"/>
      <c r="VKF15" s="7"/>
      <c r="VKG15" s="7"/>
      <c r="VKH15" s="7"/>
      <c r="VKI15" s="7"/>
      <c r="VKJ15" s="7"/>
      <c r="VKK15" s="7"/>
      <c r="VKL15" s="7"/>
      <c r="VKM15" s="7"/>
      <c r="VKN15" s="7"/>
      <c r="VKO15" s="7"/>
      <c r="VKP15" s="7"/>
      <c r="VKQ15" s="7"/>
      <c r="VKR15" s="7"/>
      <c r="VKS15" s="7"/>
      <c r="VKT15" s="7"/>
      <c r="VKU15" s="7"/>
      <c r="VKV15" s="7"/>
      <c r="VKW15" s="7"/>
      <c r="VKX15" s="7"/>
      <c r="VKY15" s="7"/>
      <c r="VKZ15" s="7"/>
      <c r="VLA15" s="7"/>
      <c r="VLB15" s="7"/>
      <c r="VLC15" s="7"/>
      <c r="VLD15" s="7"/>
      <c r="VLE15" s="7"/>
      <c r="VLF15" s="7"/>
      <c r="VLG15" s="7"/>
      <c r="VLH15" s="7"/>
      <c r="VLI15" s="7"/>
      <c r="VLJ15" s="7"/>
      <c r="VLK15" s="7"/>
      <c r="VLL15" s="7"/>
      <c r="VLM15" s="7"/>
      <c r="VLN15" s="7"/>
      <c r="VLO15" s="7"/>
      <c r="VLP15" s="7"/>
      <c r="VLQ15" s="7"/>
      <c r="VLR15" s="7"/>
      <c r="VLS15" s="7"/>
      <c r="VLT15" s="7"/>
      <c r="VLU15" s="7"/>
      <c r="VLV15" s="7"/>
      <c r="VLW15" s="7"/>
      <c r="VLX15" s="7"/>
      <c r="VLY15" s="7"/>
      <c r="VLZ15" s="7"/>
      <c r="VMA15" s="7"/>
      <c r="VMB15" s="7"/>
      <c r="VMC15" s="7"/>
      <c r="VMD15" s="7"/>
      <c r="VME15" s="7"/>
      <c r="VMF15" s="7"/>
      <c r="VMG15" s="7"/>
      <c r="VMH15" s="7"/>
      <c r="VMI15" s="7"/>
      <c r="VMJ15" s="7"/>
      <c r="VMK15" s="7"/>
      <c r="VML15" s="7"/>
      <c r="VMM15" s="7"/>
      <c r="VMN15" s="7"/>
      <c r="VMO15" s="7"/>
      <c r="VMP15" s="7"/>
      <c r="VMQ15" s="7"/>
      <c r="VMR15" s="7"/>
      <c r="VMS15" s="7"/>
      <c r="VMT15" s="7"/>
      <c r="VMU15" s="7"/>
      <c r="VMV15" s="7"/>
      <c r="VMW15" s="7"/>
      <c r="VMX15" s="7"/>
      <c r="VMY15" s="7"/>
      <c r="VMZ15" s="7"/>
      <c r="VNA15" s="7"/>
      <c r="VNB15" s="7"/>
      <c r="VNC15" s="7"/>
      <c r="VND15" s="7"/>
      <c r="VNE15" s="7"/>
      <c r="VNF15" s="7"/>
      <c r="VNG15" s="7"/>
      <c r="VNH15" s="7"/>
      <c r="VNI15" s="7"/>
      <c r="VNJ15" s="7"/>
      <c r="VNK15" s="7"/>
      <c r="VNL15" s="7"/>
      <c r="VNM15" s="7"/>
      <c r="VNN15" s="7"/>
      <c r="VNO15" s="7"/>
      <c r="VNP15" s="7"/>
      <c r="VNQ15" s="7"/>
      <c r="VNR15" s="7"/>
      <c r="VNS15" s="7"/>
      <c r="VNT15" s="7"/>
      <c r="VNU15" s="7"/>
      <c r="VNV15" s="7"/>
      <c r="VNW15" s="7"/>
      <c r="VNX15" s="7"/>
      <c r="VNY15" s="7"/>
      <c r="VNZ15" s="7"/>
      <c r="VOA15" s="7"/>
      <c r="VOB15" s="7"/>
      <c r="VOC15" s="7"/>
      <c r="VOD15" s="7"/>
      <c r="VOE15" s="7"/>
      <c r="VOF15" s="7"/>
      <c r="VOG15" s="7"/>
      <c r="VOH15" s="7"/>
      <c r="VOI15" s="7"/>
      <c r="VOJ15" s="7"/>
      <c r="VOK15" s="7"/>
      <c r="VOL15" s="7"/>
      <c r="VOM15" s="7"/>
      <c r="VON15" s="7"/>
      <c r="VOO15" s="7"/>
      <c r="VOP15" s="7"/>
      <c r="VOQ15" s="7"/>
      <c r="VOR15" s="7"/>
      <c r="VOS15" s="7"/>
      <c r="VOT15" s="7"/>
      <c r="VOU15" s="7"/>
      <c r="VOV15" s="7"/>
      <c r="VOW15" s="7"/>
      <c r="VOX15" s="7"/>
      <c r="VOY15" s="7"/>
      <c r="VOZ15" s="7"/>
      <c r="VPA15" s="7"/>
      <c r="VPB15" s="7"/>
      <c r="VPC15" s="7"/>
      <c r="VPD15" s="7"/>
      <c r="VPE15" s="7"/>
      <c r="VPF15" s="7"/>
      <c r="VPG15" s="7"/>
      <c r="VPH15" s="7"/>
      <c r="VPI15" s="7"/>
      <c r="VPJ15" s="7"/>
      <c r="VPK15" s="7"/>
      <c r="VPL15" s="7"/>
      <c r="VPM15" s="7"/>
      <c r="VPN15" s="7"/>
      <c r="VPO15" s="7"/>
      <c r="VPP15" s="7"/>
      <c r="VPQ15" s="7"/>
      <c r="VPR15" s="7"/>
      <c r="VPS15" s="7"/>
      <c r="VPT15" s="7"/>
      <c r="VPU15" s="7"/>
      <c r="VPV15" s="7"/>
      <c r="VPW15" s="7"/>
      <c r="VPX15" s="7"/>
      <c r="VPY15" s="7"/>
      <c r="VPZ15" s="7"/>
      <c r="VQA15" s="7"/>
      <c r="VQB15" s="7"/>
      <c r="VQC15" s="7"/>
      <c r="VQD15" s="7"/>
      <c r="VQE15" s="7"/>
      <c r="VQF15" s="7"/>
      <c r="VQG15" s="7"/>
      <c r="VQH15" s="7"/>
      <c r="VQI15" s="7"/>
      <c r="VQJ15" s="7"/>
      <c r="VQK15" s="7"/>
      <c r="VQL15" s="7"/>
      <c r="VQM15" s="7"/>
      <c r="VQN15" s="7"/>
      <c r="VQO15" s="7"/>
      <c r="VQP15" s="7"/>
      <c r="VQQ15" s="7"/>
      <c r="VQR15" s="7"/>
      <c r="VQS15" s="7"/>
      <c r="VQT15" s="7"/>
      <c r="VQU15" s="7"/>
      <c r="VQV15" s="7"/>
      <c r="VQW15" s="7"/>
      <c r="VQX15" s="7"/>
      <c r="VQY15" s="7"/>
      <c r="VQZ15" s="7"/>
      <c r="VRA15" s="7"/>
      <c r="VRB15" s="7"/>
      <c r="VRC15" s="7"/>
      <c r="VRD15" s="7"/>
      <c r="VRE15" s="7"/>
      <c r="VRF15" s="7"/>
      <c r="VRG15" s="7"/>
      <c r="VRH15" s="7"/>
      <c r="VRI15" s="7"/>
      <c r="VRJ15" s="7"/>
      <c r="VRK15" s="7"/>
      <c r="VRL15" s="7"/>
      <c r="VRM15" s="7"/>
      <c r="VRN15" s="7"/>
      <c r="VRO15" s="7"/>
      <c r="VRP15" s="7"/>
      <c r="VRQ15" s="7"/>
      <c r="VRR15" s="7"/>
      <c r="VRS15" s="7"/>
      <c r="VRT15" s="7"/>
      <c r="VRU15" s="7"/>
      <c r="VRV15" s="7"/>
      <c r="VRW15" s="7"/>
      <c r="VRX15" s="7"/>
      <c r="VRY15" s="7"/>
      <c r="VRZ15" s="7"/>
      <c r="VSA15" s="7"/>
      <c r="VSB15" s="7"/>
      <c r="VSC15" s="7"/>
      <c r="VSD15" s="7"/>
      <c r="VSE15" s="7"/>
      <c r="VSF15" s="7"/>
      <c r="VSG15" s="7"/>
      <c r="VSH15" s="7"/>
      <c r="VSI15" s="7"/>
      <c r="VSJ15" s="7"/>
      <c r="VSK15" s="7"/>
      <c r="VSL15" s="7"/>
      <c r="VSM15" s="7"/>
      <c r="VSN15" s="7"/>
      <c r="VSO15" s="7"/>
      <c r="VSP15" s="7"/>
      <c r="VSQ15" s="7"/>
      <c r="VSR15" s="7"/>
      <c r="VSS15" s="7"/>
      <c r="VST15" s="7"/>
      <c r="VSU15" s="7"/>
      <c r="VSV15" s="7"/>
      <c r="VSW15" s="7"/>
      <c r="VSX15" s="7"/>
      <c r="VSY15" s="7"/>
      <c r="VSZ15" s="7"/>
      <c r="VTA15" s="7"/>
      <c r="VTB15" s="7"/>
      <c r="VTC15" s="7"/>
      <c r="VTD15" s="7"/>
      <c r="VTE15" s="7"/>
      <c r="VTF15" s="7"/>
      <c r="VTG15" s="7"/>
      <c r="VTH15" s="7"/>
      <c r="VTI15" s="7"/>
      <c r="VTJ15" s="7"/>
      <c r="VTK15" s="7"/>
      <c r="VTL15" s="7"/>
      <c r="VTM15" s="7"/>
      <c r="VTN15" s="7"/>
      <c r="VTO15" s="7"/>
      <c r="VTP15" s="7"/>
      <c r="VTQ15" s="7"/>
      <c r="VTR15" s="7"/>
      <c r="VTS15" s="7"/>
      <c r="VTT15" s="7"/>
      <c r="VTU15" s="7"/>
      <c r="VTV15" s="7"/>
      <c r="VTW15" s="7"/>
      <c r="VTX15" s="7"/>
      <c r="VTY15" s="7"/>
      <c r="VTZ15" s="7"/>
      <c r="VUA15" s="7"/>
      <c r="VUB15" s="7"/>
      <c r="VUC15" s="7"/>
      <c r="VUD15" s="7"/>
      <c r="VUE15" s="7"/>
      <c r="VUF15" s="7"/>
      <c r="VUG15" s="7"/>
      <c r="VUH15" s="7"/>
      <c r="VUI15" s="7"/>
      <c r="VUJ15" s="7"/>
      <c r="VUK15" s="7"/>
      <c r="VUL15" s="7"/>
      <c r="VUM15" s="7"/>
      <c r="VUN15" s="7"/>
      <c r="VUO15" s="7"/>
      <c r="VUP15" s="7"/>
      <c r="VUQ15" s="7"/>
      <c r="VUR15" s="7"/>
      <c r="VUS15" s="7"/>
      <c r="VUT15" s="7"/>
      <c r="VUU15" s="7"/>
      <c r="VUV15" s="7"/>
      <c r="VUW15" s="7"/>
      <c r="VUX15" s="7"/>
      <c r="VUY15" s="7"/>
      <c r="VUZ15" s="7"/>
      <c r="VVA15" s="7"/>
      <c r="VVB15" s="7"/>
      <c r="VVC15" s="7"/>
      <c r="VVD15" s="7"/>
      <c r="VVE15" s="7"/>
      <c r="VVF15" s="7"/>
      <c r="VVG15" s="7"/>
      <c r="VVH15" s="7"/>
      <c r="VVI15" s="7"/>
      <c r="VVJ15" s="7"/>
      <c r="VVK15" s="7"/>
      <c r="VVL15" s="7"/>
      <c r="VVM15" s="7"/>
      <c r="VVN15" s="7"/>
      <c r="VVO15" s="7"/>
      <c r="VVP15" s="7"/>
      <c r="VVQ15" s="7"/>
      <c r="VVR15" s="7"/>
      <c r="VVS15" s="7"/>
      <c r="VVT15" s="7"/>
      <c r="VVU15" s="7"/>
      <c r="VVV15" s="7"/>
      <c r="VVW15" s="7"/>
      <c r="VVX15" s="7"/>
      <c r="VVY15" s="7"/>
      <c r="VVZ15" s="7"/>
      <c r="VWA15" s="7"/>
      <c r="VWB15" s="7"/>
      <c r="VWC15" s="7"/>
      <c r="VWD15" s="7"/>
      <c r="VWE15" s="7"/>
      <c r="VWF15" s="7"/>
      <c r="VWG15" s="7"/>
      <c r="VWH15" s="7"/>
      <c r="VWI15" s="7"/>
      <c r="VWJ15" s="7"/>
      <c r="VWK15" s="7"/>
      <c r="VWL15" s="7"/>
      <c r="VWM15" s="7"/>
      <c r="VWN15" s="7"/>
      <c r="VWO15" s="7"/>
      <c r="VWP15" s="7"/>
      <c r="VWQ15" s="7"/>
      <c r="VWR15" s="7"/>
      <c r="VWS15" s="7"/>
      <c r="VWT15" s="7"/>
      <c r="VWU15" s="7"/>
      <c r="VWV15" s="7"/>
      <c r="VWW15" s="7"/>
      <c r="VWX15" s="7"/>
      <c r="VWY15" s="7"/>
      <c r="VWZ15" s="7"/>
      <c r="VXA15" s="7"/>
      <c r="VXB15" s="7"/>
      <c r="VXC15" s="7"/>
      <c r="VXD15" s="7"/>
      <c r="VXE15" s="7"/>
      <c r="VXF15" s="7"/>
      <c r="VXG15" s="7"/>
      <c r="VXH15" s="7"/>
      <c r="VXI15" s="7"/>
      <c r="VXJ15" s="7"/>
      <c r="VXK15" s="7"/>
      <c r="VXL15" s="7"/>
      <c r="VXM15" s="7"/>
      <c r="VXN15" s="7"/>
      <c r="VXO15" s="7"/>
      <c r="VXP15" s="7"/>
      <c r="VXQ15" s="7"/>
      <c r="VXR15" s="7"/>
      <c r="VXS15" s="7"/>
      <c r="VXT15" s="7"/>
      <c r="VXU15" s="7"/>
      <c r="VXV15" s="7"/>
      <c r="VXW15" s="7"/>
      <c r="VXX15" s="7"/>
      <c r="VXY15" s="7"/>
      <c r="VXZ15" s="7"/>
      <c r="VYA15" s="7"/>
      <c r="VYB15" s="7"/>
      <c r="VYC15" s="7"/>
      <c r="VYD15" s="7"/>
      <c r="VYE15" s="7"/>
      <c r="VYF15" s="7"/>
      <c r="VYG15" s="7"/>
      <c r="VYH15" s="7"/>
      <c r="VYI15" s="7"/>
      <c r="VYJ15" s="7"/>
      <c r="VYK15" s="7"/>
      <c r="VYL15" s="7"/>
      <c r="VYM15" s="7"/>
      <c r="VYN15" s="7"/>
      <c r="VYO15" s="7"/>
      <c r="VYP15" s="7"/>
      <c r="VYQ15" s="7"/>
      <c r="VYR15" s="7"/>
      <c r="VYS15" s="7"/>
      <c r="VYT15" s="7"/>
      <c r="VYU15" s="7"/>
      <c r="VYV15" s="7"/>
      <c r="VYW15" s="7"/>
      <c r="VYX15" s="7"/>
      <c r="VYY15" s="7"/>
      <c r="VYZ15" s="7"/>
      <c r="VZA15" s="7"/>
      <c r="VZB15" s="7"/>
      <c r="VZC15" s="7"/>
      <c r="VZD15" s="7"/>
      <c r="VZE15" s="7"/>
      <c r="VZF15" s="7"/>
      <c r="VZG15" s="7"/>
      <c r="VZH15" s="7"/>
      <c r="VZI15" s="7"/>
      <c r="VZJ15" s="7"/>
      <c r="VZK15" s="7"/>
      <c r="VZL15" s="7"/>
      <c r="VZM15" s="7"/>
      <c r="VZN15" s="7"/>
      <c r="VZO15" s="7"/>
      <c r="VZP15" s="7"/>
      <c r="VZQ15" s="7"/>
      <c r="VZR15" s="7"/>
      <c r="VZS15" s="7"/>
      <c r="VZT15" s="7"/>
      <c r="VZU15" s="7"/>
      <c r="VZV15" s="7"/>
      <c r="VZW15" s="7"/>
      <c r="VZX15" s="7"/>
      <c r="VZY15" s="7"/>
      <c r="VZZ15" s="7"/>
      <c r="WAA15" s="7"/>
      <c r="WAB15" s="7"/>
      <c r="WAC15" s="7"/>
      <c r="WAD15" s="7"/>
      <c r="WAE15" s="7"/>
      <c r="WAF15" s="7"/>
      <c r="WAG15" s="7"/>
      <c r="WAH15" s="7"/>
      <c r="WAI15" s="7"/>
      <c r="WAJ15" s="7"/>
      <c r="WAK15" s="7"/>
      <c r="WAL15" s="7"/>
      <c r="WAM15" s="7"/>
      <c r="WAN15" s="7"/>
      <c r="WAO15" s="7"/>
      <c r="WAP15" s="7"/>
      <c r="WAQ15" s="7"/>
      <c r="WAR15" s="7"/>
      <c r="WAS15" s="7"/>
      <c r="WAT15" s="7"/>
      <c r="WAU15" s="7"/>
      <c r="WAV15" s="7"/>
      <c r="WAW15" s="7"/>
      <c r="WAX15" s="7"/>
      <c r="WAY15" s="7"/>
      <c r="WAZ15" s="7"/>
      <c r="WBA15" s="7"/>
      <c r="WBB15" s="7"/>
      <c r="WBC15" s="7"/>
      <c r="WBD15" s="7"/>
      <c r="WBE15" s="7"/>
      <c r="WBF15" s="7"/>
      <c r="WBG15" s="7"/>
      <c r="WBH15" s="7"/>
      <c r="WBI15" s="7"/>
      <c r="WBJ15" s="7"/>
      <c r="WBK15" s="7"/>
      <c r="WBL15" s="7"/>
      <c r="WBM15" s="7"/>
      <c r="WBN15" s="7"/>
      <c r="WBO15" s="7"/>
      <c r="WBP15" s="7"/>
      <c r="WBQ15" s="7"/>
      <c r="WBR15" s="7"/>
      <c r="WBS15" s="7"/>
      <c r="WBT15" s="7"/>
      <c r="WBU15" s="7"/>
      <c r="WBV15" s="7"/>
      <c r="WBW15" s="7"/>
      <c r="WBX15" s="7"/>
      <c r="WBY15" s="7"/>
      <c r="WBZ15" s="7"/>
      <c r="WCA15" s="7"/>
      <c r="WCB15" s="7"/>
      <c r="WCC15" s="7"/>
      <c r="WCD15" s="7"/>
      <c r="WCE15" s="7"/>
      <c r="WCF15" s="7"/>
      <c r="WCG15" s="7"/>
      <c r="WCH15" s="7"/>
      <c r="WCI15" s="7"/>
      <c r="WCJ15" s="7"/>
      <c r="WCK15" s="7"/>
      <c r="WCL15" s="7"/>
      <c r="WCM15" s="7"/>
      <c r="WCN15" s="7"/>
      <c r="WCO15" s="7"/>
      <c r="WCP15" s="7"/>
      <c r="WCQ15" s="7"/>
      <c r="WCR15" s="7"/>
      <c r="WCS15" s="7"/>
      <c r="WCT15" s="7"/>
      <c r="WCU15" s="7"/>
      <c r="WCV15" s="7"/>
      <c r="WCW15" s="7"/>
      <c r="WCX15" s="7"/>
      <c r="WCY15" s="7"/>
      <c r="WCZ15" s="7"/>
      <c r="WDA15" s="7"/>
      <c r="WDB15" s="7"/>
      <c r="WDC15" s="7"/>
      <c r="WDD15" s="7"/>
      <c r="WDE15" s="7"/>
      <c r="WDF15" s="7"/>
      <c r="WDG15" s="7"/>
      <c r="WDH15" s="7"/>
      <c r="WDI15" s="7"/>
      <c r="WDJ15" s="7"/>
      <c r="WDK15" s="7"/>
      <c r="WDL15" s="7"/>
      <c r="WDM15" s="7"/>
      <c r="WDN15" s="7"/>
      <c r="WDO15" s="7"/>
      <c r="WDP15" s="7"/>
      <c r="WDQ15" s="7"/>
      <c r="WDR15" s="7"/>
      <c r="WDS15" s="7"/>
      <c r="WDT15" s="7"/>
      <c r="WDU15" s="7"/>
      <c r="WDV15" s="7"/>
      <c r="WDW15" s="7"/>
      <c r="WDX15" s="7"/>
      <c r="WDY15" s="7"/>
      <c r="WDZ15" s="7"/>
      <c r="WEA15" s="7"/>
      <c r="WEB15" s="7"/>
      <c r="WEC15" s="7"/>
      <c r="WED15" s="7"/>
      <c r="WEE15" s="7"/>
      <c r="WEF15" s="7"/>
      <c r="WEG15" s="7"/>
      <c r="WEH15" s="7"/>
      <c r="WEI15" s="7"/>
      <c r="WEJ15" s="7"/>
      <c r="WEK15" s="7"/>
      <c r="WEL15" s="7"/>
      <c r="WEM15" s="7"/>
      <c r="WEN15" s="7"/>
      <c r="WEO15" s="7"/>
      <c r="WEP15" s="7"/>
      <c r="WEQ15" s="7"/>
      <c r="WER15" s="7"/>
      <c r="WES15" s="7"/>
      <c r="WET15" s="7"/>
      <c r="WEU15" s="7"/>
      <c r="WEV15" s="7"/>
      <c r="WEW15" s="7"/>
      <c r="WEX15" s="7"/>
      <c r="WEY15" s="7"/>
      <c r="WEZ15" s="7"/>
      <c r="WFA15" s="7"/>
      <c r="WFB15" s="7"/>
      <c r="WFC15" s="7"/>
      <c r="WFD15" s="7"/>
      <c r="WFE15" s="7"/>
      <c r="WFF15" s="7"/>
      <c r="WFG15" s="7"/>
      <c r="WFH15" s="7"/>
      <c r="WFI15" s="7"/>
      <c r="WFJ15" s="7"/>
      <c r="WFK15" s="7"/>
      <c r="WFL15" s="7"/>
      <c r="WFM15" s="7"/>
      <c r="WFN15" s="7"/>
      <c r="WFO15" s="7"/>
      <c r="WFP15" s="7"/>
      <c r="WFQ15" s="7"/>
      <c r="WFR15" s="7"/>
      <c r="WFS15" s="7"/>
      <c r="WFT15" s="7"/>
      <c r="WFU15" s="7"/>
      <c r="WFV15" s="7"/>
      <c r="WFW15" s="7"/>
      <c r="WFX15" s="7"/>
      <c r="WFY15" s="7"/>
      <c r="WFZ15" s="7"/>
      <c r="WGA15" s="7"/>
      <c r="WGB15" s="7"/>
      <c r="WGC15" s="7"/>
      <c r="WGD15" s="7"/>
      <c r="WGE15" s="7"/>
      <c r="WGF15" s="7"/>
      <c r="WGG15" s="7"/>
      <c r="WGH15" s="7"/>
      <c r="WGI15" s="7"/>
      <c r="WGJ15" s="7"/>
      <c r="WGK15" s="7"/>
      <c r="WGL15" s="7"/>
      <c r="WGM15" s="7"/>
      <c r="WGN15" s="7"/>
      <c r="WGO15" s="7"/>
      <c r="WGP15" s="7"/>
      <c r="WGQ15" s="7"/>
      <c r="WGR15" s="7"/>
      <c r="WGS15" s="7"/>
      <c r="WGT15" s="7"/>
      <c r="WGU15" s="7"/>
      <c r="WGV15" s="7"/>
      <c r="WGW15" s="7"/>
      <c r="WGX15" s="7"/>
      <c r="WGY15" s="7"/>
      <c r="WGZ15" s="7"/>
      <c r="WHA15" s="7"/>
      <c r="WHB15" s="7"/>
      <c r="WHC15" s="7"/>
      <c r="WHD15" s="7"/>
      <c r="WHE15" s="7"/>
      <c r="WHF15" s="7"/>
      <c r="WHG15" s="7"/>
      <c r="WHH15" s="7"/>
      <c r="WHI15" s="7"/>
      <c r="WHJ15" s="7"/>
      <c r="WHK15" s="7"/>
      <c r="WHL15" s="7"/>
      <c r="WHM15" s="7"/>
      <c r="WHN15" s="7"/>
      <c r="WHO15" s="7"/>
      <c r="WHP15" s="7"/>
      <c r="WHQ15" s="7"/>
      <c r="WHR15" s="7"/>
      <c r="WHS15" s="7"/>
      <c r="WHT15" s="7"/>
      <c r="WHU15" s="7"/>
      <c r="WHV15" s="7"/>
      <c r="WHW15" s="7"/>
      <c r="WHX15" s="7"/>
      <c r="WHY15" s="7"/>
      <c r="WHZ15" s="7"/>
      <c r="WIA15" s="7"/>
      <c r="WIB15" s="7"/>
      <c r="WIC15" s="7"/>
      <c r="WID15" s="7"/>
      <c r="WIE15" s="7"/>
      <c r="WIF15" s="7"/>
      <c r="WIG15" s="7"/>
      <c r="WIH15" s="7"/>
      <c r="WII15" s="7"/>
      <c r="WIJ15" s="7"/>
      <c r="WIK15" s="7"/>
      <c r="WIL15" s="7"/>
      <c r="WIM15" s="7"/>
      <c r="WIN15" s="7"/>
      <c r="WIO15" s="7"/>
      <c r="WIP15" s="7"/>
      <c r="WIQ15" s="7"/>
      <c r="WIR15" s="7"/>
      <c r="WIS15" s="7"/>
      <c r="WIT15" s="7"/>
      <c r="WIU15" s="7"/>
      <c r="WIV15" s="7"/>
      <c r="WIW15" s="7"/>
      <c r="WIX15" s="7"/>
      <c r="WIY15" s="7"/>
      <c r="WIZ15" s="7"/>
      <c r="WJA15" s="7"/>
      <c r="WJB15" s="7"/>
      <c r="WJC15" s="7"/>
      <c r="WJD15" s="7"/>
      <c r="WJE15" s="7"/>
      <c r="WJF15" s="7"/>
      <c r="WJG15" s="7"/>
      <c r="WJH15" s="7"/>
      <c r="WJI15" s="7"/>
      <c r="WJJ15" s="7"/>
      <c r="WJK15" s="7"/>
      <c r="WJL15" s="7"/>
      <c r="WJM15" s="7"/>
      <c r="WJN15" s="7"/>
      <c r="WJO15" s="7"/>
      <c r="WJP15" s="7"/>
      <c r="WJQ15" s="7"/>
      <c r="WJR15" s="7"/>
      <c r="WJS15" s="7"/>
      <c r="WJT15" s="7"/>
      <c r="WJU15" s="7"/>
      <c r="WJV15" s="7"/>
      <c r="WJW15" s="7"/>
      <c r="WJX15" s="7"/>
      <c r="WJY15" s="7"/>
      <c r="WJZ15" s="7"/>
      <c r="WKA15" s="7"/>
      <c r="WKB15" s="7"/>
      <c r="WKC15" s="7"/>
      <c r="WKD15" s="7"/>
      <c r="WKE15" s="7"/>
      <c r="WKF15" s="7"/>
      <c r="WKG15" s="7"/>
      <c r="WKH15" s="7"/>
      <c r="WKI15" s="7"/>
      <c r="WKJ15" s="7"/>
      <c r="WKK15" s="7"/>
      <c r="WKL15" s="7"/>
      <c r="WKM15" s="7"/>
      <c r="WKN15" s="7"/>
      <c r="WKO15" s="7"/>
      <c r="WKP15" s="7"/>
      <c r="WKQ15" s="7"/>
      <c r="WKR15" s="7"/>
      <c r="WKS15" s="7"/>
      <c r="WKT15" s="7"/>
      <c r="WKU15" s="7"/>
      <c r="WKV15" s="7"/>
      <c r="WKW15" s="7"/>
      <c r="WKX15" s="7"/>
      <c r="WKY15" s="7"/>
      <c r="WKZ15" s="7"/>
      <c r="WLA15" s="7"/>
      <c r="WLB15" s="7"/>
      <c r="WLC15" s="7"/>
      <c r="WLD15" s="7"/>
      <c r="WLE15" s="7"/>
      <c r="WLF15" s="7"/>
      <c r="WLG15" s="7"/>
      <c r="WLH15" s="7"/>
      <c r="WLI15" s="7"/>
      <c r="WLJ15" s="7"/>
      <c r="WLK15" s="7"/>
      <c r="WLL15" s="7"/>
      <c r="WLM15" s="7"/>
      <c r="WLN15" s="7"/>
      <c r="WLO15" s="7"/>
      <c r="WLP15" s="7"/>
      <c r="WLQ15" s="7"/>
      <c r="WLR15" s="7"/>
      <c r="WLS15" s="7"/>
      <c r="WLT15" s="7"/>
      <c r="WLU15" s="7"/>
      <c r="WLV15" s="7"/>
      <c r="WLW15" s="7"/>
      <c r="WLX15" s="7"/>
      <c r="WLY15" s="7"/>
      <c r="WLZ15" s="7"/>
      <c r="WMA15" s="7"/>
      <c r="WMB15" s="7"/>
      <c r="WMC15" s="7"/>
      <c r="WMD15" s="7"/>
      <c r="WME15" s="7"/>
      <c r="WMF15" s="7"/>
      <c r="WMG15" s="7"/>
      <c r="WMH15" s="7"/>
      <c r="WMI15" s="7"/>
      <c r="WMJ15" s="7"/>
      <c r="WMK15" s="7"/>
      <c r="WML15" s="7"/>
      <c r="WMM15" s="7"/>
      <c r="WMN15" s="7"/>
      <c r="WMO15" s="7"/>
      <c r="WMP15" s="7"/>
      <c r="WMQ15" s="7"/>
      <c r="WMR15" s="7"/>
      <c r="WMS15" s="7"/>
      <c r="WMT15" s="7"/>
      <c r="WMU15" s="7"/>
      <c r="WMV15" s="7"/>
      <c r="WMW15" s="7"/>
      <c r="WMX15" s="7"/>
      <c r="WMY15" s="7"/>
      <c r="WMZ15" s="7"/>
      <c r="WNA15" s="7"/>
      <c r="WNB15" s="7"/>
      <c r="WNC15" s="7"/>
      <c r="WND15" s="7"/>
      <c r="WNE15" s="7"/>
      <c r="WNF15" s="7"/>
      <c r="WNG15" s="7"/>
      <c r="WNH15" s="7"/>
      <c r="WNI15" s="7"/>
      <c r="WNJ15" s="7"/>
      <c r="WNK15" s="7"/>
      <c r="WNL15" s="7"/>
      <c r="WNM15" s="7"/>
      <c r="WNN15" s="7"/>
      <c r="WNO15" s="7"/>
      <c r="WNP15" s="7"/>
      <c r="WNQ15" s="7"/>
      <c r="WNR15" s="7"/>
      <c r="WNS15" s="7"/>
      <c r="WNT15" s="7"/>
      <c r="WNU15" s="7"/>
      <c r="WNV15" s="7"/>
      <c r="WNW15" s="7"/>
      <c r="WNX15" s="7"/>
      <c r="WNY15" s="7"/>
      <c r="WNZ15" s="7"/>
      <c r="WOA15" s="7"/>
      <c r="WOB15" s="7"/>
      <c r="WOC15" s="7"/>
      <c r="WOD15" s="7"/>
      <c r="WOE15" s="7"/>
      <c r="WOF15" s="7"/>
      <c r="WOG15" s="7"/>
      <c r="WOH15" s="7"/>
      <c r="WOI15" s="7"/>
      <c r="WOJ15" s="7"/>
      <c r="WOK15" s="7"/>
      <c r="WOL15" s="7"/>
      <c r="WOM15" s="7"/>
      <c r="WON15" s="7"/>
      <c r="WOO15" s="7"/>
      <c r="WOP15" s="7"/>
      <c r="WOQ15" s="7"/>
      <c r="WOR15" s="7"/>
      <c r="WOS15" s="7"/>
      <c r="WOT15" s="7"/>
      <c r="WOU15" s="7"/>
      <c r="WOV15" s="7"/>
      <c r="WOW15" s="7"/>
      <c r="WOX15" s="7"/>
      <c r="WOY15" s="7"/>
      <c r="WOZ15" s="7"/>
      <c r="WPA15" s="7"/>
      <c r="WPB15" s="7"/>
      <c r="WPC15" s="7"/>
      <c r="WPD15" s="7"/>
      <c r="WPE15" s="7"/>
      <c r="WPF15" s="7"/>
      <c r="WPG15" s="7"/>
      <c r="WPH15" s="7"/>
      <c r="WPI15" s="7"/>
      <c r="WPJ15" s="7"/>
      <c r="WPK15" s="7"/>
      <c r="WPL15" s="7"/>
      <c r="WPM15" s="7"/>
      <c r="WPN15" s="7"/>
      <c r="WPO15" s="7"/>
      <c r="WPP15" s="7"/>
      <c r="WPQ15" s="7"/>
      <c r="WPR15" s="7"/>
      <c r="WPS15" s="7"/>
      <c r="WPT15" s="7"/>
      <c r="WPU15" s="7"/>
      <c r="WPV15" s="7"/>
      <c r="WPW15" s="7"/>
      <c r="WPX15" s="7"/>
      <c r="WPY15" s="7"/>
      <c r="WPZ15" s="7"/>
      <c r="WQA15" s="7"/>
      <c r="WQB15" s="7"/>
      <c r="WQC15" s="7"/>
      <c r="WQD15" s="7"/>
      <c r="WQE15" s="7"/>
      <c r="WQF15" s="7"/>
      <c r="WQG15" s="7"/>
      <c r="WQH15" s="7"/>
      <c r="WQI15" s="7"/>
      <c r="WQJ15" s="7"/>
      <c r="WQK15" s="7"/>
      <c r="WQL15" s="7"/>
      <c r="WQM15" s="7"/>
      <c r="WQN15" s="7"/>
      <c r="WQO15" s="7"/>
      <c r="WQP15" s="7"/>
      <c r="WQQ15" s="7"/>
      <c r="WQR15" s="7"/>
      <c r="WQS15" s="7"/>
      <c r="WQT15" s="7"/>
      <c r="WQU15" s="7"/>
      <c r="WQV15" s="7"/>
      <c r="WQW15" s="7"/>
      <c r="WQX15" s="7"/>
      <c r="WQY15" s="7"/>
      <c r="WQZ15" s="7"/>
      <c r="WRA15" s="7"/>
      <c r="WRB15" s="7"/>
      <c r="WRC15" s="7"/>
      <c r="WRD15" s="7"/>
      <c r="WRE15" s="7"/>
      <c r="WRF15" s="7"/>
      <c r="WRG15" s="7"/>
      <c r="WRH15" s="7"/>
      <c r="WRI15" s="7"/>
      <c r="WRJ15" s="7"/>
      <c r="WRK15" s="7"/>
      <c r="WRL15" s="7"/>
      <c r="WRM15" s="7"/>
      <c r="WRN15" s="7"/>
      <c r="WRO15" s="7"/>
      <c r="WRP15" s="7"/>
      <c r="WRQ15" s="7"/>
      <c r="WRR15" s="7"/>
      <c r="WRS15" s="7"/>
      <c r="WRT15" s="7"/>
      <c r="WRU15" s="7"/>
      <c r="WRV15" s="7"/>
      <c r="WRW15" s="7"/>
      <c r="WRX15" s="7"/>
      <c r="WRY15" s="7"/>
      <c r="WRZ15" s="7"/>
      <c r="WSA15" s="7"/>
      <c r="WSB15" s="7"/>
      <c r="WSC15" s="7"/>
      <c r="WSD15" s="7"/>
      <c r="WSE15" s="7"/>
      <c r="WSF15" s="7"/>
      <c r="WSG15" s="7"/>
      <c r="WSH15" s="7"/>
      <c r="WSI15" s="7"/>
      <c r="WSJ15" s="7"/>
      <c r="WSK15" s="7"/>
      <c r="WSL15" s="7"/>
      <c r="WSM15" s="7"/>
      <c r="WSN15" s="7"/>
      <c r="WSO15" s="7"/>
      <c r="WSP15" s="7"/>
      <c r="WSQ15" s="7"/>
      <c r="WSR15" s="7"/>
      <c r="WSS15" s="7"/>
      <c r="WST15" s="7"/>
      <c r="WSU15" s="7"/>
      <c r="WSV15" s="7"/>
      <c r="WSW15" s="7"/>
      <c r="WSX15" s="7"/>
      <c r="WSY15" s="7"/>
      <c r="WSZ15" s="7"/>
      <c r="WTA15" s="7"/>
      <c r="WTB15" s="7"/>
      <c r="WTC15" s="7"/>
      <c r="WTD15" s="7"/>
      <c r="WTE15" s="7"/>
      <c r="WTF15" s="7"/>
      <c r="WTG15" s="7"/>
      <c r="WTH15" s="7"/>
      <c r="WTI15" s="7"/>
      <c r="WTJ15" s="7"/>
      <c r="WTK15" s="7"/>
      <c r="WTL15" s="7"/>
      <c r="WTM15" s="7"/>
      <c r="WTN15" s="7"/>
      <c r="WTO15" s="7"/>
      <c r="WTP15" s="7"/>
      <c r="WTQ15" s="7"/>
      <c r="WTR15" s="7"/>
      <c r="WTS15" s="7"/>
      <c r="WTT15" s="7"/>
      <c r="WTU15" s="7"/>
      <c r="WTV15" s="7"/>
      <c r="WTW15" s="7"/>
      <c r="WTX15" s="7"/>
      <c r="WTY15" s="7"/>
      <c r="WTZ15" s="7"/>
      <c r="WUA15" s="7"/>
      <c r="WUB15" s="7"/>
      <c r="WUC15" s="7"/>
      <c r="WUD15" s="7"/>
      <c r="WUE15" s="7"/>
      <c r="WUF15" s="7"/>
      <c r="WUG15" s="7"/>
      <c r="WUH15" s="7"/>
      <c r="WUI15" s="7"/>
      <c r="WUJ15" s="7"/>
      <c r="WUK15" s="7"/>
      <c r="WUL15" s="7"/>
      <c r="WUM15" s="7"/>
      <c r="WUN15" s="7"/>
      <c r="WUO15" s="7"/>
      <c r="WUP15" s="7"/>
      <c r="WUQ15" s="7"/>
      <c r="WUR15" s="7"/>
      <c r="WUS15" s="7"/>
      <c r="WUT15" s="7"/>
      <c r="WUU15" s="7"/>
      <c r="WUV15" s="7"/>
      <c r="WUW15" s="7"/>
      <c r="WUX15" s="7"/>
      <c r="WUY15" s="7"/>
      <c r="WUZ15" s="7"/>
      <c r="WVA15" s="7"/>
      <c r="WVB15" s="7"/>
      <c r="WVC15" s="7"/>
      <c r="WVD15" s="7"/>
      <c r="WVE15" s="7"/>
      <c r="WVF15" s="7"/>
      <c r="WVG15" s="7"/>
      <c r="WVH15" s="7"/>
      <c r="WVI15" s="7"/>
      <c r="WVJ15" s="7"/>
      <c r="WVK15" s="7"/>
      <c r="WVL15" s="7"/>
      <c r="WVM15" s="7"/>
      <c r="WVN15" s="7"/>
      <c r="WVO15" s="7"/>
      <c r="WVP15" s="7"/>
      <c r="WVQ15" s="7"/>
      <c r="WVR15" s="7"/>
      <c r="WVS15" s="7"/>
      <c r="WVT15" s="7"/>
      <c r="WVU15" s="7"/>
      <c r="WVV15" s="7"/>
      <c r="WVW15" s="7"/>
      <c r="WVX15" s="7"/>
      <c r="WVY15" s="7"/>
      <c r="WVZ15" s="7"/>
      <c r="WWA15" s="7"/>
      <c r="WWB15" s="7"/>
      <c r="WWC15" s="7"/>
      <c r="WWD15" s="7"/>
      <c r="WWE15" s="7"/>
      <c r="WWF15" s="7"/>
      <c r="WWG15" s="7"/>
      <c r="WWH15" s="7"/>
      <c r="WWI15" s="7"/>
      <c r="WWJ15" s="7"/>
      <c r="WWK15" s="7"/>
      <c r="WWL15" s="7"/>
      <c r="WWM15" s="7"/>
      <c r="WWN15" s="7"/>
      <c r="WWO15" s="7"/>
      <c r="WWP15" s="7"/>
      <c r="WWQ15" s="7"/>
      <c r="WWR15" s="7"/>
      <c r="WWS15" s="7"/>
      <c r="WWT15" s="7"/>
      <c r="WWU15" s="7"/>
      <c r="WWV15" s="7"/>
      <c r="WWW15" s="7"/>
      <c r="WWX15" s="7"/>
      <c r="WWY15" s="7"/>
      <c r="WWZ15" s="7"/>
      <c r="WXA15" s="7"/>
      <c r="WXB15" s="7"/>
      <c r="WXC15" s="7"/>
      <c r="WXD15" s="7"/>
      <c r="WXE15" s="7"/>
      <c r="WXF15" s="7"/>
      <c r="WXG15" s="7"/>
      <c r="WXH15" s="7"/>
      <c r="WXI15" s="7"/>
      <c r="WXJ15" s="7"/>
      <c r="WXK15" s="7"/>
      <c r="WXL15" s="7"/>
      <c r="WXM15" s="7"/>
      <c r="WXN15" s="7"/>
      <c r="WXO15" s="7"/>
      <c r="WXP15" s="7"/>
      <c r="WXQ15" s="7"/>
      <c r="WXR15" s="7"/>
      <c r="WXS15" s="7"/>
      <c r="WXT15" s="7"/>
      <c r="WXU15" s="7"/>
      <c r="WXV15" s="7"/>
      <c r="WXW15" s="7"/>
      <c r="WXX15" s="7"/>
      <c r="WXY15" s="7"/>
      <c r="WXZ15" s="7"/>
      <c r="WYA15" s="7"/>
      <c r="WYB15" s="7"/>
      <c r="WYC15" s="7"/>
      <c r="WYD15" s="7"/>
      <c r="WYE15" s="7"/>
      <c r="WYF15" s="7"/>
      <c r="WYG15" s="7"/>
      <c r="WYH15" s="7"/>
      <c r="WYI15" s="7"/>
      <c r="WYJ15" s="7"/>
      <c r="WYK15" s="7"/>
      <c r="WYL15" s="7"/>
      <c r="WYM15" s="7"/>
      <c r="WYN15" s="7"/>
      <c r="WYO15" s="7"/>
      <c r="WYP15" s="7"/>
      <c r="WYQ15" s="7"/>
      <c r="WYR15" s="7"/>
      <c r="WYS15" s="7"/>
      <c r="WYT15" s="7"/>
      <c r="WYU15" s="7"/>
      <c r="WYV15" s="7"/>
      <c r="WYW15" s="7"/>
      <c r="WYX15" s="7"/>
      <c r="WYY15" s="7"/>
      <c r="WYZ15" s="7"/>
      <c r="WZA15" s="7"/>
      <c r="WZB15" s="7"/>
      <c r="WZC15" s="7"/>
      <c r="WZD15" s="7"/>
      <c r="WZE15" s="7"/>
      <c r="WZF15" s="7"/>
      <c r="WZG15" s="7"/>
      <c r="WZH15" s="7"/>
      <c r="WZI15" s="7"/>
      <c r="WZJ15" s="7"/>
      <c r="WZK15" s="7"/>
      <c r="WZL15" s="7"/>
      <c r="WZM15" s="7"/>
      <c r="WZN15" s="7"/>
      <c r="WZO15" s="7"/>
      <c r="WZP15" s="7"/>
      <c r="WZQ15" s="7"/>
      <c r="WZR15" s="7"/>
      <c r="WZS15" s="7"/>
      <c r="WZT15" s="7"/>
      <c r="WZU15" s="7"/>
      <c r="WZV15" s="7"/>
      <c r="WZW15" s="7"/>
      <c r="WZX15" s="7"/>
      <c r="WZY15" s="7"/>
      <c r="WZZ15" s="7"/>
      <c r="XAA15" s="7"/>
      <c r="XAB15" s="7"/>
      <c r="XAC15" s="7"/>
      <c r="XAD15" s="7"/>
      <c r="XAE15" s="7"/>
      <c r="XAF15" s="7"/>
      <c r="XAG15" s="7"/>
      <c r="XAH15" s="7"/>
      <c r="XAI15" s="7"/>
      <c r="XAJ15" s="7"/>
      <c r="XAK15" s="7"/>
      <c r="XAL15" s="7"/>
      <c r="XAM15" s="7"/>
      <c r="XAN15" s="7"/>
      <c r="XAO15" s="7"/>
      <c r="XAP15" s="7"/>
      <c r="XAQ15" s="7"/>
      <c r="XAR15" s="7"/>
      <c r="XAS15" s="7"/>
      <c r="XAT15" s="7"/>
      <c r="XAU15" s="7"/>
      <c r="XAV15" s="7"/>
      <c r="XAW15" s="7"/>
      <c r="XAX15" s="7"/>
      <c r="XAY15" s="7"/>
      <c r="XAZ15" s="7"/>
      <c r="XBA15" s="7"/>
      <c r="XBB15" s="7"/>
      <c r="XBC15" s="7"/>
      <c r="XBD15" s="7"/>
      <c r="XBE15" s="7"/>
      <c r="XBF15" s="7"/>
      <c r="XBG15" s="7"/>
      <c r="XBH15" s="7"/>
      <c r="XBI15" s="7"/>
      <c r="XBJ15" s="7"/>
      <c r="XBK15" s="7"/>
      <c r="XBL15" s="7"/>
      <c r="XBM15" s="7"/>
      <c r="XBN15" s="7"/>
      <c r="XBO15" s="7"/>
      <c r="XBP15" s="7"/>
      <c r="XBQ15" s="7"/>
      <c r="XBR15" s="7"/>
      <c r="XBS15" s="7"/>
      <c r="XBT15" s="7"/>
      <c r="XBU15" s="7"/>
      <c r="XBV15" s="7"/>
      <c r="XBW15" s="7"/>
      <c r="XBX15" s="7"/>
      <c r="XBY15" s="7"/>
      <c r="XBZ15" s="7"/>
      <c r="XCA15" s="7"/>
      <c r="XCB15" s="7"/>
      <c r="XCC15" s="7"/>
      <c r="XCD15" s="7"/>
      <c r="XCE15" s="7"/>
      <c r="XCF15" s="7"/>
      <c r="XCG15" s="7"/>
      <c r="XCH15" s="7"/>
      <c r="XCI15" s="7"/>
      <c r="XCJ15" s="7"/>
      <c r="XCK15" s="7"/>
      <c r="XCL15" s="7"/>
      <c r="XCM15" s="7"/>
      <c r="XCN15" s="7"/>
      <c r="XCO15" s="7"/>
      <c r="XCP15" s="7"/>
      <c r="XCQ15" s="7"/>
      <c r="XCR15" s="7"/>
      <c r="XCS15" s="7"/>
      <c r="XCT15" s="7"/>
      <c r="XCU15" s="7"/>
      <c r="XCV15" s="7"/>
      <c r="XCW15" s="7"/>
      <c r="XCX15" s="7"/>
      <c r="XCY15" s="7"/>
      <c r="XCZ15" s="7"/>
      <c r="XDA15" s="7"/>
      <c r="XDB15" s="7"/>
      <c r="XDC15" s="7"/>
      <c r="XDD15" s="7"/>
      <c r="XDE15" s="7"/>
      <c r="XDF15" s="7"/>
      <c r="XDG15" s="7"/>
      <c r="XDH15" s="7"/>
      <c r="XDI15" s="7"/>
      <c r="XDJ15" s="7"/>
      <c r="XDK15" s="7"/>
      <c r="XDL15" s="7"/>
      <c r="XDM15" s="7"/>
      <c r="XDN15" s="7"/>
      <c r="XDO15" s="7"/>
      <c r="XDP15" s="7"/>
      <c r="XDQ15" s="7"/>
      <c r="XDR15" s="7"/>
      <c r="XDS15" s="7"/>
      <c r="XDT15" s="7"/>
      <c r="XDU15" s="7"/>
      <c r="XDV15" s="7"/>
      <c r="XDW15" s="7"/>
      <c r="XDX15" s="7"/>
      <c r="XDY15" s="7"/>
      <c r="XDZ15" s="7"/>
      <c r="XEA15" s="7"/>
      <c r="XEB15" s="7"/>
      <c r="XEC15" s="7"/>
      <c r="XED15" s="7"/>
      <c r="XEE15" s="7"/>
      <c r="XEF15" s="7"/>
      <c r="XEG15" s="7"/>
      <c r="XEH15" s="7"/>
      <c r="XEI15" s="7"/>
      <c r="XEJ15" s="7"/>
      <c r="XEK15" s="7"/>
      <c r="XEL15" s="7"/>
      <c r="XEM15" s="7"/>
      <c r="XEN15" s="7"/>
      <c r="XEO15" s="7"/>
      <c r="XEP15" s="7"/>
      <c r="XEQ15" s="7"/>
      <c r="XER15" s="7"/>
      <c r="XES15" s="7"/>
      <c r="XET15" s="7"/>
      <c r="XEU15" s="7"/>
      <c r="XEV15" s="7"/>
      <c r="XEW15" s="7"/>
      <c r="XEX15" s="7"/>
    </row>
    <row r="16" spans="1:16378" s="6" customFormat="1" ht="15" customHeight="1" x14ac:dyDescent="0.25">
      <c r="A16" s="7"/>
      <c r="B16" s="3"/>
      <c r="C16" s="1" t="s">
        <v>113</v>
      </c>
      <c r="D16" s="200">
        <v>1192.3937000000001</v>
      </c>
      <c r="E16" s="200">
        <v>359.92786999999993</v>
      </c>
      <c r="F16" s="200">
        <v>1068.5912000000001</v>
      </c>
      <c r="G16" s="89">
        <f t="shared" si="0"/>
        <v>-0.10382686523754696</v>
      </c>
      <c r="H16" s="89">
        <f t="shared" si="1"/>
        <v>1.9689037417413668</v>
      </c>
      <c r="I16" s="200"/>
      <c r="J16" s="200">
        <v>637.98599999999988</v>
      </c>
      <c r="K16" s="200">
        <v>274.39019999999999</v>
      </c>
      <c r="L16" s="200">
        <v>749.20209999999986</v>
      </c>
      <c r="M16" s="89">
        <f t="shared" si="2"/>
        <v>0.17432373124175141</v>
      </c>
      <c r="N16" s="89">
        <f t="shared" si="3"/>
        <v>1.7304258679792495</v>
      </c>
      <c r="O16" s="7"/>
      <c r="P16" s="292"/>
      <c r="Q16" s="130"/>
      <c r="R16" s="130"/>
      <c r="S16" s="130"/>
      <c r="T16" s="130"/>
      <c r="U16" s="130"/>
      <c r="V16" s="130"/>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c r="WTX16" s="7"/>
      <c r="WTY16" s="7"/>
      <c r="WTZ16" s="7"/>
      <c r="WUA16" s="7"/>
      <c r="WUB16" s="7"/>
      <c r="WUC16" s="7"/>
      <c r="WUD16" s="7"/>
      <c r="WUE16" s="7"/>
      <c r="WUF16" s="7"/>
      <c r="WUG16" s="7"/>
      <c r="WUH16" s="7"/>
      <c r="WUI16" s="7"/>
      <c r="WUJ16" s="7"/>
      <c r="WUK16" s="7"/>
      <c r="WUL16" s="7"/>
      <c r="WUM16" s="7"/>
      <c r="WUN16" s="7"/>
      <c r="WUO16" s="7"/>
      <c r="WUP16" s="7"/>
      <c r="WUQ16" s="7"/>
      <c r="WUR16" s="7"/>
      <c r="WUS16" s="7"/>
      <c r="WUT16" s="7"/>
      <c r="WUU16" s="7"/>
      <c r="WUV16" s="7"/>
      <c r="WUW16" s="7"/>
      <c r="WUX16" s="7"/>
      <c r="WUY16" s="7"/>
      <c r="WUZ16" s="7"/>
      <c r="WVA16" s="7"/>
      <c r="WVB16" s="7"/>
      <c r="WVC16" s="7"/>
      <c r="WVD16" s="7"/>
      <c r="WVE16" s="7"/>
      <c r="WVF16" s="7"/>
      <c r="WVG16" s="7"/>
      <c r="WVH16" s="7"/>
      <c r="WVI16" s="7"/>
      <c r="WVJ16" s="7"/>
      <c r="WVK16" s="7"/>
      <c r="WVL16" s="7"/>
      <c r="WVM16" s="7"/>
      <c r="WVN16" s="7"/>
      <c r="WVO16" s="7"/>
      <c r="WVP16" s="7"/>
      <c r="WVQ16" s="7"/>
      <c r="WVR16" s="7"/>
      <c r="WVS16" s="7"/>
      <c r="WVT16" s="7"/>
      <c r="WVU16" s="7"/>
      <c r="WVV16" s="7"/>
      <c r="WVW16" s="7"/>
      <c r="WVX16" s="7"/>
      <c r="WVY16" s="7"/>
      <c r="WVZ16" s="7"/>
      <c r="WWA16" s="7"/>
      <c r="WWB16" s="7"/>
      <c r="WWC16" s="7"/>
      <c r="WWD16" s="7"/>
      <c r="WWE16" s="7"/>
      <c r="WWF16" s="7"/>
      <c r="WWG16" s="7"/>
      <c r="WWH16" s="7"/>
      <c r="WWI16" s="7"/>
      <c r="WWJ16" s="7"/>
      <c r="WWK16" s="7"/>
      <c r="WWL16" s="7"/>
      <c r="WWM16" s="7"/>
      <c r="WWN16" s="7"/>
      <c r="WWO16" s="7"/>
      <c r="WWP16" s="7"/>
      <c r="WWQ16" s="7"/>
      <c r="WWR16" s="7"/>
      <c r="WWS16" s="7"/>
      <c r="WWT16" s="7"/>
      <c r="WWU16" s="7"/>
      <c r="WWV16" s="7"/>
      <c r="WWW16" s="7"/>
      <c r="WWX16" s="7"/>
      <c r="WWY16" s="7"/>
      <c r="WWZ16" s="7"/>
      <c r="WXA16" s="7"/>
      <c r="WXB16" s="7"/>
      <c r="WXC16" s="7"/>
      <c r="WXD16" s="7"/>
      <c r="WXE16" s="7"/>
      <c r="WXF16" s="7"/>
      <c r="WXG16" s="7"/>
      <c r="WXH16" s="7"/>
      <c r="WXI16" s="7"/>
      <c r="WXJ16" s="7"/>
      <c r="WXK16" s="7"/>
      <c r="WXL16" s="7"/>
      <c r="WXM16" s="7"/>
      <c r="WXN16" s="7"/>
      <c r="WXO16" s="7"/>
      <c r="WXP16" s="7"/>
      <c r="WXQ16" s="7"/>
      <c r="WXR16" s="7"/>
      <c r="WXS16" s="7"/>
      <c r="WXT16" s="7"/>
      <c r="WXU16" s="7"/>
      <c r="WXV16" s="7"/>
      <c r="WXW16" s="7"/>
      <c r="WXX16" s="7"/>
      <c r="WXY16" s="7"/>
      <c r="WXZ16" s="7"/>
      <c r="WYA16" s="7"/>
      <c r="WYB16" s="7"/>
      <c r="WYC16" s="7"/>
      <c r="WYD16" s="7"/>
      <c r="WYE16" s="7"/>
      <c r="WYF16" s="7"/>
      <c r="WYG16" s="7"/>
      <c r="WYH16" s="7"/>
      <c r="WYI16" s="7"/>
      <c r="WYJ16" s="7"/>
      <c r="WYK16" s="7"/>
      <c r="WYL16" s="7"/>
      <c r="WYM16" s="7"/>
      <c r="WYN16" s="7"/>
      <c r="WYO16" s="7"/>
      <c r="WYP16" s="7"/>
      <c r="WYQ16" s="7"/>
      <c r="WYR16" s="7"/>
      <c r="WYS16" s="7"/>
      <c r="WYT16" s="7"/>
      <c r="WYU16" s="7"/>
      <c r="WYV16" s="7"/>
      <c r="WYW16" s="7"/>
      <c r="WYX16" s="7"/>
      <c r="WYY16" s="7"/>
      <c r="WYZ16" s="7"/>
      <c r="WZA16" s="7"/>
      <c r="WZB16" s="7"/>
      <c r="WZC16" s="7"/>
      <c r="WZD16" s="7"/>
      <c r="WZE16" s="7"/>
      <c r="WZF16" s="7"/>
      <c r="WZG16" s="7"/>
      <c r="WZH16" s="7"/>
      <c r="WZI16" s="7"/>
      <c r="WZJ16" s="7"/>
      <c r="WZK16" s="7"/>
      <c r="WZL16" s="7"/>
      <c r="WZM16" s="7"/>
      <c r="WZN16" s="7"/>
      <c r="WZO16" s="7"/>
      <c r="WZP16" s="7"/>
      <c r="WZQ16" s="7"/>
      <c r="WZR16" s="7"/>
      <c r="WZS16" s="7"/>
      <c r="WZT16" s="7"/>
      <c r="WZU16" s="7"/>
      <c r="WZV16" s="7"/>
      <c r="WZW16" s="7"/>
      <c r="WZX16" s="7"/>
      <c r="WZY16" s="7"/>
      <c r="WZZ16" s="7"/>
      <c r="XAA16" s="7"/>
      <c r="XAB16" s="7"/>
      <c r="XAC16" s="7"/>
      <c r="XAD16" s="7"/>
      <c r="XAE16" s="7"/>
      <c r="XAF16" s="7"/>
      <c r="XAG16" s="7"/>
      <c r="XAH16" s="7"/>
      <c r="XAI16" s="7"/>
      <c r="XAJ16" s="7"/>
      <c r="XAK16" s="7"/>
      <c r="XAL16" s="7"/>
      <c r="XAM16" s="7"/>
      <c r="XAN16" s="7"/>
      <c r="XAO16" s="7"/>
      <c r="XAP16" s="7"/>
      <c r="XAQ16" s="7"/>
      <c r="XAR16" s="7"/>
      <c r="XAS16" s="7"/>
      <c r="XAT16" s="7"/>
      <c r="XAU16" s="7"/>
      <c r="XAV16" s="7"/>
      <c r="XAW16" s="7"/>
      <c r="XAX16" s="7"/>
      <c r="XAY16" s="7"/>
      <c r="XAZ16" s="7"/>
      <c r="XBA16" s="7"/>
      <c r="XBB16" s="7"/>
      <c r="XBC16" s="7"/>
      <c r="XBD16" s="7"/>
      <c r="XBE16" s="7"/>
      <c r="XBF16" s="7"/>
      <c r="XBG16" s="7"/>
      <c r="XBH16" s="7"/>
      <c r="XBI16" s="7"/>
      <c r="XBJ16" s="7"/>
      <c r="XBK16" s="7"/>
      <c r="XBL16" s="7"/>
      <c r="XBM16" s="7"/>
      <c r="XBN16" s="7"/>
      <c r="XBO16" s="7"/>
      <c r="XBP16" s="7"/>
      <c r="XBQ16" s="7"/>
      <c r="XBR16" s="7"/>
      <c r="XBS16" s="7"/>
      <c r="XBT16" s="7"/>
      <c r="XBU16" s="7"/>
      <c r="XBV16" s="7"/>
      <c r="XBW16" s="7"/>
      <c r="XBX16" s="7"/>
      <c r="XBY16" s="7"/>
      <c r="XBZ16" s="7"/>
      <c r="XCA16" s="7"/>
      <c r="XCB16" s="7"/>
      <c r="XCC16" s="7"/>
      <c r="XCD16" s="7"/>
      <c r="XCE16" s="7"/>
      <c r="XCF16" s="7"/>
      <c r="XCG16" s="7"/>
      <c r="XCH16" s="7"/>
      <c r="XCI16" s="7"/>
      <c r="XCJ16" s="7"/>
      <c r="XCK16" s="7"/>
      <c r="XCL16" s="7"/>
      <c r="XCM16" s="7"/>
      <c r="XCN16" s="7"/>
      <c r="XCO16" s="7"/>
      <c r="XCP16" s="7"/>
      <c r="XCQ16" s="7"/>
      <c r="XCR16" s="7"/>
      <c r="XCS16" s="7"/>
      <c r="XCT16" s="7"/>
      <c r="XCU16" s="7"/>
      <c r="XCV16" s="7"/>
      <c r="XCW16" s="7"/>
      <c r="XCX16" s="7"/>
      <c r="XCY16" s="7"/>
      <c r="XCZ16" s="7"/>
      <c r="XDA16" s="7"/>
      <c r="XDB16" s="7"/>
      <c r="XDC16" s="7"/>
      <c r="XDD16" s="7"/>
      <c r="XDE16" s="7"/>
      <c r="XDF16" s="7"/>
      <c r="XDG16" s="7"/>
      <c r="XDH16" s="7"/>
      <c r="XDI16" s="7"/>
      <c r="XDJ16" s="7"/>
      <c r="XDK16" s="7"/>
      <c r="XDL16" s="7"/>
      <c r="XDM16" s="7"/>
      <c r="XDN16" s="7"/>
      <c r="XDO16" s="7"/>
      <c r="XDP16" s="7"/>
      <c r="XDQ16" s="7"/>
      <c r="XDR16" s="7"/>
      <c r="XDS16" s="7"/>
      <c r="XDT16" s="7"/>
      <c r="XDU16" s="7"/>
      <c r="XDV16" s="7"/>
      <c r="XDW16" s="7"/>
      <c r="XDX16" s="7"/>
      <c r="XDY16" s="7"/>
      <c r="XDZ16" s="7"/>
      <c r="XEA16" s="7"/>
      <c r="XEB16" s="7"/>
      <c r="XEC16" s="7"/>
      <c r="XED16" s="7"/>
      <c r="XEE16" s="7"/>
      <c r="XEF16" s="7"/>
      <c r="XEG16" s="7"/>
      <c r="XEH16" s="7"/>
      <c r="XEI16" s="7"/>
      <c r="XEJ16" s="7"/>
      <c r="XEK16" s="7"/>
      <c r="XEL16" s="7"/>
      <c r="XEM16" s="7"/>
      <c r="XEN16" s="7"/>
      <c r="XEO16" s="7"/>
      <c r="XEP16" s="7"/>
      <c r="XEQ16" s="7"/>
      <c r="XER16" s="7"/>
      <c r="XES16" s="7"/>
      <c r="XET16" s="7"/>
      <c r="XEU16" s="7"/>
      <c r="XEV16" s="7"/>
      <c r="XEW16" s="7"/>
      <c r="XEX16" s="7"/>
    </row>
    <row r="17" spans="1:16378" s="6" customFormat="1" ht="15" customHeight="1" x14ac:dyDescent="0.25">
      <c r="A17" s="8"/>
      <c r="B17" s="77"/>
      <c r="C17" s="1" t="s">
        <v>115</v>
      </c>
      <c r="D17" s="200">
        <v>10723.237099999989</v>
      </c>
      <c r="E17" s="200">
        <v>9544.0753899999945</v>
      </c>
      <c r="F17" s="200">
        <v>10428.485840197876</v>
      </c>
      <c r="G17" s="89">
        <f t="shared" si="0"/>
        <v>-2.7487153091309838E-2</v>
      </c>
      <c r="H17" s="89">
        <f t="shared" si="1"/>
        <v>9.26659119986145E-2</v>
      </c>
      <c r="I17" s="200"/>
      <c r="J17" s="200">
        <v>5765.1573999999964</v>
      </c>
      <c r="K17" s="200">
        <v>5169.1599999999962</v>
      </c>
      <c r="L17" s="200">
        <v>4687.3668000000016</v>
      </c>
      <c r="M17" s="89">
        <f t="shared" si="2"/>
        <v>-0.18694903282258962</v>
      </c>
      <c r="N17" s="89">
        <f t="shared" si="3"/>
        <v>-9.320531769184838E-2</v>
      </c>
      <c r="O17" s="8"/>
      <c r="P17" s="292"/>
      <c r="Q17" s="130"/>
      <c r="R17" s="130"/>
      <c r="S17" s="130"/>
      <c r="T17" s="130"/>
      <c r="U17" s="130"/>
      <c r="V17" s="130"/>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c r="XEQ17" s="8"/>
      <c r="XER17" s="8"/>
      <c r="XES17" s="8"/>
      <c r="XET17" s="8"/>
      <c r="XEU17" s="8"/>
      <c r="XEV17" s="8"/>
      <c r="XEW17" s="8"/>
      <c r="XEX17" s="8"/>
    </row>
    <row r="18" spans="1:16378" s="6" customFormat="1" ht="24" customHeight="1" x14ac:dyDescent="0.25">
      <c r="A18" s="1"/>
      <c r="B18" s="75" t="s">
        <v>13</v>
      </c>
      <c r="C18" s="78"/>
      <c r="D18" s="197">
        <v>3200.4847299999997</v>
      </c>
      <c r="E18" s="197">
        <v>2322.9482200000007</v>
      </c>
      <c r="F18" s="197">
        <v>2562.2379199999991</v>
      </c>
      <c r="G18" s="202">
        <f t="shared" si="0"/>
        <v>-0.19942192006646461</v>
      </c>
      <c r="H18" s="202">
        <f t="shared" si="1"/>
        <v>0.10301120702552655</v>
      </c>
      <c r="I18" s="198"/>
      <c r="J18" s="197">
        <v>1568.9760000000008</v>
      </c>
      <c r="K18" s="197">
        <v>1327.5548000000003</v>
      </c>
      <c r="L18" s="197">
        <v>1362.8638999999998</v>
      </c>
      <c r="M18" s="202">
        <f t="shared" si="2"/>
        <v>-0.1313672739417307</v>
      </c>
      <c r="N18" s="202">
        <f t="shared" si="3"/>
        <v>2.6597094146320346E-2</v>
      </c>
      <c r="P18" s="293"/>
      <c r="Q18" s="143"/>
      <c r="R18" s="143"/>
      <c r="S18" s="143"/>
      <c r="T18" s="143"/>
      <c r="U18" s="143"/>
      <c r="V18" s="143"/>
    </row>
    <row r="19" spans="1:16378" s="6" customFormat="1" ht="15" x14ac:dyDescent="0.25">
      <c r="A19" s="1"/>
      <c r="B19" s="78"/>
      <c r="C19" s="78" t="s">
        <v>116</v>
      </c>
      <c r="D19" s="199">
        <v>980.49561000000006</v>
      </c>
      <c r="E19" s="199">
        <v>549.54975999999999</v>
      </c>
      <c r="F19" s="199">
        <v>786.48423999999886</v>
      </c>
      <c r="G19" s="89">
        <f t="shared" si="0"/>
        <v>-0.19787071764655956</v>
      </c>
      <c r="H19" s="89">
        <f t="shared" si="1"/>
        <v>0.43114290505740349</v>
      </c>
      <c r="I19" s="200"/>
      <c r="J19" s="199">
        <v>438.80550000000005</v>
      </c>
      <c r="K19" s="199">
        <v>331.87110000000001</v>
      </c>
      <c r="L19" s="199">
        <v>444.50759999999997</v>
      </c>
      <c r="M19" s="89">
        <f t="shared" si="2"/>
        <v>1.2994595555433822E-2</v>
      </c>
      <c r="N19" s="89">
        <f t="shared" si="3"/>
        <v>0.33939833869234154</v>
      </c>
      <c r="P19" s="292"/>
      <c r="Q19" s="130"/>
      <c r="R19" s="130"/>
      <c r="S19" s="130"/>
      <c r="T19" s="130"/>
      <c r="U19" s="130"/>
      <c r="V19" s="130"/>
    </row>
    <row r="20" spans="1:16378" s="6" customFormat="1" ht="15" x14ac:dyDescent="0.25">
      <c r="A20" s="1"/>
      <c r="B20" s="1"/>
      <c r="C20" s="96" t="s">
        <v>20</v>
      </c>
      <c r="D20" s="300" t="s">
        <v>209</v>
      </c>
      <c r="E20" s="300" t="s">
        <v>209</v>
      </c>
      <c r="F20" s="300" t="s">
        <v>209</v>
      </c>
      <c r="G20" s="89" t="str">
        <f t="shared" si="0"/>
        <v/>
      </c>
      <c r="H20" s="89" t="str">
        <f t="shared" si="1"/>
        <v/>
      </c>
      <c r="I20" s="200"/>
      <c r="J20" s="300" t="s">
        <v>209</v>
      </c>
      <c r="K20" s="300" t="s">
        <v>209</v>
      </c>
      <c r="L20" s="300" t="s">
        <v>209</v>
      </c>
      <c r="M20" s="89" t="str">
        <f t="shared" si="2"/>
        <v/>
      </c>
      <c r="N20" s="89" t="str">
        <f t="shared" si="3"/>
        <v/>
      </c>
      <c r="P20" s="292"/>
      <c r="Q20" s="130"/>
      <c r="R20" s="130"/>
      <c r="S20" s="130"/>
      <c r="T20" s="130"/>
      <c r="U20" s="130"/>
      <c r="V20" s="130"/>
    </row>
    <row r="21" spans="1:16378" s="6" customFormat="1" ht="15" x14ac:dyDescent="0.25">
      <c r="A21" s="1"/>
      <c r="B21" s="1"/>
      <c r="C21" s="1" t="s">
        <v>117</v>
      </c>
      <c r="D21" s="199">
        <v>1398.9778799999997</v>
      </c>
      <c r="E21" s="199">
        <v>1023.1872700000001</v>
      </c>
      <c r="F21" s="199">
        <v>878.26101000000006</v>
      </c>
      <c r="G21" s="89">
        <f t="shared" si="0"/>
        <v>-0.37221236836139238</v>
      </c>
      <c r="H21" s="89">
        <f t="shared" si="1"/>
        <v>-0.14164196941191426</v>
      </c>
      <c r="I21" s="200"/>
      <c r="J21" s="199">
        <v>592.63240000000087</v>
      </c>
      <c r="K21" s="199">
        <v>560.30490000000009</v>
      </c>
      <c r="L21" s="199">
        <v>471.31319999999994</v>
      </c>
      <c r="M21" s="89">
        <f t="shared" si="2"/>
        <v>-0.20471239844463576</v>
      </c>
      <c r="N21" s="89">
        <f t="shared" si="3"/>
        <v>-0.15882727422158924</v>
      </c>
      <c r="P21" s="292"/>
      <c r="Q21" s="130"/>
      <c r="R21" s="130"/>
      <c r="S21" s="130"/>
      <c r="T21" s="130"/>
      <c r="U21" s="130"/>
      <c r="V21" s="130"/>
    </row>
    <row r="22" spans="1:16378" s="6" customFormat="1" ht="15" customHeight="1" x14ac:dyDescent="0.25">
      <c r="A22" s="48"/>
      <c r="B22" s="75"/>
      <c r="C22" s="78" t="s">
        <v>118</v>
      </c>
      <c r="D22" s="201">
        <v>675.03310999999997</v>
      </c>
      <c r="E22" s="201">
        <v>519.07993000000022</v>
      </c>
      <c r="F22" s="201">
        <v>671.71024999999997</v>
      </c>
      <c r="G22" s="89">
        <f t="shared" si="0"/>
        <v>-4.9225140971233122E-3</v>
      </c>
      <c r="H22" s="89">
        <f t="shared" si="1"/>
        <v>0.29404011054713614</v>
      </c>
      <c r="I22" s="201"/>
      <c r="J22" s="201">
        <v>278.53079999999989</v>
      </c>
      <c r="K22" s="201">
        <v>314.79850000000016</v>
      </c>
      <c r="L22" s="201">
        <v>337.14</v>
      </c>
      <c r="M22" s="89">
        <f t="shared" si="2"/>
        <v>0.21042268933992264</v>
      </c>
      <c r="N22" s="89">
        <f t="shared" si="3"/>
        <v>7.0970795604171605E-2</v>
      </c>
      <c r="O22" s="48"/>
      <c r="P22" s="292"/>
      <c r="Q22" s="130"/>
      <c r="R22" s="130"/>
      <c r="S22" s="130"/>
      <c r="T22" s="130"/>
      <c r="U22" s="130"/>
      <c r="V22" s="130"/>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c r="KI22" s="48"/>
      <c r="KJ22" s="48"/>
      <c r="KK22" s="48"/>
      <c r="KL22" s="48"/>
      <c r="KM22" s="48"/>
      <c r="KN22" s="48"/>
      <c r="KO22" s="48"/>
      <c r="KP22" s="48"/>
      <c r="KQ22" s="48"/>
      <c r="KR22" s="48"/>
      <c r="KS22" s="48"/>
      <c r="KT22" s="48"/>
      <c r="KU22" s="48"/>
      <c r="KV22" s="48"/>
      <c r="KW22" s="48"/>
      <c r="KX22" s="48"/>
      <c r="KY22" s="48"/>
      <c r="KZ22" s="48"/>
      <c r="LA22" s="48"/>
      <c r="LB22" s="48"/>
      <c r="LC22" s="48"/>
      <c r="LD22" s="48"/>
      <c r="LE22" s="48"/>
      <c r="LF22" s="48"/>
      <c r="LG22" s="48"/>
      <c r="LH22" s="48"/>
      <c r="LI22" s="48"/>
      <c r="LJ22" s="48"/>
      <c r="LK22" s="48"/>
      <c r="LL22" s="48"/>
      <c r="LM22" s="48"/>
      <c r="LN22" s="48"/>
      <c r="LO22" s="48"/>
      <c r="LP22" s="48"/>
      <c r="LQ22" s="48"/>
      <c r="LR22" s="48"/>
      <c r="LS22" s="48"/>
      <c r="LT22" s="48"/>
      <c r="LU22" s="48"/>
      <c r="LV22" s="48"/>
      <c r="LW22" s="48"/>
      <c r="LX22" s="48"/>
      <c r="LY22" s="48"/>
      <c r="LZ22" s="48"/>
      <c r="MA22" s="48"/>
      <c r="MB22" s="48"/>
      <c r="MC22" s="48"/>
      <c r="MD22" s="48"/>
      <c r="ME22" s="48"/>
      <c r="MF22" s="48"/>
      <c r="MG22" s="48"/>
      <c r="MH22" s="48"/>
      <c r="MI22" s="48"/>
      <c r="MJ22" s="48"/>
      <c r="MK22" s="48"/>
      <c r="ML22" s="48"/>
      <c r="MM22" s="48"/>
      <c r="MN22" s="48"/>
      <c r="MO22" s="48"/>
      <c r="MP22" s="48"/>
      <c r="MQ22" s="48"/>
      <c r="MR22" s="48"/>
      <c r="MS22" s="48"/>
      <c r="MT22" s="48"/>
      <c r="MU22" s="48"/>
      <c r="MV22" s="48"/>
      <c r="MW22" s="48"/>
      <c r="MX22" s="48"/>
      <c r="MY22" s="48"/>
      <c r="MZ22" s="48"/>
      <c r="NA22" s="48"/>
      <c r="NB22" s="48"/>
      <c r="NC22" s="48"/>
      <c r="ND22" s="48"/>
      <c r="NE22" s="48"/>
      <c r="NF22" s="48"/>
      <c r="NG22" s="48"/>
      <c r="NH22" s="48"/>
      <c r="NI22" s="48"/>
      <c r="NJ22" s="48"/>
      <c r="NK22" s="48"/>
      <c r="NL22" s="48"/>
      <c r="NM22" s="48"/>
      <c r="NN22" s="48"/>
      <c r="NO22" s="48"/>
      <c r="NP22" s="48"/>
      <c r="NQ22" s="48"/>
      <c r="NR22" s="48"/>
      <c r="NS22" s="48"/>
      <c r="NT22" s="48"/>
      <c r="NU22" s="48"/>
      <c r="NV22" s="48"/>
      <c r="NW22" s="48"/>
      <c r="NX22" s="48"/>
      <c r="NY22" s="48"/>
      <c r="NZ22" s="48"/>
      <c r="OA22" s="48"/>
      <c r="OB22" s="48"/>
      <c r="OC22" s="48"/>
      <c r="OD22" s="48"/>
      <c r="OE22" s="48"/>
      <c r="OF22" s="48"/>
      <c r="OG22" s="48"/>
      <c r="OH22" s="48"/>
      <c r="OI22" s="48"/>
      <c r="OJ22" s="48"/>
      <c r="OK22" s="48"/>
      <c r="OL22" s="48"/>
      <c r="OM22" s="48"/>
      <c r="ON22" s="48"/>
      <c r="OO22" s="48"/>
      <c r="OP22" s="48"/>
      <c r="OQ22" s="48"/>
      <c r="OR22" s="48"/>
      <c r="OS22" s="48"/>
      <c r="OT22" s="48"/>
      <c r="OU22" s="48"/>
      <c r="OV22" s="48"/>
      <c r="OW22" s="48"/>
      <c r="OX22" s="48"/>
      <c r="OY22" s="48"/>
      <c r="OZ22" s="48"/>
      <c r="PA22" s="48"/>
      <c r="PB22" s="48"/>
      <c r="PC22" s="48"/>
      <c r="PD22" s="48"/>
      <c r="PE22" s="48"/>
      <c r="PF22" s="48"/>
      <c r="PG22" s="48"/>
      <c r="PH22" s="48"/>
      <c r="PI22" s="48"/>
      <c r="PJ22" s="48"/>
      <c r="PK22" s="48"/>
      <c r="PL22" s="48"/>
      <c r="PM22" s="48"/>
      <c r="PN22" s="48"/>
      <c r="PO22" s="48"/>
      <c r="PP22" s="48"/>
      <c r="PQ22" s="48"/>
      <c r="PR22" s="48"/>
      <c r="PS22" s="48"/>
      <c r="PT22" s="48"/>
      <c r="PU22" s="48"/>
      <c r="PV22" s="48"/>
      <c r="PW22" s="48"/>
      <c r="PX22" s="48"/>
      <c r="PY22" s="48"/>
      <c r="PZ22" s="48"/>
      <c r="QA22" s="48"/>
      <c r="QB22" s="48"/>
      <c r="QC22" s="48"/>
      <c r="QD22" s="48"/>
      <c r="QE22" s="48"/>
      <c r="QF22" s="48"/>
      <c r="QG22" s="48"/>
      <c r="QH22" s="48"/>
      <c r="QI22" s="48"/>
      <c r="QJ22" s="48"/>
      <c r="QK22" s="48"/>
      <c r="QL22" s="48"/>
      <c r="QM22" s="48"/>
      <c r="QN22" s="48"/>
      <c r="QO22" s="48"/>
      <c r="QP22" s="48"/>
      <c r="QQ22" s="48"/>
      <c r="QR22" s="48"/>
      <c r="QS22" s="48"/>
      <c r="QT22" s="48"/>
      <c r="QU22" s="48"/>
      <c r="QV22" s="48"/>
      <c r="QW22" s="48"/>
      <c r="QX22" s="48"/>
      <c r="QY22" s="48"/>
      <c r="QZ22" s="48"/>
      <c r="RA22" s="48"/>
      <c r="RB22" s="48"/>
      <c r="RC22" s="48"/>
      <c r="RD22" s="48"/>
      <c r="RE22" s="48"/>
      <c r="RF22" s="48"/>
      <c r="RG22" s="48"/>
      <c r="RH22" s="48"/>
      <c r="RI22" s="48"/>
      <c r="RJ22" s="48"/>
      <c r="RK22" s="48"/>
      <c r="RL22" s="48"/>
      <c r="RM22" s="48"/>
      <c r="RN22" s="48"/>
      <c r="RO22" s="48"/>
      <c r="RP22" s="48"/>
      <c r="RQ22" s="48"/>
      <c r="RR22" s="48"/>
      <c r="RS22" s="48"/>
      <c r="RT22" s="48"/>
      <c r="RU22" s="48"/>
      <c r="RV22" s="48"/>
      <c r="RW22" s="48"/>
      <c r="RX22" s="48"/>
      <c r="RY22" s="48"/>
      <c r="RZ22" s="48"/>
      <c r="SA22" s="48"/>
      <c r="SB22" s="48"/>
      <c r="SC22" s="48"/>
      <c r="SD22" s="48"/>
      <c r="SE22" s="48"/>
      <c r="SF22" s="48"/>
      <c r="SG22" s="48"/>
      <c r="SH22" s="48"/>
      <c r="SI22" s="48"/>
      <c r="SJ22" s="48"/>
      <c r="SK22" s="48"/>
      <c r="SL22" s="48"/>
      <c r="SM22" s="48"/>
      <c r="SN22" s="48"/>
      <c r="SO22" s="48"/>
      <c r="SP22" s="48"/>
      <c r="SQ22" s="48"/>
      <c r="SR22" s="48"/>
      <c r="SS22" s="48"/>
      <c r="ST22" s="48"/>
      <c r="SU22" s="48"/>
      <c r="SV22" s="48"/>
      <c r="SW22" s="48"/>
      <c r="SX22" s="48"/>
      <c r="SY22" s="48"/>
      <c r="SZ22" s="48"/>
      <c r="TA22" s="48"/>
      <c r="TB22" s="48"/>
      <c r="TC22" s="48"/>
      <c r="TD22" s="48"/>
      <c r="TE22" s="48"/>
      <c r="TF22" s="48"/>
      <c r="TG22" s="48"/>
      <c r="TH22" s="48"/>
      <c r="TI22" s="48"/>
      <c r="TJ22" s="48"/>
      <c r="TK22" s="48"/>
      <c r="TL22" s="48"/>
      <c r="TM22" s="48"/>
      <c r="TN22" s="48"/>
      <c r="TO22" s="48"/>
      <c r="TP22" s="48"/>
      <c r="TQ22" s="48"/>
      <c r="TR22" s="48"/>
      <c r="TS22" s="48"/>
      <c r="TT22" s="48"/>
      <c r="TU22" s="48"/>
      <c r="TV22" s="48"/>
      <c r="TW22" s="48"/>
      <c r="TX22" s="48"/>
      <c r="TY22" s="48"/>
      <c r="TZ22" s="48"/>
      <c r="UA22" s="48"/>
      <c r="UB22" s="48"/>
      <c r="UC22" s="48"/>
      <c r="UD22" s="48"/>
      <c r="UE22" s="48"/>
      <c r="UF22" s="48"/>
      <c r="UG22" s="48"/>
      <c r="UH22" s="48"/>
      <c r="UI22" s="48"/>
      <c r="UJ22" s="48"/>
      <c r="UK22" s="48"/>
      <c r="UL22" s="48"/>
      <c r="UM22" s="48"/>
      <c r="UN22" s="48"/>
      <c r="UO22" s="48"/>
      <c r="UP22" s="48"/>
      <c r="UQ22" s="48"/>
      <c r="UR22" s="48"/>
      <c r="US22" s="48"/>
      <c r="UT22" s="48"/>
      <c r="UU22" s="48"/>
      <c r="UV22" s="48"/>
      <c r="UW22" s="48"/>
      <c r="UX22" s="48"/>
      <c r="UY22" s="48"/>
      <c r="UZ22" s="48"/>
      <c r="VA22" s="48"/>
      <c r="VB22" s="48"/>
      <c r="VC22" s="48"/>
      <c r="VD22" s="48"/>
      <c r="VE22" s="48"/>
      <c r="VF22" s="48"/>
      <c r="VG22" s="48"/>
      <c r="VH22" s="48"/>
      <c r="VI22" s="48"/>
      <c r="VJ22" s="48"/>
      <c r="VK22" s="48"/>
      <c r="VL22" s="48"/>
      <c r="VM22" s="48"/>
      <c r="VN22" s="48"/>
      <c r="VO22" s="48"/>
      <c r="VP22" s="48"/>
      <c r="VQ22" s="48"/>
      <c r="VR22" s="48"/>
      <c r="VS22" s="48"/>
      <c r="VT22" s="48"/>
      <c r="VU22" s="48"/>
      <c r="VV22" s="48"/>
      <c r="VW22" s="48"/>
      <c r="VX22" s="48"/>
      <c r="VY22" s="48"/>
      <c r="VZ22" s="48"/>
      <c r="WA22" s="48"/>
      <c r="WB22" s="48"/>
      <c r="WC22" s="48"/>
      <c r="WD22" s="48"/>
      <c r="WE22" s="48"/>
      <c r="WF22" s="48"/>
      <c r="WG22" s="48"/>
      <c r="WH22" s="48"/>
      <c r="WI22" s="48"/>
      <c r="WJ22" s="48"/>
      <c r="WK22" s="48"/>
      <c r="WL22" s="48"/>
      <c r="WM22" s="48"/>
      <c r="WN22" s="48"/>
      <c r="WO22" s="48"/>
      <c r="WP22" s="48"/>
      <c r="WQ22" s="48"/>
      <c r="WR22" s="48"/>
      <c r="WS22" s="48"/>
      <c r="WT22" s="48"/>
      <c r="WU22" s="48"/>
      <c r="WV22" s="48"/>
      <c r="WW22" s="48"/>
      <c r="WX22" s="48"/>
      <c r="WY22" s="48"/>
      <c r="WZ22" s="48"/>
      <c r="XA22" s="48"/>
      <c r="XB22" s="48"/>
      <c r="XC22" s="48"/>
      <c r="XD22" s="48"/>
      <c r="XE22" s="48"/>
      <c r="XF22" s="48"/>
      <c r="XG22" s="48"/>
      <c r="XH22" s="48"/>
      <c r="XI22" s="48"/>
      <c r="XJ22" s="48"/>
      <c r="XK22" s="48"/>
      <c r="XL22" s="48"/>
      <c r="XM22" s="48"/>
      <c r="XN22" s="48"/>
      <c r="XO22" s="48"/>
      <c r="XP22" s="48"/>
      <c r="XQ22" s="48"/>
      <c r="XR22" s="48"/>
      <c r="XS22" s="48"/>
      <c r="XT22" s="48"/>
      <c r="XU22" s="48"/>
      <c r="XV22" s="48"/>
      <c r="XW22" s="48"/>
      <c r="XX22" s="48"/>
      <c r="XY22" s="48"/>
      <c r="XZ22" s="48"/>
      <c r="YA22" s="48"/>
      <c r="YB22" s="48"/>
      <c r="YC22" s="48"/>
      <c r="YD22" s="48"/>
      <c r="YE22" s="48"/>
      <c r="YF22" s="48"/>
      <c r="YG22" s="48"/>
      <c r="YH22" s="48"/>
      <c r="YI22" s="48"/>
      <c r="YJ22" s="48"/>
      <c r="YK22" s="48"/>
      <c r="YL22" s="48"/>
      <c r="YM22" s="48"/>
      <c r="YN22" s="48"/>
      <c r="YO22" s="48"/>
      <c r="YP22" s="48"/>
      <c r="YQ22" s="48"/>
      <c r="YR22" s="48"/>
      <c r="YS22" s="48"/>
      <c r="YT22" s="48"/>
      <c r="YU22" s="48"/>
      <c r="YV22" s="48"/>
      <c r="YW22" s="48"/>
      <c r="YX22" s="48"/>
      <c r="YY22" s="48"/>
      <c r="YZ22" s="48"/>
      <c r="ZA22" s="48"/>
      <c r="ZB22" s="48"/>
      <c r="ZC22" s="48"/>
      <c r="ZD22" s="48"/>
      <c r="ZE22" s="48"/>
      <c r="ZF22" s="48"/>
      <c r="ZG22" s="48"/>
      <c r="ZH22" s="48"/>
      <c r="ZI22" s="48"/>
      <c r="ZJ22" s="48"/>
      <c r="ZK22" s="48"/>
      <c r="ZL22" s="48"/>
      <c r="ZM22" s="48"/>
      <c r="ZN22" s="48"/>
      <c r="ZO22" s="48"/>
      <c r="ZP22" s="48"/>
      <c r="ZQ22" s="48"/>
      <c r="ZR22" s="48"/>
      <c r="ZS22" s="48"/>
      <c r="ZT22" s="48"/>
      <c r="ZU22" s="48"/>
      <c r="ZV22" s="48"/>
      <c r="ZW22" s="48"/>
      <c r="ZX22" s="48"/>
      <c r="ZY22" s="48"/>
      <c r="ZZ22" s="48"/>
      <c r="AAA22" s="48"/>
      <c r="AAB22" s="48"/>
      <c r="AAC22" s="48"/>
      <c r="AAD22" s="48"/>
      <c r="AAE22" s="48"/>
      <c r="AAF22" s="48"/>
      <c r="AAG22" s="48"/>
      <c r="AAH22" s="48"/>
      <c r="AAI22" s="48"/>
      <c r="AAJ22" s="48"/>
      <c r="AAK22" s="48"/>
      <c r="AAL22" s="48"/>
      <c r="AAM22" s="48"/>
      <c r="AAN22" s="48"/>
      <c r="AAO22" s="48"/>
      <c r="AAP22" s="48"/>
      <c r="AAQ22" s="48"/>
      <c r="AAR22" s="48"/>
      <c r="AAS22" s="48"/>
      <c r="AAT22" s="48"/>
      <c r="AAU22" s="48"/>
      <c r="AAV22" s="48"/>
      <c r="AAW22" s="48"/>
      <c r="AAX22" s="48"/>
      <c r="AAY22" s="48"/>
      <c r="AAZ22" s="48"/>
      <c r="ABA22" s="48"/>
      <c r="ABB22" s="48"/>
      <c r="ABC22" s="48"/>
      <c r="ABD22" s="48"/>
      <c r="ABE22" s="48"/>
      <c r="ABF22" s="48"/>
      <c r="ABG22" s="48"/>
      <c r="ABH22" s="48"/>
      <c r="ABI22" s="48"/>
      <c r="ABJ22" s="48"/>
      <c r="ABK22" s="48"/>
      <c r="ABL22" s="48"/>
      <c r="ABM22" s="48"/>
      <c r="ABN22" s="48"/>
      <c r="ABO22" s="48"/>
      <c r="ABP22" s="48"/>
      <c r="ABQ22" s="48"/>
      <c r="ABR22" s="48"/>
      <c r="ABS22" s="48"/>
      <c r="ABT22" s="48"/>
      <c r="ABU22" s="48"/>
      <c r="ABV22" s="48"/>
      <c r="ABW22" s="48"/>
      <c r="ABX22" s="48"/>
      <c r="ABY22" s="48"/>
      <c r="ABZ22" s="48"/>
      <c r="ACA22" s="48"/>
      <c r="ACB22" s="48"/>
      <c r="ACC22" s="48"/>
      <c r="ACD22" s="48"/>
      <c r="ACE22" s="48"/>
      <c r="ACF22" s="48"/>
      <c r="ACG22" s="48"/>
      <c r="ACH22" s="48"/>
      <c r="ACI22" s="48"/>
      <c r="ACJ22" s="48"/>
      <c r="ACK22" s="48"/>
      <c r="ACL22" s="48"/>
      <c r="ACM22" s="48"/>
      <c r="ACN22" s="48"/>
      <c r="ACO22" s="48"/>
      <c r="ACP22" s="48"/>
      <c r="ACQ22" s="48"/>
      <c r="ACR22" s="48"/>
      <c r="ACS22" s="48"/>
      <c r="ACT22" s="48"/>
      <c r="ACU22" s="48"/>
      <c r="ACV22" s="48"/>
      <c r="ACW22" s="48"/>
      <c r="ACX22" s="48"/>
      <c r="ACY22" s="48"/>
      <c r="ACZ22" s="48"/>
      <c r="ADA22" s="48"/>
      <c r="ADB22" s="48"/>
      <c r="ADC22" s="48"/>
      <c r="ADD22" s="48"/>
      <c r="ADE22" s="48"/>
      <c r="ADF22" s="48"/>
      <c r="ADG22" s="48"/>
      <c r="ADH22" s="48"/>
      <c r="ADI22" s="48"/>
      <c r="ADJ22" s="48"/>
      <c r="ADK22" s="48"/>
      <c r="ADL22" s="48"/>
      <c r="ADM22" s="48"/>
      <c r="ADN22" s="48"/>
      <c r="ADO22" s="48"/>
      <c r="ADP22" s="48"/>
      <c r="ADQ22" s="48"/>
      <c r="ADR22" s="48"/>
      <c r="ADS22" s="48"/>
      <c r="ADT22" s="48"/>
      <c r="ADU22" s="48"/>
      <c r="ADV22" s="48"/>
      <c r="ADW22" s="48"/>
      <c r="ADX22" s="48"/>
      <c r="ADY22" s="48"/>
      <c r="ADZ22" s="48"/>
      <c r="AEA22" s="48"/>
      <c r="AEB22" s="48"/>
      <c r="AEC22" s="48"/>
      <c r="AED22" s="48"/>
      <c r="AEE22" s="48"/>
      <c r="AEF22" s="48"/>
      <c r="AEG22" s="48"/>
      <c r="AEH22" s="48"/>
      <c r="AEI22" s="48"/>
      <c r="AEJ22" s="48"/>
      <c r="AEK22" s="48"/>
      <c r="AEL22" s="48"/>
      <c r="AEM22" s="48"/>
      <c r="AEN22" s="48"/>
      <c r="AEO22" s="48"/>
      <c r="AEP22" s="48"/>
      <c r="AEQ22" s="48"/>
      <c r="AER22" s="48"/>
      <c r="AES22" s="48"/>
      <c r="AET22" s="48"/>
      <c r="AEU22" s="48"/>
      <c r="AEV22" s="48"/>
      <c r="AEW22" s="48"/>
      <c r="AEX22" s="48"/>
      <c r="AEY22" s="48"/>
      <c r="AEZ22" s="48"/>
      <c r="AFA22" s="48"/>
      <c r="AFB22" s="48"/>
      <c r="AFC22" s="48"/>
      <c r="AFD22" s="48"/>
      <c r="AFE22" s="48"/>
      <c r="AFF22" s="48"/>
      <c r="AFG22" s="48"/>
      <c r="AFH22" s="48"/>
      <c r="AFI22" s="48"/>
      <c r="AFJ22" s="48"/>
      <c r="AFK22" s="48"/>
      <c r="AFL22" s="48"/>
      <c r="AFM22" s="48"/>
      <c r="AFN22" s="48"/>
      <c r="AFO22" s="48"/>
      <c r="AFP22" s="48"/>
      <c r="AFQ22" s="48"/>
      <c r="AFR22" s="48"/>
      <c r="AFS22" s="48"/>
      <c r="AFT22" s="48"/>
      <c r="AFU22" s="48"/>
      <c r="AFV22" s="48"/>
      <c r="AFW22" s="48"/>
      <c r="AFX22" s="48"/>
      <c r="AFY22" s="48"/>
      <c r="AFZ22" s="48"/>
      <c r="AGA22" s="48"/>
      <c r="AGB22" s="48"/>
      <c r="AGC22" s="48"/>
      <c r="AGD22" s="48"/>
      <c r="AGE22" s="48"/>
      <c r="AGF22" s="48"/>
      <c r="AGG22" s="48"/>
      <c r="AGH22" s="48"/>
      <c r="AGI22" s="48"/>
      <c r="AGJ22" s="48"/>
      <c r="AGK22" s="48"/>
      <c r="AGL22" s="48"/>
      <c r="AGM22" s="48"/>
      <c r="AGN22" s="48"/>
      <c r="AGO22" s="48"/>
      <c r="AGP22" s="48"/>
      <c r="AGQ22" s="48"/>
      <c r="AGR22" s="48"/>
      <c r="AGS22" s="48"/>
      <c r="AGT22" s="48"/>
      <c r="AGU22" s="48"/>
      <c r="AGV22" s="48"/>
      <c r="AGW22" s="48"/>
      <c r="AGX22" s="48"/>
      <c r="AGY22" s="48"/>
      <c r="AGZ22" s="48"/>
      <c r="AHA22" s="48"/>
      <c r="AHB22" s="48"/>
      <c r="AHC22" s="48"/>
      <c r="AHD22" s="48"/>
      <c r="AHE22" s="48"/>
      <c r="AHF22" s="48"/>
      <c r="AHG22" s="48"/>
      <c r="AHH22" s="48"/>
      <c r="AHI22" s="48"/>
      <c r="AHJ22" s="48"/>
      <c r="AHK22" s="48"/>
      <c r="AHL22" s="48"/>
      <c r="AHM22" s="48"/>
      <c r="AHN22" s="48"/>
      <c r="AHO22" s="48"/>
      <c r="AHP22" s="48"/>
      <c r="AHQ22" s="48"/>
      <c r="AHR22" s="48"/>
      <c r="AHS22" s="48"/>
      <c r="AHT22" s="48"/>
      <c r="AHU22" s="48"/>
      <c r="AHV22" s="48"/>
      <c r="AHW22" s="48"/>
      <c r="AHX22" s="48"/>
      <c r="AHY22" s="48"/>
      <c r="AHZ22" s="48"/>
      <c r="AIA22" s="48"/>
      <c r="AIB22" s="48"/>
      <c r="AIC22" s="48"/>
      <c r="AID22" s="48"/>
      <c r="AIE22" s="48"/>
      <c r="AIF22" s="48"/>
      <c r="AIG22" s="48"/>
      <c r="AIH22" s="48"/>
      <c r="AII22" s="48"/>
      <c r="AIJ22" s="48"/>
      <c r="AIK22" s="48"/>
      <c r="AIL22" s="48"/>
      <c r="AIM22" s="48"/>
      <c r="AIN22" s="48"/>
      <c r="AIO22" s="48"/>
      <c r="AIP22" s="48"/>
      <c r="AIQ22" s="48"/>
      <c r="AIR22" s="48"/>
      <c r="AIS22" s="48"/>
      <c r="AIT22" s="48"/>
      <c r="AIU22" s="48"/>
      <c r="AIV22" s="48"/>
      <c r="AIW22" s="48"/>
      <c r="AIX22" s="48"/>
      <c r="AIY22" s="48"/>
      <c r="AIZ22" s="48"/>
      <c r="AJA22" s="48"/>
      <c r="AJB22" s="48"/>
      <c r="AJC22" s="48"/>
      <c r="AJD22" s="48"/>
      <c r="AJE22" s="48"/>
      <c r="AJF22" s="48"/>
      <c r="AJG22" s="48"/>
      <c r="AJH22" s="48"/>
      <c r="AJI22" s="48"/>
      <c r="AJJ22" s="48"/>
      <c r="AJK22" s="48"/>
      <c r="AJL22" s="48"/>
      <c r="AJM22" s="48"/>
      <c r="AJN22" s="48"/>
      <c r="AJO22" s="48"/>
      <c r="AJP22" s="48"/>
      <c r="AJQ22" s="48"/>
      <c r="AJR22" s="48"/>
      <c r="AJS22" s="48"/>
      <c r="AJT22" s="48"/>
      <c r="AJU22" s="48"/>
      <c r="AJV22" s="48"/>
      <c r="AJW22" s="48"/>
      <c r="AJX22" s="48"/>
      <c r="AJY22" s="48"/>
      <c r="AJZ22" s="48"/>
      <c r="AKA22" s="48"/>
      <c r="AKB22" s="48"/>
      <c r="AKC22" s="48"/>
      <c r="AKD22" s="48"/>
      <c r="AKE22" s="48"/>
      <c r="AKF22" s="48"/>
      <c r="AKG22" s="48"/>
      <c r="AKH22" s="48"/>
      <c r="AKI22" s="48"/>
      <c r="AKJ22" s="48"/>
      <c r="AKK22" s="48"/>
      <c r="AKL22" s="48"/>
      <c r="AKM22" s="48"/>
      <c r="AKN22" s="48"/>
      <c r="AKO22" s="48"/>
      <c r="AKP22" s="48"/>
      <c r="AKQ22" s="48"/>
      <c r="AKR22" s="48"/>
      <c r="AKS22" s="48"/>
      <c r="AKT22" s="48"/>
      <c r="AKU22" s="48"/>
      <c r="AKV22" s="48"/>
      <c r="AKW22" s="48"/>
      <c r="AKX22" s="48"/>
      <c r="AKY22" s="48"/>
      <c r="AKZ22" s="48"/>
      <c r="ALA22" s="48"/>
      <c r="ALB22" s="48"/>
      <c r="ALC22" s="48"/>
      <c r="ALD22" s="48"/>
      <c r="ALE22" s="48"/>
      <c r="ALF22" s="48"/>
      <c r="ALG22" s="48"/>
      <c r="ALH22" s="48"/>
      <c r="ALI22" s="48"/>
      <c r="ALJ22" s="48"/>
      <c r="ALK22" s="48"/>
      <c r="ALL22" s="48"/>
      <c r="ALM22" s="48"/>
      <c r="ALN22" s="48"/>
      <c r="ALO22" s="48"/>
      <c r="ALP22" s="48"/>
      <c r="ALQ22" s="48"/>
      <c r="ALR22" s="48"/>
      <c r="ALS22" s="48"/>
      <c r="ALT22" s="48"/>
      <c r="ALU22" s="48"/>
      <c r="ALV22" s="48"/>
      <c r="ALW22" s="48"/>
      <c r="ALX22" s="48"/>
      <c r="ALY22" s="48"/>
      <c r="ALZ22" s="48"/>
      <c r="AMA22" s="48"/>
      <c r="AMB22" s="48"/>
      <c r="AMC22" s="48"/>
      <c r="AMD22" s="48"/>
      <c r="AME22" s="48"/>
      <c r="AMF22" s="48"/>
      <c r="AMG22" s="48"/>
      <c r="AMH22" s="48"/>
      <c r="AMI22" s="48"/>
      <c r="AMJ22" s="48"/>
      <c r="AMK22" s="48"/>
      <c r="AML22" s="48"/>
      <c r="AMM22" s="48"/>
      <c r="AMN22" s="48"/>
      <c r="AMO22" s="48"/>
      <c r="AMP22" s="48"/>
      <c r="AMQ22" s="48"/>
      <c r="AMR22" s="48"/>
      <c r="AMS22" s="48"/>
      <c r="AMT22" s="48"/>
      <c r="AMU22" s="48"/>
      <c r="AMV22" s="48"/>
      <c r="AMW22" s="48"/>
      <c r="AMX22" s="48"/>
      <c r="AMY22" s="48"/>
      <c r="AMZ22" s="48"/>
      <c r="ANA22" s="48"/>
      <c r="ANB22" s="48"/>
      <c r="ANC22" s="48"/>
      <c r="AND22" s="48"/>
      <c r="ANE22" s="48"/>
      <c r="ANF22" s="48"/>
      <c r="ANG22" s="48"/>
      <c r="ANH22" s="48"/>
      <c r="ANI22" s="48"/>
      <c r="ANJ22" s="48"/>
      <c r="ANK22" s="48"/>
      <c r="ANL22" s="48"/>
      <c r="ANM22" s="48"/>
      <c r="ANN22" s="48"/>
      <c r="ANO22" s="48"/>
      <c r="ANP22" s="48"/>
      <c r="ANQ22" s="48"/>
      <c r="ANR22" s="48"/>
      <c r="ANS22" s="48"/>
      <c r="ANT22" s="48"/>
      <c r="ANU22" s="48"/>
      <c r="ANV22" s="48"/>
      <c r="ANW22" s="48"/>
      <c r="ANX22" s="48"/>
      <c r="ANY22" s="48"/>
      <c r="ANZ22" s="48"/>
      <c r="AOA22" s="48"/>
      <c r="AOB22" s="48"/>
      <c r="AOC22" s="48"/>
      <c r="AOD22" s="48"/>
      <c r="AOE22" s="48"/>
      <c r="AOF22" s="48"/>
      <c r="AOG22" s="48"/>
      <c r="AOH22" s="48"/>
      <c r="AOI22" s="48"/>
      <c r="AOJ22" s="48"/>
      <c r="AOK22" s="48"/>
      <c r="AOL22" s="48"/>
      <c r="AOM22" s="48"/>
      <c r="AON22" s="48"/>
      <c r="AOO22" s="48"/>
      <c r="AOP22" s="48"/>
      <c r="AOQ22" s="48"/>
      <c r="AOR22" s="48"/>
      <c r="AOS22" s="48"/>
      <c r="AOT22" s="48"/>
      <c r="AOU22" s="48"/>
      <c r="AOV22" s="48"/>
      <c r="AOW22" s="48"/>
      <c r="AOX22" s="48"/>
      <c r="AOY22" s="48"/>
      <c r="AOZ22" s="48"/>
      <c r="APA22" s="48"/>
      <c r="APB22" s="48"/>
      <c r="APC22" s="48"/>
      <c r="APD22" s="48"/>
      <c r="APE22" s="48"/>
      <c r="APF22" s="48"/>
      <c r="APG22" s="48"/>
      <c r="APH22" s="48"/>
      <c r="API22" s="48"/>
      <c r="APJ22" s="48"/>
      <c r="APK22" s="48"/>
      <c r="APL22" s="48"/>
      <c r="APM22" s="48"/>
      <c r="APN22" s="48"/>
      <c r="APO22" s="48"/>
      <c r="APP22" s="48"/>
      <c r="APQ22" s="48"/>
      <c r="APR22" s="48"/>
      <c r="APS22" s="48"/>
      <c r="APT22" s="48"/>
      <c r="APU22" s="48"/>
      <c r="APV22" s="48"/>
      <c r="APW22" s="48"/>
      <c r="APX22" s="48"/>
      <c r="APY22" s="48"/>
      <c r="APZ22" s="48"/>
      <c r="AQA22" s="48"/>
      <c r="AQB22" s="48"/>
      <c r="AQC22" s="48"/>
      <c r="AQD22" s="48"/>
      <c r="AQE22" s="48"/>
      <c r="AQF22" s="48"/>
      <c r="AQG22" s="48"/>
      <c r="AQH22" s="48"/>
      <c r="AQI22" s="48"/>
      <c r="AQJ22" s="48"/>
      <c r="AQK22" s="48"/>
      <c r="AQL22" s="48"/>
      <c r="AQM22" s="48"/>
      <c r="AQN22" s="48"/>
      <c r="AQO22" s="48"/>
      <c r="AQP22" s="48"/>
      <c r="AQQ22" s="48"/>
      <c r="AQR22" s="48"/>
      <c r="AQS22" s="48"/>
      <c r="AQT22" s="48"/>
      <c r="AQU22" s="48"/>
      <c r="AQV22" s="48"/>
      <c r="AQW22" s="48"/>
      <c r="AQX22" s="48"/>
      <c r="AQY22" s="48"/>
      <c r="AQZ22" s="48"/>
      <c r="ARA22" s="48"/>
      <c r="ARB22" s="48"/>
      <c r="ARC22" s="48"/>
      <c r="ARD22" s="48"/>
      <c r="ARE22" s="48"/>
      <c r="ARF22" s="48"/>
      <c r="ARG22" s="48"/>
      <c r="ARH22" s="48"/>
      <c r="ARI22" s="48"/>
      <c r="ARJ22" s="48"/>
      <c r="ARK22" s="48"/>
      <c r="ARL22" s="48"/>
      <c r="ARM22" s="48"/>
      <c r="ARN22" s="48"/>
      <c r="ARO22" s="48"/>
      <c r="ARP22" s="48"/>
      <c r="ARQ22" s="48"/>
      <c r="ARR22" s="48"/>
      <c r="ARS22" s="48"/>
      <c r="ART22" s="48"/>
      <c r="ARU22" s="48"/>
      <c r="ARV22" s="48"/>
      <c r="ARW22" s="48"/>
      <c r="ARX22" s="48"/>
      <c r="ARY22" s="48"/>
      <c r="ARZ22" s="48"/>
      <c r="ASA22" s="48"/>
      <c r="ASB22" s="48"/>
      <c r="ASC22" s="48"/>
      <c r="ASD22" s="48"/>
      <c r="ASE22" s="48"/>
      <c r="ASF22" s="48"/>
      <c r="ASG22" s="48"/>
      <c r="ASH22" s="48"/>
      <c r="ASI22" s="48"/>
      <c r="ASJ22" s="48"/>
      <c r="ASK22" s="48"/>
      <c r="ASL22" s="48"/>
      <c r="ASM22" s="48"/>
      <c r="ASN22" s="48"/>
      <c r="ASO22" s="48"/>
      <c r="ASP22" s="48"/>
      <c r="ASQ22" s="48"/>
      <c r="ASR22" s="48"/>
      <c r="ASS22" s="48"/>
      <c r="AST22" s="48"/>
      <c r="ASU22" s="48"/>
      <c r="ASV22" s="48"/>
      <c r="ASW22" s="48"/>
      <c r="ASX22" s="48"/>
      <c r="ASY22" s="48"/>
      <c r="ASZ22" s="48"/>
      <c r="ATA22" s="48"/>
      <c r="ATB22" s="48"/>
      <c r="ATC22" s="48"/>
      <c r="ATD22" s="48"/>
      <c r="ATE22" s="48"/>
      <c r="ATF22" s="48"/>
      <c r="ATG22" s="48"/>
      <c r="ATH22" s="48"/>
      <c r="ATI22" s="48"/>
      <c r="ATJ22" s="48"/>
      <c r="ATK22" s="48"/>
      <c r="ATL22" s="48"/>
      <c r="ATM22" s="48"/>
      <c r="ATN22" s="48"/>
      <c r="ATO22" s="48"/>
      <c r="ATP22" s="48"/>
      <c r="ATQ22" s="48"/>
      <c r="ATR22" s="48"/>
      <c r="ATS22" s="48"/>
      <c r="ATT22" s="48"/>
      <c r="ATU22" s="48"/>
      <c r="ATV22" s="48"/>
      <c r="ATW22" s="48"/>
      <c r="ATX22" s="48"/>
      <c r="ATY22" s="48"/>
      <c r="ATZ22" s="48"/>
      <c r="AUA22" s="48"/>
      <c r="AUB22" s="48"/>
      <c r="AUC22" s="48"/>
      <c r="AUD22" s="48"/>
      <c r="AUE22" s="48"/>
      <c r="AUF22" s="48"/>
      <c r="AUG22" s="48"/>
      <c r="AUH22" s="48"/>
      <c r="AUI22" s="48"/>
      <c r="AUJ22" s="48"/>
      <c r="AUK22" s="48"/>
      <c r="AUL22" s="48"/>
      <c r="AUM22" s="48"/>
      <c r="AUN22" s="48"/>
      <c r="AUO22" s="48"/>
      <c r="AUP22" s="48"/>
      <c r="AUQ22" s="48"/>
      <c r="AUR22" s="48"/>
      <c r="AUS22" s="48"/>
      <c r="AUT22" s="48"/>
      <c r="AUU22" s="48"/>
      <c r="AUV22" s="48"/>
      <c r="AUW22" s="48"/>
      <c r="AUX22" s="48"/>
      <c r="AUY22" s="48"/>
      <c r="AUZ22" s="48"/>
      <c r="AVA22" s="48"/>
      <c r="AVB22" s="48"/>
      <c r="AVC22" s="48"/>
      <c r="AVD22" s="48"/>
      <c r="AVE22" s="48"/>
      <c r="AVF22" s="48"/>
      <c r="AVG22" s="48"/>
      <c r="AVH22" s="48"/>
      <c r="AVI22" s="48"/>
      <c r="AVJ22" s="48"/>
      <c r="AVK22" s="48"/>
      <c r="AVL22" s="48"/>
      <c r="AVM22" s="48"/>
      <c r="AVN22" s="48"/>
      <c r="AVO22" s="48"/>
      <c r="AVP22" s="48"/>
      <c r="AVQ22" s="48"/>
      <c r="AVR22" s="48"/>
      <c r="AVS22" s="48"/>
      <c r="AVT22" s="48"/>
      <c r="AVU22" s="48"/>
      <c r="AVV22" s="48"/>
      <c r="AVW22" s="48"/>
      <c r="AVX22" s="48"/>
      <c r="AVY22" s="48"/>
      <c r="AVZ22" s="48"/>
      <c r="AWA22" s="48"/>
      <c r="AWB22" s="48"/>
      <c r="AWC22" s="48"/>
      <c r="AWD22" s="48"/>
      <c r="AWE22" s="48"/>
      <c r="AWF22" s="48"/>
      <c r="AWG22" s="48"/>
      <c r="AWH22" s="48"/>
      <c r="AWI22" s="48"/>
      <c r="AWJ22" s="48"/>
      <c r="AWK22" s="48"/>
      <c r="AWL22" s="48"/>
      <c r="AWM22" s="48"/>
      <c r="AWN22" s="48"/>
      <c r="AWO22" s="48"/>
      <c r="AWP22" s="48"/>
      <c r="AWQ22" s="48"/>
      <c r="AWR22" s="48"/>
      <c r="AWS22" s="48"/>
      <c r="AWT22" s="48"/>
      <c r="AWU22" s="48"/>
      <c r="AWV22" s="48"/>
      <c r="AWW22" s="48"/>
      <c r="AWX22" s="48"/>
      <c r="AWY22" s="48"/>
      <c r="AWZ22" s="48"/>
      <c r="AXA22" s="48"/>
      <c r="AXB22" s="48"/>
      <c r="AXC22" s="48"/>
      <c r="AXD22" s="48"/>
      <c r="AXE22" s="48"/>
      <c r="AXF22" s="48"/>
      <c r="AXG22" s="48"/>
      <c r="AXH22" s="48"/>
      <c r="AXI22" s="48"/>
      <c r="AXJ22" s="48"/>
      <c r="AXK22" s="48"/>
      <c r="AXL22" s="48"/>
      <c r="AXM22" s="48"/>
      <c r="AXN22" s="48"/>
      <c r="AXO22" s="48"/>
      <c r="AXP22" s="48"/>
      <c r="AXQ22" s="48"/>
      <c r="AXR22" s="48"/>
      <c r="AXS22" s="48"/>
      <c r="AXT22" s="48"/>
      <c r="AXU22" s="48"/>
      <c r="AXV22" s="48"/>
      <c r="AXW22" s="48"/>
      <c r="AXX22" s="48"/>
      <c r="AXY22" s="48"/>
      <c r="AXZ22" s="48"/>
      <c r="AYA22" s="48"/>
      <c r="AYB22" s="48"/>
      <c r="AYC22" s="48"/>
      <c r="AYD22" s="48"/>
      <c r="AYE22" s="48"/>
      <c r="AYF22" s="48"/>
      <c r="AYG22" s="48"/>
      <c r="AYH22" s="48"/>
      <c r="AYI22" s="48"/>
      <c r="AYJ22" s="48"/>
      <c r="AYK22" s="48"/>
      <c r="AYL22" s="48"/>
      <c r="AYM22" s="48"/>
      <c r="AYN22" s="48"/>
      <c r="AYO22" s="48"/>
      <c r="AYP22" s="48"/>
      <c r="AYQ22" s="48"/>
      <c r="AYR22" s="48"/>
      <c r="AYS22" s="48"/>
      <c r="AYT22" s="48"/>
      <c r="AYU22" s="48"/>
      <c r="AYV22" s="48"/>
      <c r="AYW22" s="48"/>
      <c r="AYX22" s="48"/>
      <c r="AYY22" s="48"/>
      <c r="AYZ22" s="48"/>
      <c r="AZA22" s="48"/>
      <c r="AZB22" s="48"/>
      <c r="AZC22" s="48"/>
      <c r="AZD22" s="48"/>
      <c r="AZE22" s="48"/>
      <c r="AZF22" s="48"/>
      <c r="AZG22" s="48"/>
      <c r="AZH22" s="48"/>
      <c r="AZI22" s="48"/>
      <c r="AZJ22" s="48"/>
      <c r="AZK22" s="48"/>
      <c r="AZL22" s="48"/>
      <c r="AZM22" s="48"/>
      <c r="AZN22" s="48"/>
      <c r="AZO22" s="48"/>
      <c r="AZP22" s="48"/>
      <c r="AZQ22" s="48"/>
      <c r="AZR22" s="48"/>
      <c r="AZS22" s="48"/>
      <c r="AZT22" s="48"/>
      <c r="AZU22" s="48"/>
      <c r="AZV22" s="48"/>
      <c r="AZW22" s="48"/>
      <c r="AZX22" s="48"/>
      <c r="AZY22" s="48"/>
      <c r="AZZ22" s="48"/>
      <c r="BAA22" s="48"/>
      <c r="BAB22" s="48"/>
      <c r="BAC22" s="48"/>
      <c r="BAD22" s="48"/>
      <c r="BAE22" s="48"/>
      <c r="BAF22" s="48"/>
      <c r="BAG22" s="48"/>
      <c r="BAH22" s="48"/>
      <c r="BAI22" s="48"/>
      <c r="BAJ22" s="48"/>
      <c r="BAK22" s="48"/>
      <c r="BAL22" s="48"/>
      <c r="BAM22" s="48"/>
      <c r="BAN22" s="48"/>
      <c r="BAO22" s="48"/>
      <c r="BAP22" s="48"/>
      <c r="BAQ22" s="48"/>
      <c r="BAR22" s="48"/>
      <c r="BAS22" s="48"/>
      <c r="BAT22" s="48"/>
      <c r="BAU22" s="48"/>
      <c r="BAV22" s="48"/>
      <c r="BAW22" s="48"/>
      <c r="BAX22" s="48"/>
      <c r="BAY22" s="48"/>
      <c r="BAZ22" s="48"/>
      <c r="BBA22" s="48"/>
      <c r="BBB22" s="48"/>
      <c r="BBC22" s="48"/>
      <c r="BBD22" s="48"/>
      <c r="BBE22" s="48"/>
      <c r="BBF22" s="48"/>
      <c r="BBG22" s="48"/>
      <c r="BBH22" s="48"/>
      <c r="BBI22" s="48"/>
      <c r="BBJ22" s="48"/>
      <c r="BBK22" s="48"/>
      <c r="BBL22" s="48"/>
      <c r="BBM22" s="48"/>
      <c r="BBN22" s="48"/>
      <c r="BBO22" s="48"/>
      <c r="BBP22" s="48"/>
      <c r="BBQ22" s="48"/>
      <c r="BBR22" s="48"/>
      <c r="BBS22" s="48"/>
      <c r="BBT22" s="48"/>
      <c r="BBU22" s="48"/>
      <c r="BBV22" s="48"/>
      <c r="BBW22" s="48"/>
      <c r="BBX22" s="48"/>
      <c r="BBY22" s="48"/>
      <c r="BBZ22" s="48"/>
      <c r="BCA22" s="48"/>
      <c r="BCB22" s="48"/>
      <c r="BCC22" s="48"/>
      <c r="BCD22" s="48"/>
      <c r="BCE22" s="48"/>
      <c r="BCF22" s="48"/>
      <c r="BCG22" s="48"/>
      <c r="BCH22" s="48"/>
      <c r="BCI22" s="48"/>
      <c r="BCJ22" s="48"/>
      <c r="BCK22" s="48"/>
      <c r="BCL22" s="48"/>
      <c r="BCM22" s="48"/>
      <c r="BCN22" s="48"/>
      <c r="BCO22" s="48"/>
      <c r="BCP22" s="48"/>
      <c r="BCQ22" s="48"/>
      <c r="BCR22" s="48"/>
      <c r="BCS22" s="48"/>
      <c r="BCT22" s="48"/>
      <c r="BCU22" s="48"/>
      <c r="BCV22" s="48"/>
      <c r="BCW22" s="48"/>
      <c r="BCX22" s="48"/>
      <c r="BCY22" s="48"/>
      <c r="BCZ22" s="48"/>
      <c r="BDA22" s="48"/>
      <c r="BDB22" s="48"/>
      <c r="BDC22" s="48"/>
      <c r="BDD22" s="48"/>
      <c r="BDE22" s="48"/>
      <c r="BDF22" s="48"/>
      <c r="BDG22" s="48"/>
      <c r="BDH22" s="48"/>
      <c r="BDI22" s="48"/>
      <c r="BDJ22" s="48"/>
      <c r="BDK22" s="48"/>
      <c r="BDL22" s="48"/>
      <c r="BDM22" s="48"/>
      <c r="BDN22" s="48"/>
      <c r="BDO22" s="48"/>
      <c r="BDP22" s="48"/>
      <c r="BDQ22" s="48"/>
      <c r="BDR22" s="48"/>
      <c r="BDS22" s="48"/>
      <c r="BDT22" s="48"/>
      <c r="BDU22" s="48"/>
      <c r="BDV22" s="48"/>
      <c r="BDW22" s="48"/>
      <c r="BDX22" s="48"/>
      <c r="BDY22" s="48"/>
      <c r="BDZ22" s="48"/>
      <c r="BEA22" s="48"/>
      <c r="BEB22" s="48"/>
      <c r="BEC22" s="48"/>
      <c r="BED22" s="48"/>
      <c r="BEE22" s="48"/>
      <c r="BEF22" s="48"/>
      <c r="BEG22" s="48"/>
      <c r="BEH22" s="48"/>
      <c r="BEI22" s="48"/>
      <c r="BEJ22" s="48"/>
      <c r="BEK22" s="48"/>
      <c r="BEL22" s="48"/>
      <c r="BEM22" s="48"/>
      <c r="BEN22" s="48"/>
      <c r="BEO22" s="48"/>
      <c r="BEP22" s="48"/>
      <c r="BEQ22" s="48"/>
      <c r="BER22" s="48"/>
      <c r="BES22" s="48"/>
      <c r="BET22" s="48"/>
      <c r="BEU22" s="48"/>
      <c r="BEV22" s="48"/>
      <c r="BEW22" s="48"/>
      <c r="BEX22" s="48"/>
      <c r="BEY22" s="48"/>
      <c r="BEZ22" s="48"/>
      <c r="BFA22" s="48"/>
      <c r="BFB22" s="48"/>
      <c r="BFC22" s="48"/>
      <c r="BFD22" s="48"/>
      <c r="BFE22" s="48"/>
      <c r="BFF22" s="48"/>
      <c r="BFG22" s="48"/>
      <c r="BFH22" s="48"/>
      <c r="BFI22" s="48"/>
      <c r="BFJ22" s="48"/>
      <c r="BFK22" s="48"/>
      <c r="BFL22" s="48"/>
      <c r="BFM22" s="48"/>
      <c r="BFN22" s="48"/>
      <c r="BFO22" s="48"/>
      <c r="BFP22" s="48"/>
      <c r="BFQ22" s="48"/>
      <c r="BFR22" s="48"/>
      <c r="BFS22" s="48"/>
      <c r="BFT22" s="48"/>
      <c r="BFU22" s="48"/>
      <c r="BFV22" s="48"/>
      <c r="BFW22" s="48"/>
      <c r="BFX22" s="48"/>
      <c r="BFY22" s="48"/>
      <c r="BFZ22" s="48"/>
      <c r="BGA22" s="48"/>
      <c r="BGB22" s="48"/>
      <c r="BGC22" s="48"/>
      <c r="BGD22" s="48"/>
      <c r="BGE22" s="48"/>
      <c r="BGF22" s="48"/>
      <c r="BGG22" s="48"/>
      <c r="BGH22" s="48"/>
      <c r="BGI22" s="48"/>
      <c r="BGJ22" s="48"/>
      <c r="BGK22" s="48"/>
      <c r="BGL22" s="48"/>
      <c r="BGM22" s="48"/>
      <c r="BGN22" s="48"/>
      <c r="BGO22" s="48"/>
      <c r="BGP22" s="48"/>
      <c r="BGQ22" s="48"/>
      <c r="BGR22" s="48"/>
      <c r="BGS22" s="48"/>
      <c r="BGT22" s="48"/>
      <c r="BGU22" s="48"/>
      <c r="BGV22" s="48"/>
      <c r="BGW22" s="48"/>
      <c r="BGX22" s="48"/>
      <c r="BGY22" s="48"/>
      <c r="BGZ22" s="48"/>
      <c r="BHA22" s="48"/>
      <c r="BHB22" s="48"/>
      <c r="BHC22" s="48"/>
      <c r="BHD22" s="48"/>
      <c r="BHE22" s="48"/>
      <c r="BHF22" s="48"/>
      <c r="BHG22" s="48"/>
      <c r="BHH22" s="48"/>
      <c r="BHI22" s="48"/>
      <c r="BHJ22" s="48"/>
      <c r="BHK22" s="48"/>
      <c r="BHL22" s="48"/>
      <c r="BHM22" s="48"/>
      <c r="BHN22" s="48"/>
      <c r="BHO22" s="48"/>
      <c r="BHP22" s="48"/>
      <c r="BHQ22" s="48"/>
      <c r="BHR22" s="48"/>
      <c r="BHS22" s="48"/>
      <c r="BHT22" s="48"/>
      <c r="BHU22" s="48"/>
      <c r="BHV22" s="48"/>
      <c r="BHW22" s="48"/>
      <c r="BHX22" s="48"/>
      <c r="BHY22" s="48"/>
      <c r="BHZ22" s="48"/>
      <c r="BIA22" s="48"/>
      <c r="BIB22" s="48"/>
      <c r="BIC22" s="48"/>
      <c r="BID22" s="48"/>
      <c r="BIE22" s="48"/>
      <c r="BIF22" s="48"/>
      <c r="BIG22" s="48"/>
      <c r="BIH22" s="48"/>
      <c r="BII22" s="48"/>
      <c r="BIJ22" s="48"/>
      <c r="BIK22" s="48"/>
      <c r="BIL22" s="48"/>
      <c r="BIM22" s="48"/>
      <c r="BIN22" s="48"/>
      <c r="BIO22" s="48"/>
      <c r="BIP22" s="48"/>
      <c r="BIQ22" s="48"/>
      <c r="BIR22" s="48"/>
      <c r="BIS22" s="48"/>
      <c r="BIT22" s="48"/>
      <c r="BIU22" s="48"/>
      <c r="BIV22" s="48"/>
      <c r="BIW22" s="48"/>
      <c r="BIX22" s="48"/>
      <c r="BIY22" s="48"/>
      <c r="BIZ22" s="48"/>
      <c r="BJA22" s="48"/>
      <c r="BJB22" s="48"/>
      <c r="BJC22" s="48"/>
      <c r="BJD22" s="48"/>
      <c r="BJE22" s="48"/>
      <c r="BJF22" s="48"/>
      <c r="BJG22" s="48"/>
      <c r="BJH22" s="48"/>
      <c r="BJI22" s="48"/>
      <c r="BJJ22" s="48"/>
      <c r="BJK22" s="48"/>
      <c r="BJL22" s="48"/>
      <c r="BJM22" s="48"/>
      <c r="BJN22" s="48"/>
      <c r="BJO22" s="48"/>
      <c r="BJP22" s="48"/>
      <c r="BJQ22" s="48"/>
      <c r="BJR22" s="48"/>
      <c r="BJS22" s="48"/>
      <c r="BJT22" s="48"/>
      <c r="BJU22" s="48"/>
      <c r="BJV22" s="48"/>
      <c r="BJW22" s="48"/>
      <c r="BJX22" s="48"/>
      <c r="BJY22" s="48"/>
      <c r="BJZ22" s="48"/>
      <c r="BKA22" s="48"/>
      <c r="BKB22" s="48"/>
      <c r="BKC22" s="48"/>
      <c r="BKD22" s="48"/>
      <c r="BKE22" s="48"/>
      <c r="BKF22" s="48"/>
      <c r="BKG22" s="48"/>
      <c r="BKH22" s="48"/>
      <c r="BKI22" s="48"/>
      <c r="BKJ22" s="48"/>
      <c r="BKK22" s="48"/>
      <c r="BKL22" s="48"/>
      <c r="BKM22" s="48"/>
      <c r="BKN22" s="48"/>
      <c r="BKO22" s="48"/>
      <c r="BKP22" s="48"/>
      <c r="BKQ22" s="48"/>
      <c r="BKR22" s="48"/>
      <c r="BKS22" s="48"/>
      <c r="BKT22" s="48"/>
      <c r="BKU22" s="48"/>
      <c r="BKV22" s="48"/>
      <c r="BKW22" s="48"/>
      <c r="BKX22" s="48"/>
      <c r="BKY22" s="48"/>
      <c r="BKZ22" s="48"/>
      <c r="BLA22" s="48"/>
      <c r="BLB22" s="48"/>
      <c r="BLC22" s="48"/>
      <c r="BLD22" s="48"/>
      <c r="BLE22" s="48"/>
      <c r="BLF22" s="48"/>
      <c r="BLG22" s="48"/>
      <c r="BLH22" s="48"/>
      <c r="BLI22" s="48"/>
      <c r="BLJ22" s="48"/>
      <c r="BLK22" s="48"/>
      <c r="BLL22" s="48"/>
      <c r="BLM22" s="48"/>
      <c r="BLN22" s="48"/>
      <c r="BLO22" s="48"/>
      <c r="BLP22" s="48"/>
      <c r="BLQ22" s="48"/>
      <c r="BLR22" s="48"/>
      <c r="BLS22" s="48"/>
      <c r="BLT22" s="48"/>
      <c r="BLU22" s="48"/>
      <c r="BLV22" s="48"/>
      <c r="BLW22" s="48"/>
      <c r="BLX22" s="48"/>
      <c r="BLY22" s="48"/>
      <c r="BLZ22" s="48"/>
      <c r="BMA22" s="48"/>
      <c r="BMB22" s="48"/>
      <c r="BMC22" s="48"/>
      <c r="BMD22" s="48"/>
      <c r="BME22" s="48"/>
      <c r="BMF22" s="48"/>
      <c r="BMG22" s="48"/>
      <c r="BMH22" s="48"/>
      <c r="BMI22" s="48"/>
      <c r="BMJ22" s="48"/>
      <c r="BMK22" s="48"/>
      <c r="BML22" s="48"/>
      <c r="BMM22" s="48"/>
      <c r="BMN22" s="48"/>
      <c r="BMO22" s="48"/>
      <c r="BMP22" s="48"/>
      <c r="BMQ22" s="48"/>
      <c r="BMR22" s="48"/>
      <c r="BMS22" s="48"/>
      <c r="BMT22" s="48"/>
      <c r="BMU22" s="48"/>
      <c r="BMV22" s="48"/>
      <c r="BMW22" s="48"/>
      <c r="BMX22" s="48"/>
      <c r="BMY22" s="48"/>
      <c r="BMZ22" s="48"/>
      <c r="BNA22" s="48"/>
      <c r="BNB22" s="48"/>
      <c r="BNC22" s="48"/>
      <c r="BND22" s="48"/>
      <c r="BNE22" s="48"/>
      <c r="BNF22" s="48"/>
      <c r="BNG22" s="48"/>
      <c r="BNH22" s="48"/>
      <c r="BNI22" s="48"/>
      <c r="BNJ22" s="48"/>
      <c r="BNK22" s="48"/>
      <c r="BNL22" s="48"/>
      <c r="BNM22" s="48"/>
      <c r="BNN22" s="48"/>
      <c r="BNO22" s="48"/>
      <c r="BNP22" s="48"/>
      <c r="BNQ22" s="48"/>
      <c r="BNR22" s="48"/>
      <c r="BNS22" s="48"/>
      <c r="BNT22" s="48"/>
      <c r="BNU22" s="48"/>
      <c r="BNV22" s="48"/>
      <c r="BNW22" s="48"/>
      <c r="BNX22" s="48"/>
      <c r="BNY22" s="48"/>
      <c r="BNZ22" s="48"/>
      <c r="BOA22" s="48"/>
      <c r="BOB22" s="48"/>
      <c r="BOC22" s="48"/>
      <c r="BOD22" s="48"/>
      <c r="BOE22" s="48"/>
      <c r="BOF22" s="48"/>
      <c r="BOG22" s="48"/>
      <c r="BOH22" s="48"/>
      <c r="BOI22" s="48"/>
      <c r="BOJ22" s="48"/>
      <c r="BOK22" s="48"/>
      <c r="BOL22" s="48"/>
      <c r="BOM22" s="48"/>
      <c r="BON22" s="48"/>
      <c r="BOO22" s="48"/>
      <c r="BOP22" s="48"/>
      <c r="BOQ22" s="48"/>
      <c r="BOR22" s="48"/>
      <c r="BOS22" s="48"/>
      <c r="BOT22" s="48"/>
      <c r="BOU22" s="48"/>
      <c r="BOV22" s="48"/>
      <c r="BOW22" s="48"/>
      <c r="BOX22" s="48"/>
      <c r="BOY22" s="48"/>
      <c r="BOZ22" s="48"/>
      <c r="BPA22" s="48"/>
      <c r="BPB22" s="48"/>
      <c r="BPC22" s="48"/>
      <c r="BPD22" s="48"/>
      <c r="BPE22" s="48"/>
      <c r="BPF22" s="48"/>
      <c r="BPG22" s="48"/>
      <c r="BPH22" s="48"/>
      <c r="BPI22" s="48"/>
      <c r="BPJ22" s="48"/>
      <c r="BPK22" s="48"/>
      <c r="BPL22" s="48"/>
      <c r="BPM22" s="48"/>
      <c r="BPN22" s="48"/>
      <c r="BPO22" s="48"/>
      <c r="BPP22" s="48"/>
      <c r="BPQ22" s="48"/>
      <c r="BPR22" s="48"/>
      <c r="BPS22" s="48"/>
      <c r="BPT22" s="48"/>
      <c r="BPU22" s="48"/>
      <c r="BPV22" s="48"/>
      <c r="BPW22" s="48"/>
      <c r="BPX22" s="48"/>
      <c r="BPY22" s="48"/>
      <c r="BPZ22" s="48"/>
      <c r="BQA22" s="48"/>
      <c r="BQB22" s="48"/>
      <c r="BQC22" s="48"/>
      <c r="BQD22" s="48"/>
      <c r="BQE22" s="48"/>
      <c r="BQF22" s="48"/>
      <c r="BQG22" s="48"/>
      <c r="BQH22" s="48"/>
      <c r="BQI22" s="48"/>
      <c r="BQJ22" s="48"/>
      <c r="BQK22" s="48"/>
      <c r="BQL22" s="48"/>
      <c r="BQM22" s="48"/>
      <c r="BQN22" s="48"/>
      <c r="BQO22" s="48"/>
      <c r="BQP22" s="48"/>
      <c r="BQQ22" s="48"/>
      <c r="BQR22" s="48"/>
      <c r="BQS22" s="48"/>
      <c r="BQT22" s="48"/>
      <c r="BQU22" s="48"/>
      <c r="BQV22" s="48"/>
      <c r="BQW22" s="48"/>
      <c r="BQX22" s="48"/>
      <c r="BQY22" s="48"/>
      <c r="BQZ22" s="48"/>
      <c r="BRA22" s="48"/>
      <c r="BRB22" s="48"/>
      <c r="BRC22" s="48"/>
      <c r="BRD22" s="48"/>
      <c r="BRE22" s="48"/>
      <c r="BRF22" s="48"/>
      <c r="BRG22" s="48"/>
      <c r="BRH22" s="48"/>
      <c r="BRI22" s="48"/>
      <c r="BRJ22" s="48"/>
      <c r="BRK22" s="48"/>
      <c r="BRL22" s="48"/>
      <c r="BRM22" s="48"/>
      <c r="BRN22" s="48"/>
      <c r="BRO22" s="48"/>
      <c r="BRP22" s="48"/>
      <c r="BRQ22" s="48"/>
      <c r="BRR22" s="48"/>
      <c r="BRS22" s="48"/>
      <c r="BRT22" s="48"/>
      <c r="BRU22" s="48"/>
      <c r="BRV22" s="48"/>
      <c r="BRW22" s="48"/>
      <c r="BRX22" s="48"/>
      <c r="BRY22" s="48"/>
      <c r="BRZ22" s="48"/>
      <c r="BSA22" s="48"/>
      <c r="BSB22" s="48"/>
      <c r="BSC22" s="48"/>
      <c r="BSD22" s="48"/>
      <c r="BSE22" s="48"/>
      <c r="BSF22" s="48"/>
      <c r="BSG22" s="48"/>
      <c r="BSH22" s="48"/>
      <c r="BSI22" s="48"/>
      <c r="BSJ22" s="48"/>
      <c r="BSK22" s="48"/>
      <c r="BSL22" s="48"/>
      <c r="BSM22" s="48"/>
      <c r="BSN22" s="48"/>
      <c r="BSO22" s="48"/>
      <c r="BSP22" s="48"/>
      <c r="BSQ22" s="48"/>
      <c r="BSR22" s="48"/>
      <c r="BSS22" s="48"/>
      <c r="BST22" s="48"/>
      <c r="BSU22" s="48"/>
      <c r="BSV22" s="48"/>
      <c r="BSW22" s="48"/>
      <c r="BSX22" s="48"/>
      <c r="BSY22" s="48"/>
      <c r="BSZ22" s="48"/>
      <c r="BTA22" s="48"/>
      <c r="BTB22" s="48"/>
      <c r="BTC22" s="48"/>
      <c r="BTD22" s="48"/>
      <c r="BTE22" s="48"/>
      <c r="BTF22" s="48"/>
      <c r="BTG22" s="48"/>
      <c r="BTH22" s="48"/>
      <c r="BTI22" s="48"/>
      <c r="BTJ22" s="48"/>
      <c r="BTK22" s="48"/>
      <c r="BTL22" s="48"/>
      <c r="BTM22" s="48"/>
      <c r="BTN22" s="48"/>
      <c r="BTO22" s="48"/>
      <c r="BTP22" s="48"/>
      <c r="BTQ22" s="48"/>
      <c r="BTR22" s="48"/>
      <c r="BTS22" s="48"/>
      <c r="BTT22" s="48"/>
      <c r="BTU22" s="48"/>
      <c r="BTV22" s="48"/>
      <c r="BTW22" s="48"/>
      <c r="BTX22" s="48"/>
      <c r="BTY22" s="48"/>
      <c r="BTZ22" s="48"/>
      <c r="BUA22" s="48"/>
      <c r="BUB22" s="48"/>
      <c r="BUC22" s="48"/>
      <c r="BUD22" s="48"/>
      <c r="BUE22" s="48"/>
      <c r="BUF22" s="48"/>
      <c r="BUG22" s="48"/>
      <c r="BUH22" s="48"/>
      <c r="BUI22" s="48"/>
      <c r="BUJ22" s="48"/>
      <c r="BUK22" s="48"/>
      <c r="BUL22" s="48"/>
      <c r="BUM22" s="48"/>
      <c r="BUN22" s="48"/>
      <c r="BUO22" s="48"/>
      <c r="BUP22" s="48"/>
      <c r="BUQ22" s="48"/>
      <c r="BUR22" s="48"/>
      <c r="BUS22" s="48"/>
      <c r="BUT22" s="48"/>
      <c r="BUU22" s="48"/>
      <c r="BUV22" s="48"/>
      <c r="BUW22" s="48"/>
      <c r="BUX22" s="48"/>
      <c r="BUY22" s="48"/>
      <c r="BUZ22" s="48"/>
      <c r="BVA22" s="48"/>
      <c r="BVB22" s="48"/>
      <c r="BVC22" s="48"/>
      <c r="BVD22" s="48"/>
      <c r="BVE22" s="48"/>
      <c r="BVF22" s="48"/>
      <c r="BVG22" s="48"/>
      <c r="BVH22" s="48"/>
      <c r="BVI22" s="48"/>
      <c r="BVJ22" s="48"/>
      <c r="BVK22" s="48"/>
      <c r="BVL22" s="48"/>
      <c r="BVM22" s="48"/>
      <c r="BVN22" s="48"/>
      <c r="BVO22" s="48"/>
      <c r="BVP22" s="48"/>
      <c r="BVQ22" s="48"/>
      <c r="BVR22" s="48"/>
      <c r="BVS22" s="48"/>
      <c r="BVT22" s="48"/>
      <c r="BVU22" s="48"/>
      <c r="BVV22" s="48"/>
      <c r="BVW22" s="48"/>
      <c r="BVX22" s="48"/>
      <c r="BVY22" s="48"/>
      <c r="BVZ22" s="48"/>
      <c r="BWA22" s="48"/>
      <c r="BWB22" s="48"/>
      <c r="BWC22" s="48"/>
      <c r="BWD22" s="48"/>
      <c r="BWE22" s="48"/>
      <c r="BWF22" s="48"/>
      <c r="BWG22" s="48"/>
      <c r="BWH22" s="48"/>
      <c r="BWI22" s="48"/>
      <c r="BWJ22" s="48"/>
      <c r="BWK22" s="48"/>
      <c r="BWL22" s="48"/>
      <c r="BWM22" s="48"/>
      <c r="BWN22" s="48"/>
      <c r="BWO22" s="48"/>
      <c r="BWP22" s="48"/>
      <c r="BWQ22" s="48"/>
      <c r="BWR22" s="48"/>
      <c r="BWS22" s="48"/>
      <c r="BWT22" s="48"/>
      <c r="BWU22" s="48"/>
      <c r="BWV22" s="48"/>
      <c r="BWW22" s="48"/>
      <c r="BWX22" s="48"/>
      <c r="BWY22" s="48"/>
      <c r="BWZ22" s="48"/>
      <c r="BXA22" s="48"/>
      <c r="BXB22" s="48"/>
      <c r="BXC22" s="48"/>
      <c r="BXD22" s="48"/>
      <c r="BXE22" s="48"/>
      <c r="BXF22" s="48"/>
      <c r="BXG22" s="48"/>
      <c r="BXH22" s="48"/>
      <c r="BXI22" s="48"/>
      <c r="BXJ22" s="48"/>
      <c r="BXK22" s="48"/>
      <c r="BXL22" s="48"/>
      <c r="BXM22" s="48"/>
      <c r="BXN22" s="48"/>
      <c r="BXO22" s="48"/>
      <c r="BXP22" s="48"/>
      <c r="BXQ22" s="48"/>
      <c r="BXR22" s="48"/>
      <c r="BXS22" s="48"/>
      <c r="BXT22" s="48"/>
      <c r="BXU22" s="48"/>
      <c r="BXV22" s="48"/>
      <c r="BXW22" s="48"/>
      <c r="BXX22" s="48"/>
      <c r="BXY22" s="48"/>
      <c r="BXZ22" s="48"/>
      <c r="BYA22" s="48"/>
      <c r="BYB22" s="48"/>
      <c r="BYC22" s="48"/>
      <c r="BYD22" s="48"/>
      <c r="BYE22" s="48"/>
      <c r="BYF22" s="48"/>
      <c r="BYG22" s="48"/>
      <c r="BYH22" s="48"/>
      <c r="BYI22" s="48"/>
      <c r="BYJ22" s="48"/>
      <c r="BYK22" s="48"/>
      <c r="BYL22" s="48"/>
      <c r="BYM22" s="48"/>
      <c r="BYN22" s="48"/>
      <c r="BYO22" s="48"/>
      <c r="BYP22" s="48"/>
      <c r="BYQ22" s="48"/>
      <c r="BYR22" s="48"/>
      <c r="BYS22" s="48"/>
      <c r="BYT22" s="48"/>
      <c r="BYU22" s="48"/>
      <c r="BYV22" s="48"/>
      <c r="BYW22" s="48"/>
      <c r="BYX22" s="48"/>
      <c r="BYY22" s="48"/>
      <c r="BYZ22" s="48"/>
      <c r="BZA22" s="48"/>
      <c r="BZB22" s="48"/>
      <c r="BZC22" s="48"/>
      <c r="BZD22" s="48"/>
      <c r="BZE22" s="48"/>
      <c r="BZF22" s="48"/>
      <c r="BZG22" s="48"/>
      <c r="BZH22" s="48"/>
      <c r="BZI22" s="48"/>
      <c r="BZJ22" s="48"/>
      <c r="BZK22" s="48"/>
      <c r="BZL22" s="48"/>
      <c r="BZM22" s="48"/>
      <c r="BZN22" s="48"/>
      <c r="BZO22" s="48"/>
      <c r="BZP22" s="48"/>
      <c r="BZQ22" s="48"/>
      <c r="BZR22" s="48"/>
      <c r="BZS22" s="48"/>
      <c r="BZT22" s="48"/>
      <c r="BZU22" s="48"/>
      <c r="BZV22" s="48"/>
      <c r="BZW22" s="48"/>
      <c r="BZX22" s="48"/>
      <c r="BZY22" s="48"/>
      <c r="BZZ22" s="48"/>
      <c r="CAA22" s="48"/>
      <c r="CAB22" s="48"/>
      <c r="CAC22" s="48"/>
      <c r="CAD22" s="48"/>
      <c r="CAE22" s="48"/>
      <c r="CAF22" s="48"/>
      <c r="CAG22" s="48"/>
      <c r="CAH22" s="48"/>
      <c r="CAI22" s="48"/>
      <c r="CAJ22" s="48"/>
      <c r="CAK22" s="48"/>
      <c r="CAL22" s="48"/>
      <c r="CAM22" s="48"/>
      <c r="CAN22" s="48"/>
      <c r="CAO22" s="48"/>
      <c r="CAP22" s="48"/>
      <c r="CAQ22" s="48"/>
      <c r="CAR22" s="48"/>
      <c r="CAS22" s="48"/>
      <c r="CAT22" s="48"/>
      <c r="CAU22" s="48"/>
      <c r="CAV22" s="48"/>
      <c r="CAW22" s="48"/>
      <c r="CAX22" s="48"/>
      <c r="CAY22" s="48"/>
      <c r="CAZ22" s="48"/>
      <c r="CBA22" s="48"/>
      <c r="CBB22" s="48"/>
      <c r="CBC22" s="48"/>
      <c r="CBD22" s="48"/>
      <c r="CBE22" s="48"/>
      <c r="CBF22" s="48"/>
      <c r="CBG22" s="48"/>
      <c r="CBH22" s="48"/>
      <c r="CBI22" s="48"/>
      <c r="CBJ22" s="48"/>
      <c r="CBK22" s="48"/>
      <c r="CBL22" s="48"/>
      <c r="CBM22" s="48"/>
      <c r="CBN22" s="48"/>
      <c r="CBO22" s="48"/>
      <c r="CBP22" s="48"/>
      <c r="CBQ22" s="48"/>
      <c r="CBR22" s="48"/>
      <c r="CBS22" s="48"/>
      <c r="CBT22" s="48"/>
      <c r="CBU22" s="48"/>
      <c r="CBV22" s="48"/>
      <c r="CBW22" s="48"/>
      <c r="CBX22" s="48"/>
      <c r="CBY22" s="48"/>
      <c r="CBZ22" s="48"/>
      <c r="CCA22" s="48"/>
      <c r="CCB22" s="48"/>
      <c r="CCC22" s="48"/>
      <c r="CCD22" s="48"/>
      <c r="CCE22" s="48"/>
      <c r="CCF22" s="48"/>
      <c r="CCG22" s="48"/>
      <c r="CCH22" s="48"/>
      <c r="CCI22" s="48"/>
      <c r="CCJ22" s="48"/>
      <c r="CCK22" s="48"/>
      <c r="CCL22" s="48"/>
      <c r="CCM22" s="48"/>
      <c r="CCN22" s="48"/>
      <c r="CCO22" s="48"/>
      <c r="CCP22" s="48"/>
      <c r="CCQ22" s="48"/>
      <c r="CCR22" s="48"/>
      <c r="CCS22" s="48"/>
      <c r="CCT22" s="48"/>
      <c r="CCU22" s="48"/>
      <c r="CCV22" s="48"/>
      <c r="CCW22" s="48"/>
      <c r="CCX22" s="48"/>
      <c r="CCY22" s="48"/>
      <c r="CCZ22" s="48"/>
      <c r="CDA22" s="48"/>
      <c r="CDB22" s="48"/>
      <c r="CDC22" s="48"/>
      <c r="CDD22" s="48"/>
      <c r="CDE22" s="48"/>
      <c r="CDF22" s="48"/>
      <c r="CDG22" s="48"/>
      <c r="CDH22" s="48"/>
      <c r="CDI22" s="48"/>
      <c r="CDJ22" s="48"/>
      <c r="CDK22" s="48"/>
      <c r="CDL22" s="48"/>
      <c r="CDM22" s="48"/>
      <c r="CDN22" s="48"/>
      <c r="CDO22" s="48"/>
      <c r="CDP22" s="48"/>
      <c r="CDQ22" s="48"/>
      <c r="CDR22" s="48"/>
      <c r="CDS22" s="48"/>
      <c r="CDT22" s="48"/>
      <c r="CDU22" s="48"/>
      <c r="CDV22" s="48"/>
      <c r="CDW22" s="48"/>
      <c r="CDX22" s="48"/>
      <c r="CDY22" s="48"/>
      <c r="CDZ22" s="48"/>
      <c r="CEA22" s="48"/>
      <c r="CEB22" s="48"/>
      <c r="CEC22" s="48"/>
      <c r="CED22" s="48"/>
      <c r="CEE22" s="48"/>
      <c r="CEF22" s="48"/>
      <c r="CEG22" s="48"/>
      <c r="CEH22" s="48"/>
      <c r="CEI22" s="48"/>
      <c r="CEJ22" s="48"/>
      <c r="CEK22" s="48"/>
      <c r="CEL22" s="48"/>
      <c r="CEM22" s="48"/>
      <c r="CEN22" s="48"/>
      <c r="CEO22" s="48"/>
      <c r="CEP22" s="48"/>
      <c r="CEQ22" s="48"/>
      <c r="CER22" s="48"/>
      <c r="CES22" s="48"/>
      <c r="CET22" s="48"/>
      <c r="CEU22" s="48"/>
      <c r="CEV22" s="48"/>
      <c r="CEW22" s="48"/>
      <c r="CEX22" s="48"/>
      <c r="CEY22" s="48"/>
      <c r="CEZ22" s="48"/>
      <c r="CFA22" s="48"/>
      <c r="CFB22" s="48"/>
      <c r="CFC22" s="48"/>
      <c r="CFD22" s="48"/>
      <c r="CFE22" s="48"/>
      <c r="CFF22" s="48"/>
      <c r="CFG22" s="48"/>
      <c r="CFH22" s="48"/>
      <c r="CFI22" s="48"/>
      <c r="CFJ22" s="48"/>
      <c r="CFK22" s="48"/>
      <c r="CFL22" s="48"/>
      <c r="CFM22" s="48"/>
      <c r="CFN22" s="48"/>
      <c r="CFO22" s="48"/>
      <c r="CFP22" s="48"/>
      <c r="CFQ22" s="48"/>
      <c r="CFR22" s="48"/>
      <c r="CFS22" s="48"/>
      <c r="CFT22" s="48"/>
      <c r="CFU22" s="48"/>
      <c r="CFV22" s="48"/>
      <c r="CFW22" s="48"/>
      <c r="CFX22" s="48"/>
      <c r="CFY22" s="48"/>
      <c r="CFZ22" s="48"/>
      <c r="CGA22" s="48"/>
      <c r="CGB22" s="48"/>
      <c r="CGC22" s="48"/>
      <c r="CGD22" s="48"/>
      <c r="CGE22" s="48"/>
      <c r="CGF22" s="48"/>
      <c r="CGG22" s="48"/>
      <c r="CGH22" s="48"/>
      <c r="CGI22" s="48"/>
      <c r="CGJ22" s="48"/>
      <c r="CGK22" s="48"/>
      <c r="CGL22" s="48"/>
      <c r="CGM22" s="48"/>
      <c r="CGN22" s="48"/>
      <c r="CGO22" s="48"/>
      <c r="CGP22" s="48"/>
      <c r="CGQ22" s="48"/>
      <c r="CGR22" s="48"/>
      <c r="CGS22" s="48"/>
      <c r="CGT22" s="48"/>
      <c r="CGU22" s="48"/>
      <c r="CGV22" s="48"/>
      <c r="CGW22" s="48"/>
      <c r="CGX22" s="48"/>
      <c r="CGY22" s="48"/>
      <c r="CGZ22" s="48"/>
      <c r="CHA22" s="48"/>
      <c r="CHB22" s="48"/>
      <c r="CHC22" s="48"/>
      <c r="CHD22" s="48"/>
      <c r="CHE22" s="48"/>
      <c r="CHF22" s="48"/>
      <c r="CHG22" s="48"/>
      <c r="CHH22" s="48"/>
      <c r="CHI22" s="48"/>
      <c r="CHJ22" s="48"/>
      <c r="CHK22" s="48"/>
      <c r="CHL22" s="48"/>
      <c r="CHM22" s="48"/>
      <c r="CHN22" s="48"/>
      <c r="CHO22" s="48"/>
      <c r="CHP22" s="48"/>
      <c r="CHQ22" s="48"/>
      <c r="CHR22" s="48"/>
      <c r="CHS22" s="48"/>
      <c r="CHT22" s="48"/>
      <c r="CHU22" s="48"/>
      <c r="CHV22" s="48"/>
      <c r="CHW22" s="48"/>
      <c r="CHX22" s="48"/>
      <c r="CHY22" s="48"/>
      <c r="CHZ22" s="48"/>
      <c r="CIA22" s="48"/>
      <c r="CIB22" s="48"/>
      <c r="CIC22" s="48"/>
      <c r="CID22" s="48"/>
      <c r="CIE22" s="48"/>
      <c r="CIF22" s="48"/>
      <c r="CIG22" s="48"/>
      <c r="CIH22" s="48"/>
      <c r="CII22" s="48"/>
      <c r="CIJ22" s="48"/>
      <c r="CIK22" s="48"/>
      <c r="CIL22" s="48"/>
      <c r="CIM22" s="48"/>
      <c r="CIN22" s="48"/>
      <c r="CIO22" s="48"/>
      <c r="CIP22" s="48"/>
      <c r="CIQ22" s="48"/>
      <c r="CIR22" s="48"/>
      <c r="CIS22" s="48"/>
      <c r="CIT22" s="48"/>
      <c r="CIU22" s="48"/>
      <c r="CIV22" s="48"/>
      <c r="CIW22" s="48"/>
      <c r="CIX22" s="48"/>
      <c r="CIY22" s="48"/>
      <c r="CIZ22" s="48"/>
      <c r="CJA22" s="48"/>
      <c r="CJB22" s="48"/>
      <c r="CJC22" s="48"/>
      <c r="CJD22" s="48"/>
      <c r="CJE22" s="48"/>
      <c r="CJF22" s="48"/>
      <c r="CJG22" s="48"/>
      <c r="CJH22" s="48"/>
      <c r="CJI22" s="48"/>
      <c r="CJJ22" s="48"/>
      <c r="CJK22" s="48"/>
      <c r="CJL22" s="48"/>
      <c r="CJM22" s="48"/>
      <c r="CJN22" s="48"/>
      <c r="CJO22" s="48"/>
      <c r="CJP22" s="48"/>
      <c r="CJQ22" s="48"/>
      <c r="CJR22" s="48"/>
      <c r="CJS22" s="48"/>
      <c r="CJT22" s="48"/>
      <c r="CJU22" s="48"/>
      <c r="CJV22" s="48"/>
      <c r="CJW22" s="48"/>
      <c r="CJX22" s="48"/>
      <c r="CJY22" s="48"/>
      <c r="CJZ22" s="48"/>
      <c r="CKA22" s="48"/>
      <c r="CKB22" s="48"/>
      <c r="CKC22" s="48"/>
      <c r="CKD22" s="48"/>
      <c r="CKE22" s="48"/>
      <c r="CKF22" s="48"/>
      <c r="CKG22" s="48"/>
      <c r="CKH22" s="48"/>
      <c r="CKI22" s="48"/>
      <c r="CKJ22" s="48"/>
      <c r="CKK22" s="48"/>
      <c r="CKL22" s="48"/>
      <c r="CKM22" s="48"/>
      <c r="CKN22" s="48"/>
      <c r="CKO22" s="48"/>
      <c r="CKP22" s="48"/>
      <c r="CKQ22" s="48"/>
      <c r="CKR22" s="48"/>
      <c r="CKS22" s="48"/>
      <c r="CKT22" s="48"/>
      <c r="CKU22" s="48"/>
      <c r="CKV22" s="48"/>
      <c r="CKW22" s="48"/>
      <c r="CKX22" s="48"/>
      <c r="CKY22" s="48"/>
      <c r="CKZ22" s="48"/>
      <c r="CLA22" s="48"/>
      <c r="CLB22" s="48"/>
      <c r="CLC22" s="48"/>
      <c r="CLD22" s="48"/>
      <c r="CLE22" s="48"/>
      <c r="CLF22" s="48"/>
      <c r="CLG22" s="48"/>
      <c r="CLH22" s="48"/>
      <c r="CLI22" s="48"/>
      <c r="CLJ22" s="48"/>
      <c r="CLK22" s="48"/>
      <c r="CLL22" s="48"/>
      <c r="CLM22" s="48"/>
      <c r="CLN22" s="48"/>
      <c r="CLO22" s="48"/>
      <c r="CLP22" s="48"/>
      <c r="CLQ22" s="48"/>
      <c r="CLR22" s="48"/>
      <c r="CLS22" s="48"/>
      <c r="CLT22" s="48"/>
      <c r="CLU22" s="48"/>
      <c r="CLV22" s="48"/>
      <c r="CLW22" s="48"/>
      <c r="CLX22" s="48"/>
      <c r="CLY22" s="48"/>
      <c r="CLZ22" s="48"/>
      <c r="CMA22" s="48"/>
      <c r="CMB22" s="48"/>
      <c r="CMC22" s="48"/>
      <c r="CMD22" s="48"/>
      <c r="CME22" s="48"/>
      <c r="CMF22" s="48"/>
      <c r="CMG22" s="48"/>
      <c r="CMH22" s="48"/>
      <c r="CMI22" s="48"/>
      <c r="CMJ22" s="48"/>
      <c r="CMK22" s="48"/>
      <c r="CML22" s="48"/>
      <c r="CMM22" s="48"/>
      <c r="CMN22" s="48"/>
      <c r="CMO22" s="48"/>
      <c r="CMP22" s="48"/>
      <c r="CMQ22" s="48"/>
      <c r="CMR22" s="48"/>
      <c r="CMS22" s="48"/>
      <c r="CMT22" s="48"/>
      <c r="CMU22" s="48"/>
      <c r="CMV22" s="48"/>
      <c r="CMW22" s="48"/>
      <c r="CMX22" s="48"/>
      <c r="CMY22" s="48"/>
      <c r="CMZ22" s="48"/>
      <c r="CNA22" s="48"/>
      <c r="CNB22" s="48"/>
      <c r="CNC22" s="48"/>
      <c r="CND22" s="48"/>
      <c r="CNE22" s="48"/>
      <c r="CNF22" s="48"/>
      <c r="CNG22" s="48"/>
      <c r="CNH22" s="48"/>
      <c r="CNI22" s="48"/>
      <c r="CNJ22" s="48"/>
      <c r="CNK22" s="48"/>
      <c r="CNL22" s="48"/>
      <c r="CNM22" s="48"/>
      <c r="CNN22" s="48"/>
      <c r="CNO22" s="48"/>
      <c r="CNP22" s="48"/>
      <c r="CNQ22" s="48"/>
      <c r="CNR22" s="48"/>
      <c r="CNS22" s="48"/>
      <c r="CNT22" s="48"/>
      <c r="CNU22" s="48"/>
      <c r="CNV22" s="48"/>
      <c r="CNW22" s="48"/>
      <c r="CNX22" s="48"/>
      <c r="CNY22" s="48"/>
      <c r="CNZ22" s="48"/>
      <c r="COA22" s="48"/>
      <c r="COB22" s="48"/>
      <c r="COC22" s="48"/>
      <c r="COD22" s="48"/>
      <c r="COE22" s="48"/>
      <c r="COF22" s="48"/>
      <c r="COG22" s="48"/>
      <c r="COH22" s="48"/>
      <c r="COI22" s="48"/>
      <c r="COJ22" s="48"/>
      <c r="COK22" s="48"/>
      <c r="COL22" s="48"/>
      <c r="COM22" s="48"/>
      <c r="CON22" s="48"/>
      <c r="COO22" s="48"/>
      <c r="COP22" s="48"/>
      <c r="COQ22" s="48"/>
      <c r="COR22" s="48"/>
      <c r="COS22" s="48"/>
      <c r="COT22" s="48"/>
      <c r="COU22" s="48"/>
      <c r="COV22" s="48"/>
      <c r="COW22" s="48"/>
      <c r="COX22" s="48"/>
      <c r="COY22" s="48"/>
      <c r="COZ22" s="48"/>
      <c r="CPA22" s="48"/>
      <c r="CPB22" s="48"/>
      <c r="CPC22" s="48"/>
      <c r="CPD22" s="48"/>
      <c r="CPE22" s="48"/>
      <c r="CPF22" s="48"/>
      <c r="CPG22" s="48"/>
      <c r="CPH22" s="48"/>
      <c r="CPI22" s="48"/>
      <c r="CPJ22" s="48"/>
      <c r="CPK22" s="48"/>
      <c r="CPL22" s="48"/>
      <c r="CPM22" s="48"/>
      <c r="CPN22" s="48"/>
      <c r="CPO22" s="48"/>
      <c r="CPP22" s="48"/>
      <c r="CPQ22" s="48"/>
      <c r="CPR22" s="48"/>
      <c r="CPS22" s="48"/>
      <c r="CPT22" s="48"/>
      <c r="CPU22" s="48"/>
      <c r="CPV22" s="48"/>
      <c r="CPW22" s="48"/>
      <c r="CPX22" s="48"/>
      <c r="CPY22" s="48"/>
      <c r="CPZ22" s="48"/>
      <c r="CQA22" s="48"/>
      <c r="CQB22" s="48"/>
      <c r="CQC22" s="48"/>
      <c r="CQD22" s="48"/>
      <c r="CQE22" s="48"/>
      <c r="CQF22" s="48"/>
      <c r="CQG22" s="48"/>
      <c r="CQH22" s="48"/>
      <c r="CQI22" s="48"/>
      <c r="CQJ22" s="48"/>
      <c r="CQK22" s="48"/>
      <c r="CQL22" s="48"/>
      <c r="CQM22" s="48"/>
      <c r="CQN22" s="48"/>
      <c r="CQO22" s="48"/>
      <c r="CQP22" s="48"/>
      <c r="CQQ22" s="48"/>
      <c r="CQR22" s="48"/>
      <c r="CQS22" s="48"/>
      <c r="CQT22" s="48"/>
      <c r="CQU22" s="48"/>
      <c r="CQV22" s="48"/>
      <c r="CQW22" s="48"/>
      <c r="CQX22" s="48"/>
      <c r="CQY22" s="48"/>
      <c r="CQZ22" s="48"/>
      <c r="CRA22" s="48"/>
      <c r="CRB22" s="48"/>
      <c r="CRC22" s="48"/>
      <c r="CRD22" s="48"/>
      <c r="CRE22" s="48"/>
      <c r="CRF22" s="48"/>
      <c r="CRG22" s="48"/>
      <c r="CRH22" s="48"/>
      <c r="CRI22" s="48"/>
      <c r="CRJ22" s="48"/>
      <c r="CRK22" s="48"/>
      <c r="CRL22" s="48"/>
      <c r="CRM22" s="48"/>
      <c r="CRN22" s="48"/>
      <c r="CRO22" s="48"/>
      <c r="CRP22" s="48"/>
      <c r="CRQ22" s="48"/>
      <c r="CRR22" s="48"/>
      <c r="CRS22" s="48"/>
      <c r="CRT22" s="48"/>
      <c r="CRU22" s="48"/>
      <c r="CRV22" s="48"/>
      <c r="CRW22" s="48"/>
      <c r="CRX22" s="48"/>
      <c r="CRY22" s="48"/>
      <c r="CRZ22" s="48"/>
      <c r="CSA22" s="48"/>
      <c r="CSB22" s="48"/>
      <c r="CSC22" s="48"/>
      <c r="CSD22" s="48"/>
      <c r="CSE22" s="48"/>
      <c r="CSF22" s="48"/>
      <c r="CSG22" s="48"/>
      <c r="CSH22" s="48"/>
      <c r="CSI22" s="48"/>
      <c r="CSJ22" s="48"/>
      <c r="CSK22" s="48"/>
      <c r="CSL22" s="48"/>
      <c r="CSM22" s="48"/>
      <c r="CSN22" s="48"/>
      <c r="CSO22" s="48"/>
      <c r="CSP22" s="48"/>
      <c r="CSQ22" s="48"/>
      <c r="CSR22" s="48"/>
      <c r="CSS22" s="48"/>
      <c r="CST22" s="48"/>
      <c r="CSU22" s="48"/>
      <c r="CSV22" s="48"/>
      <c r="CSW22" s="48"/>
      <c r="CSX22" s="48"/>
      <c r="CSY22" s="48"/>
      <c r="CSZ22" s="48"/>
      <c r="CTA22" s="48"/>
      <c r="CTB22" s="48"/>
      <c r="CTC22" s="48"/>
      <c r="CTD22" s="48"/>
      <c r="CTE22" s="48"/>
      <c r="CTF22" s="48"/>
      <c r="CTG22" s="48"/>
      <c r="CTH22" s="48"/>
      <c r="CTI22" s="48"/>
      <c r="CTJ22" s="48"/>
      <c r="CTK22" s="48"/>
      <c r="CTL22" s="48"/>
      <c r="CTM22" s="48"/>
      <c r="CTN22" s="48"/>
      <c r="CTO22" s="48"/>
      <c r="CTP22" s="48"/>
      <c r="CTQ22" s="48"/>
      <c r="CTR22" s="48"/>
      <c r="CTS22" s="48"/>
      <c r="CTT22" s="48"/>
      <c r="CTU22" s="48"/>
      <c r="CTV22" s="48"/>
      <c r="CTW22" s="48"/>
      <c r="CTX22" s="48"/>
      <c r="CTY22" s="48"/>
      <c r="CTZ22" s="48"/>
      <c r="CUA22" s="48"/>
      <c r="CUB22" s="48"/>
      <c r="CUC22" s="48"/>
      <c r="CUD22" s="48"/>
      <c r="CUE22" s="48"/>
      <c r="CUF22" s="48"/>
      <c r="CUG22" s="48"/>
      <c r="CUH22" s="48"/>
      <c r="CUI22" s="48"/>
      <c r="CUJ22" s="48"/>
      <c r="CUK22" s="48"/>
      <c r="CUL22" s="48"/>
      <c r="CUM22" s="48"/>
      <c r="CUN22" s="48"/>
      <c r="CUO22" s="48"/>
      <c r="CUP22" s="48"/>
      <c r="CUQ22" s="48"/>
      <c r="CUR22" s="48"/>
      <c r="CUS22" s="48"/>
      <c r="CUT22" s="48"/>
      <c r="CUU22" s="48"/>
      <c r="CUV22" s="48"/>
      <c r="CUW22" s="48"/>
      <c r="CUX22" s="48"/>
      <c r="CUY22" s="48"/>
      <c r="CUZ22" s="48"/>
      <c r="CVA22" s="48"/>
      <c r="CVB22" s="48"/>
      <c r="CVC22" s="48"/>
      <c r="CVD22" s="48"/>
      <c r="CVE22" s="48"/>
      <c r="CVF22" s="48"/>
      <c r="CVG22" s="48"/>
      <c r="CVH22" s="48"/>
      <c r="CVI22" s="48"/>
      <c r="CVJ22" s="48"/>
      <c r="CVK22" s="48"/>
      <c r="CVL22" s="48"/>
      <c r="CVM22" s="48"/>
      <c r="CVN22" s="48"/>
      <c r="CVO22" s="48"/>
      <c r="CVP22" s="48"/>
      <c r="CVQ22" s="48"/>
      <c r="CVR22" s="48"/>
      <c r="CVS22" s="48"/>
      <c r="CVT22" s="48"/>
      <c r="CVU22" s="48"/>
      <c r="CVV22" s="48"/>
      <c r="CVW22" s="48"/>
      <c r="CVX22" s="48"/>
      <c r="CVY22" s="48"/>
      <c r="CVZ22" s="48"/>
      <c r="CWA22" s="48"/>
      <c r="CWB22" s="48"/>
      <c r="CWC22" s="48"/>
      <c r="CWD22" s="48"/>
      <c r="CWE22" s="48"/>
      <c r="CWF22" s="48"/>
      <c r="CWG22" s="48"/>
      <c r="CWH22" s="48"/>
      <c r="CWI22" s="48"/>
      <c r="CWJ22" s="48"/>
      <c r="CWK22" s="48"/>
      <c r="CWL22" s="48"/>
      <c r="CWM22" s="48"/>
      <c r="CWN22" s="48"/>
      <c r="CWO22" s="48"/>
      <c r="CWP22" s="48"/>
      <c r="CWQ22" s="48"/>
      <c r="CWR22" s="48"/>
      <c r="CWS22" s="48"/>
      <c r="CWT22" s="48"/>
      <c r="CWU22" s="48"/>
      <c r="CWV22" s="48"/>
      <c r="CWW22" s="48"/>
      <c r="CWX22" s="48"/>
      <c r="CWY22" s="48"/>
      <c r="CWZ22" s="48"/>
      <c r="CXA22" s="48"/>
      <c r="CXB22" s="48"/>
      <c r="CXC22" s="48"/>
      <c r="CXD22" s="48"/>
      <c r="CXE22" s="48"/>
      <c r="CXF22" s="48"/>
      <c r="CXG22" s="48"/>
      <c r="CXH22" s="48"/>
      <c r="CXI22" s="48"/>
      <c r="CXJ22" s="48"/>
      <c r="CXK22" s="48"/>
      <c r="CXL22" s="48"/>
      <c r="CXM22" s="48"/>
      <c r="CXN22" s="48"/>
      <c r="CXO22" s="48"/>
      <c r="CXP22" s="48"/>
      <c r="CXQ22" s="48"/>
      <c r="CXR22" s="48"/>
      <c r="CXS22" s="48"/>
      <c r="CXT22" s="48"/>
      <c r="CXU22" s="48"/>
      <c r="CXV22" s="48"/>
      <c r="CXW22" s="48"/>
      <c r="CXX22" s="48"/>
      <c r="CXY22" s="48"/>
      <c r="CXZ22" s="48"/>
      <c r="CYA22" s="48"/>
      <c r="CYB22" s="48"/>
      <c r="CYC22" s="48"/>
      <c r="CYD22" s="48"/>
      <c r="CYE22" s="48"/>
      <c r="CYF22" s="48"/>
      <c r="CYG22" s="48"/>
      <c r="CYH22" s="48"/>
      <c r="CYI22" s="48"/>
      <c r="CYJ22" s="48"/>
      <c r="CYK22" s="48"/>
      <c r="CYL22" s="48"/>
      <c r="CYM22" s="48"/>
      <c r="CYN22" s="48"/>
      <c r="CYO22" s="48"/>
      <c r="CYP22" s="48"/>
      <c r="CYQ22" s="48"/>
      <c r="CYR22" s="48"/>
      <c r="CYS22" s="48"/>
      <c r="CYT22" s="48"/>
      <c r="CYU22" s="48"/>
      <c r="CYV22" s="48"/>
      <c r="CYW22" s="48"/>
      <c r="CYX22" s="48"/>
      <c r="CYY22" s="48"/>
      <c r="CYZ22" s="48"/>
      <c r="CZA22" s="48"/>
      <c r="CZB22" s="48"/>
      <c r="CZC22" s="48"/>
      <c r="CZD22" s="48"/>
      <c r="CZE22" s="48"/>
      <c r="CZF22" s="48"/>
      <c r="CZG22" s="48"/>
      <c r="CZH22" s="48"/>
      <c r="CZI22" s="48"/>
      <c r="CZJ22" s="48"/>
      <c r="CZK22" s="48"/>
      <c r="CZL22" s="48"/>
      <c r="CZM22" s="48"/>
      <c r="CZN22" s="48"/>
      <c r="CZO22" s="48"/>
      <c r="CZP22" s="48"/>
      <c r="CZQ22" s="48"/>
      <c r="CZR22" s="48"/>
      <c r="CZS22" s="48"/>
      <c r="CZT22" s="48"/>
      <c r="CZU22" s="48"/>
      <c r="CZV22" s="48"/>
      <c r="CZW22" s="48"/>
      <c r="CZX22" s="48"/>
      <c r="CZY22" s="48"/>
      <c r="CZZ22" s="48"/>
      <c r="DAA22" s="48"/>
      <c r="DAB22" s="48"/>
      <c r="DAC22" s="48"/>
      <c r="DAD22" s="48"/>
      <c r="DAE22" s="48"/>
      <c r="DAF22" s="48"/>
      <c r="DAG22" s="48"/>
      <c r="DAH22" s="48"/>
      <c r="DAI22" s="48"/>
      <c r="DAJ22" s="48"/>
      <c r="DAK22" s="48"/>
      <c r="DAL22" s="48"/>
      <c r="DAM22" s="48"/>
      <c r="DAN22" s="48"/>
      <c r="DAO22" s="48"/>
      <c r="DAP22" s="48"/>
      <c r="DAQ22" s="48"/>
      <c r="DAR22" s="48"/>
      <c r="DAS22" s="48"/>
      <c r="DAT22" s="48"/>
      <c r="DAU22" s="48"/>
      <c r="DAV22" s="48"/>
      <c r="DAW22" s="48"/>
      <c r="DAX22" s="48"/>
      <c r="DAY22" s="48"/>
      <c r="DAZ22" s="48"/>
      <c r="DBA22" s="48"/>
      <c r="DBB22" s="48"/>
      <c r="DBC22" s="48"/>
      <c r="DBD22" s="48"/>
      <c r="DBE22" s="48"/>
      <c r="DBF22" s="48"/>
      <c r="DBG22" s="48"/>
      <c r="DBH22" s="48"/>
      <c r="DBI22" s="48"/>
      <c r="DBJ22" s="48"/>
      <c r="DBK22" s="48"/>
      <c r="DBL22" s="48"/>
      <c r="DBM22" s="48"/>
      <c r="DBN22" s="48"/>
      <c r="DBO22" s="48"/>
      <c r="DBP22" s="48"/>
      <c r="DBQ22" s="48"/>
      <c r="DBR22" s="48"/>
      <c r="DBS22" s="48"/>
      <c r="DBT22" s="48"/>
      <c r="DBU22" s="48"/>
      <c r="DBV22" s="48"/>
      <c r="DBW22" s="48"/>
      <c r="DBX22" s="48"/>
      <c r="DBY22" s="48"/>
      <c r="DBZ22" s="48"/>
      <c r="DCA22" s="48"/>
      <c r="DCB22" s="48"/>
      <c r="DCC22" s="48"/>
      <c r="DCD22" s="48"/>
      <c r="DCE22" s="48"/>
      <c r="DCF22" s="48"/>
      <c r="DCG22" s="48"/>
      <c r="DCH22" s="48"/>
      <c r="DCI22" s="48"/>
      <c r="DCJ22" s="48"/>
      <c r="DCK22" s="48"/>
      <c r="DCL22" s="48"/>
      <c r="DCM22" s="48"/>
      <c r="DCN22" s="48"/>
      <c r="DCO22" s="48"/>
      <c r="DCP22" s="48"/>
      <c r="DCQ22" s="48"/>
      <c r="DCR22" s="48"/>
      <c r="DCS22" s="48"/>
      <c r="DCT22" s="48"/>
      <c r="DCU22" s="48"/>
      <c r="DCV22" s="48"/>
      <c r="DCW22" s="48"/>
      <c r="DCX22" s="48"/>
      <c r="DCY22" s="48"/>
      <c r="DCZ22" s="48"/>
      <c r="DDA22" s="48"/>
      <c r="DDB22" s="48"/>
      <c r="DDC22" s="48"/>
      <c r="DDD22" s="48"/>
      <c r="DDE22" s="48"/>
      <c r="DDF22" s="48"/>
      <c r="DDG22" s="48"/>
      <c r="DDH22" s="48"/>
      <c r="DDI22" s="48"/>
      <c r="DDJ22" s="48"/>
      <c r="DDK22" s="48"/>
      <c r="DDL22" s="48"/>
      <c r="DDM22" s="48"/>
      <c r="DDN22" s="48"/>
      <c r="DDO22" s="48"/>
      <c r="DDP22" s="48"/>
      <c r="DDQ22" s="48"/>
      <c r="DDR22" s="48"/>
      <c r="DDS22" s="48"/>
      <c r="DDT22" s="48"/>
      <c r="DDU22" s="48"/>
      <c r="DDV22" s="48"/>
      <c r="DDW22" s="48"/>
      <c r="DDX22" s="48"/>
      <c r="DDY22" s="48"/>
      <c r="DDZ22" s="48"/>
      <c r="DEA22" s="48"/>
      <c r="DEB22" s="48"/>
      <c r="DEC22" s="48"/>
      <c r="DED22" s="48"/>
      <c r="DEE22" s="48"/>
      <c r="DEF22" s="48"/>
      <c r="DEG22" s="48"/>
      <c r="DEH22" s="48"/>
      <c r="DEI22" s="48"/>
      <c r="DEJ22" s="48"/>
      <c r="DEK22" s="48"/>
      <c r="DEL22" s="48"/>
      <c r="DEM22" s="48"/>
      <c r="DEN22" s="48"/>
      <c r="DEO22" s="48"/>
      <c r="DEP22" s="48"/>
      <c r="DEQ22" s="48"/>
      <c r="DER22" s="48"/>
      <c r="DES22" s="48"/>
      <c r="DET22" s="48"/>
      <c r="DEU22" s="48"/>
      <c r="DEV22" s="48"/>
      <c r="DEW22" s="48"/>
      <c r="DEX22" s="48"/>
      <c r="DEY22" s="48"/>
      <c r="DEZ22" s="48"/>
      <c r="DFA22" s="48"/>
      <c r="DFB22" s="48"/>
      <c r="DFC22" s="48"/>
      <c r="DFD22" s="48"/>
      <c r="DFE22" s="48"/>
      <c r="DFF22" s="48"/>
      <c r="DFG22" s="48"/>
      <c r="DFH22" s="48"/>
      <c r="DFI22" s="48"/>
      <c r="DFJ22" s="48"/>
      <c r="DFK22" s="48"/>
      <c r="DFL22" s="48"/>
      <c r="DFM22" s="48"/>
      <c r="DFN22" s="48"/>
      <c r="DFO22" s="48"/>
      <c r="DFP22" s="48"/>
      <c r="DFQ22" s="48"/>
      <c r="DFR22" s="48"/>
      <c r="DFS22" s="48"/>
      <c r="DFT22" s="48"/>
      <c r="DFU22" s="48"/>
      <c r="DFV22" s="48"/>
      <c r="DFW22" s="48"/>
      <c r="DFX22" s="48"/>
      <c r="DFY22" s="48"/>
      <c r="DFZ22" s="48"/>
      <c r="DGA22" s="48"/>
      <c r="DGB22" s="48"/>
      <c r="DGC22" s="48"/>
      <c r="DGD22" s="48"/>
      <c r="DGE22" s="48"/>
      <c r="DGF22" s="48"/>
      <c r="DGG22" s="48"/>
      <c r="DGH22" s="48"/>
      <c r="DGI22" s="48"/>
      <c r="DGJ22" s="48"/>
      <c r="DGK22" s="48"/>
      <c r="DGL22" s="48"/>
      <c r="DGM22" s="48"/>
      <c r="DGN22" s="48"/>
      <c r="DGO22" s="48"/>
      <c r="DGP22" s="48"/>
      <c r="DGQ22" s="48"/>
      <c r="DGR22" s="48"/>
      <c r="DGS22" s="48"/>
      <c r="DGT22" s="48"/>
      <c r="DGU22" s="48"/>
      <c r="DGV22" s="48"/>
      <c r="DGW22" s="48"/>
      <c r="DGX22" s="48"/>
      <c r="DGY22" s="48"/>
      <c r="DGZ22" s="48"/>
      <c r="DHA22" s="48"/>
      <c r="DHB22" s="48"/>
      <c r="DHC22" s="48"/>
      <c r="DHD22" s="48"/>
      <c r="DHE22" s="48"/>
      <c r="DHF22" s="48"/>
      <c r="DHG22" s="48"/>
      <c r="DHH22" s="48"/>
      <c r="DHI22" s="48"/>
      <c r="DHJ22" s="48"/>
      <c r="DHK22" s="48"/>
      <c r="DHL22" s="48"/>
      <c r="DHM22" s="48"/>
      <c r="DHN22" s="48"/>
      <c r="DHO22" s="48"/>
      <c r="DHP22" s="48"/>
      <c r="DHQ22" s="48"/>
      <c r="DHR22" s="48"/>
      <c r="DHS22" s="48"/>
      <c r="DHT22" s="48"/>
      <c r="DHU22" s="48"/>
      <c r="DHV22" s="48"/>
      <c r="DHW22" s="48"/>
      <c r="DHX22" s="48"/>
      <c r="DHY22" s="48"/>
      <c r="DHZ22" s="48"/>
      <c r="DIA22" s="48"/>
      <c r="DIB22" s="48"/>
      <c r="DIC22" s="48"/>
      <c r="DID22" s="48"/>
      <c r="DIE22" s="48"/>
      <c r="DIF22" s="48"/>
      <c r="DIG22" s="48"/>
      <c r="DIH22" s="48"/>
      <c r="DII22" s="48"/>
      <c r="DIJ22" s="48"/>
      <c r="DIK22" s="48"/>
      <c r="DIL22" s="48"/>
      <c r="DIM22" s="48"/>
      <c r="DIN22" s="48"/>
      <c r="DIO22" s="48"/>
      <c r="DIP22" s="48"/>
      <c r="DIQ22" s="48"/>
      <c r="DIR22" s="48"/>
      <c r="DIS22" s="48"/>
      <c r="DIT22" s="48"/>
      <c r="DIU22" s="48"/>
      <c r="DIV22" s="48"/>
      <c r="DIW22" s="48"/>
      <c r="DIX22" s="48"/>
      <c r="DIY22" s="48"/>
      <c r="DIZ22" s="48"/>
      <c r="DJA22" s="48"/>
      <c r="DJB22" s="48"/>
      <c r="DJC22" s="48"/>
      <c r="DJD22" s="48"/>
      <c r="DJE22" s="48"/>
      <c r="DJF22" s="48"/>
      <c r="DJG22" s="48"/>
      <c r="DJH22" s="48"/>
      <c r="DJI22" s="48"/>
      <c r="DJJ22" s="48"/>
      <c r="DJK22" s="48"/>
      <c r="DJL22" s="48"/>
      <c r="DJM22" s="48"/>
      <c r="DJN22" s="48"/>
      <c r="DJO22" s="48"/>
      <c r="DJP22" s="48"/>
      <c r="DJQ22" s="48"/>
      <c r="DJR22" s="48"/>
      <c r="DJS22" s="48"/>
      <c r="DJT22" s="48"/>
      <c r="DJU22" s="48"/>
      <c r="DJV22" s="48"/>
      <c r="DJW22" s="48"/>
      <c r="DJX22" s="48"/>
      <c r="DJY22" s="48"/>
      <c r="DJZ22" s="48"/>
      <c r="DKA22" s="48"/>
      <c r="DKB22" s="48"/>
      <c r="DKC22" s="48"/>
      <c r="DKD22" s="48"/>
      <c r="DKE22" s="48"/>
      <c r="DKF22" s="48"/>
      <c r="DKG22" s="48"/>
      <c r="DKH22" s="48"/>
      <c r="DKI22" s="48"/>
      <c r="DKJ22" s="48"/>
      <c r="DKK22" s="48"/>
      <c r="DKL22" s="48"/>
      <c r="DKM22" s="48"/>
      <c r="DKN22" s="48"/>
      <c r="DKO22" s="48"/>
      <c r="DKP22" s="48"/>
      <c r="DKQ22" s="48"/>
      <c r="DKR22" s="48"/>
      <c r="DKS22" s="48"/>
      <c r="DKT22" s="48"/>
      <c r="DKU22" s="48"/>
      <c r="DKV22" s="48"/>
      <c r="DKW22" s="48"/>
      <c r="DKX22" s="48"/>
      <c r="DKY22" s="48"/>
      <c r="DKZ22" s="48"/>
      <c r="DLA22" s="48"/>
      <c r="DLB22" s="48"/>
      <c r="DLC22" s="48"/>
      <c r="DLD22" s="48"/>
      <c r="DLE22" s="48"/>
      <c r="DLF22" s="48"/>
      <c r="DLG22" s="48"/>
      <c r="DLH22" s="48"/>
      <c r="DLI22" s="48"/>
      <c r="DLJ22" s="48"/>
      <c r="DLK22" s="48"/>
      <c r="DLL22" s="48"/>
      <c r="DLM22" s="48"/>
      <c r="DLN22" s="48"/>
      <c r="DLO22" s="48"/>
      <c r="DLP22" s="48"/>
      <c r="DLQ22" s="48"/>
      <c r="DLR22" s="48"/>
      <c r="DLS22" s="48"/>
      <c r="DLT22" s="48"/>
      <c r="DLU22" s="48"/>
      <c r="DLV22" s="48"/>
      <c r="DLW22" s="48"/>
      <c r="DLX22" s="48"/>
      <c r="DLY22" s="48"/>
      <c r="DLZ22" s="48"/>
      <c r="DMA22" s="48"/>
      <c r="DMB22" s="48"/>
      <c r="DMC22" s="48"/>
      <c r="DMD22" s="48"/>
      <c r="DME22" s="48"/>
      <c r="DMF22" s="48"/>
      <c r="DMG22" s="48"/>
      <c r="DMH22" s="48"/>
      <c r="DMI22" s="48"/>
      <c r="DMJ22" s="48"/>
      <c r="DMK22" s="48"/>
      <c r="DML22" s="48"/>
      <c r="DMM22" s="48"/>
      <c r="DMN22" s="48"/>
      <c r="DMO22" s="48"/>
      <c r="DMP22" s="48"/>
      <c r="DMQ22" s="48"/>
      <c r="DMR22" s="48"/>
      <c r="DMS22" s="48"/>
      <c r="DMT22" s="48"/>
      <c r="DMU22" s="48"/>
      <c r="DMV22" s="48"/>
      <c r="DMW22" s="48"/>
      <c r="DMX22" s="48"/>
      <c r="DMY22" s="48"/>
      <c r="DMZ22" s="48"/>
      <c r="DNA22" s="48"/>
      <c r="DNB22" s="48"/>
      <c r="DNC22" s="48"/>
      <c r="DND22" s="48"/>
      <c r="DNE22" s="48"/>
      <c r="DNF22" s="48"/>
      <c r="DNG22" s="48"/>
      <c r="DNH22" s="48"/>
      <c r="DNI22" s="48"/>
      <c r="DNJ22" s="48"/>
      <c r="DNK22" s="48"/>
      <c r="DNL22" s="48"/>
      <c r="DNM22" s="48"/>
      <c r="DNN22" s="48"/>
      <c r="DNO22" s="48"/>
      <c r="DNP22" s="48"/>
      <c r="DNQ22" s="48"/>
      <c r="DNR22" s="48"/>
      <c r="DNS22" s="48"/>
      <c r="DNT22" s="48"/>
      <c r="DNU22" s="48"/>
      <c r="DNV22" s="48"/>
      <c r="DNW22" s="48"/>
      <c r="DNX22" s="48"/>
      <c r="DNY22" s="48"/>
      <c r="DNZ22" s="48"/>
      <c r="DOA22" s="48"/>
      <c r="DOB22" s="48"/>
      <c r="DOC22" s="48"/>
      <c r="DOD22" s="48"/>
      <c r="DOE22" s="48"/>
      <c r="DOF22" s="48"/>
      <c r="DOG22" s="48"/>
      <c r="DOH22" s="48"/>
      <c r="DOI22" s="48"/>
      <c r="DOJ22" s="48"/>
      <c r="DOK22" s="48"/>
      <c r="DOL22" s="48"/>
      <c r="DOM22" s="48"/>
      <c r="DON22" s="48"/>
      <c r="DOO22" s="48"/>
      <c r="DOP22" s="48"/>
      <c r="DOQ22" s="48"/>
      <c r="DOR22" s="48"/>
      <c r="DOS22" s="48"/>
      <c r="DOT22" s="48"/>
      <c r="DOU22" s="48"/>
      <c r="DOV22" s="48"/>
      <c r="DOW22" s="48"/>
      <c r="DOX22" s="48"/>
      <c r="DOY22" s="48"/>
      <c r="DOZ22" s="48"/>
      <c r="DPA22" s="48"/>
      <c r="DPB22" s="48"/>
      <c r="DPC22" s="48"/>
      <c r="DPD22" s="48"/>
      <c r="DPE22" s="48"/>
      <c r="DPF22" s="48"/>
      <c r="DPG22" s="48"/>
      <c r="DPH22" s="48"/>
      <c r="DPI22" s="48"/>
      <c r="DPJ22" s="48"/>
      <c r="DPK22" s="48"/>
      <c r="DPL22" s="48"/>
      <c r="DPM22" s="48"/>
      <c r="DPN22" s="48"/>
      <c r="DPO22" s="48"/>
      <c r="DPP22" s="48"/>
      <c r="DPQ22" s="48"/>
      <c r="DPR22" s="48"/>
      <c r="DPS22" s="48"/>
      <c r="DPT22" s="48"/>
      <c r="DPU22" s="48"/>
      <c r="DPV22" s="48"/>
      <c r="DPW22" s="48"/>
      <c r="DPX22" s="48"/>
      <c r="DPY22" s="48"/>
      <c r="DPZ22" s="48"/>
      <c r="DQA22" s="48"/>
      <c r="DQB22" s="48"/>
      <c r="DQC22" s="48"/>
      <c r="DQD22" s="48"/>
      <c r="DQE22" s="48"/>
      <c r="DQF22" s="48"/>
      <c r="DQG22" s="48"/>
      <c r="DQH22" s="48"/>
      <c r="DQI22" s="48"/>
      <c r="DQJ22" s="48"/>
      <c r="DQK22" s="48"/>
      <c r="DQL22" s="48"/>
      <c r="DQM22" s="48"/>
      <c r="DQN22" s="48"/>
      <c r="DQO22" s="48"/>
      <c r="DQP22" s="48"/>
      <c r="DQQ22" s="48"/>
      <c r="DQR22" s="48"/>
      <c r="DQS22" s="48"/>
      <c r="DQT22" s="48"/>
      <c r="DQU22" s="48"/>
      <c r="DQV22" s="48"/>
      <c r="DQW22" s="48"/>
      <c r="DQX22" s="48"/>
      <c r="DQY22" s="48"/>
      <c r="DQZ22" s="48"/>
      <c r="DRA22" s="48"/>
      <c r="DRB22" s="48"/>
      <c r="DRC22" s="48"/>
      <c r="DRD22" s="48"/>
      <c r="DRE22" s="48"/>
      <c r="DRF22" s="48"/>
      <c r="DRG22" s="48"/>
      <c r="DRH22" s="48"/>
      <c r="DRI22" s="48"/>
      <c r="DRJ22" s="48"/>
      <c r="DRK22" s="48"/>
      <c r="DRL22" s="48"/>
      <c r="DRM22" s="48"/>
      <c r="DRN22" s="48"/>
      <c r="DRO22" s="48"/>
      <c r="DRP22" s="48"/>
      <c r="DRQ22" s="48"/>
      <c r="DRR22" s="48"/>
      <c r="DRS22" s="48"/>
      <c r="DRT22" s="48"/>
      <c r="DRU22" s="48"/>
      <c r="DRV22" s="48"/>
      <c r="DRW22" s="48"/>
      <c r="DRX22" s="48"/>
      <c r="DRY22" s="48"/>
      <c r="DRZ22" s="48"/>
      <c r="DSA22" s="48"/>
      <c r="DSB22" s="48"/>
      <c r="DSC22" s="48"/>
      <c r="DSD22" s="48"/>
      <c r="DSE22" s="48"/>
      <c r="DSF22" s="48"/>
      <c r="DSG22" s="48"/>
      <c r="DSH22" s="48"/>
      <c r="DSI22" s="48"/>
      <c r="DSJ22" s="48"/>
      <c r="DSK22" s="48"/>
      <c r="DSL22" s="48"/>
      <c r="DSM22" s="48"/>
      <c r="DSN22" s="48"/>
      <c r="DSO22" s="48"/>
      <c r="DSP22" s="48"/>
      <c r="DSQ22" s="48"/>
      <c r="DSR22" s="48"/>
      <c r="DSS22" s="48"/>
      <c r="DST22" s="48"/>
      <c r="DSU22" s="48"/>
      <c r="DSV22" s="48"/>
      <c r="DSW22" s="48"/>
      <c r="DSX22" s="48"/>
      <c r="DSY22" s="48"/>
      <c r="DSZ22" s="48"/>
      <c r="DTA22" s="48"/>
      <c r="DTB22" s="48"/>
      <c r="DTC22" s="48"/>
      <c r="DTD22" s="48"/>
      <c r="DTE22" s="48"/>
      <c r="DTF22" s="48"/>
      <c r="DTG22" s="48"/>
      <c r="DTH22" s="48"/>
      <c r="DTI22" s="48"/>
      <c r="DTJ22" s="48"/>
      <c r="DTK22" s="48"/>
      <c r="DTL22" s="48"/>
      <c r="DTM22" s="48"/>
      <c r="DTN22" s="48"/>
      <c r="DTO22" s="48"/>
      <c r="DTP22" s="48"/>
      <c r="DTQ22" s="48"/>
      <c r="DTR22" s="48"/>
      <c r="DTS22" s="48"/>
      <c r="DTT22" s="48"/>
      <c r="DTU22" s="48"/>
      <c r="DTV22" s="48"/>
      <c r="DTW22" s="48"/>
      <c r="DTX22" s="48"/>
      <c r="DTY22" s="48"/>
      <c r="DTZ22" s="48"/>
      <c r="DUA22" s="48"/>
      <c r="DUB22" s="48"/>
      <c r="DUC22" s="48"/>
      <c r="DUD22" s="48"/>
      <c r="DUE22" s="48"/>
      <c r="DUF22" s="48"/>
      <c r="DUG22" s="48"/>
      <c r="DUH22" s="48"/>
      <c r="DUI22" s="48"/>
      <c r="DUJ22" s="48"/>
      <c r="DUK22" s="48"/>
      <c r="DUL22" s="48"/>
      <c r="DUM22" s="48"/>
      <c r="DUN22" s="48"/>
      <c r="DUO22" s="48"/>
      <c r="DUP22" s="48"/>
      <c r="DUQ22" s="48"/>
      <c r="DUR22" s="48"/>
      <c r="DUS22" s="48"/>
      <c r="DUT22" s="48"/>
      <c r="DUU22" s="48"/>
      <c r="DUV22" s="48"/>
      <c r="DUW22" s="48"/>
      <c r="DUX22" s="48"/>
      <c r="DUY22" s="48"/>
      <c r="DUZ22" s="48"/>
      <c r="DVA22" s="48"/>
      <c r="DVB22" s="48"/>
      <c r="DVC22" s="48"/>
      <c r="DVD22" s="48"/>
      <c r="DVE22" s="48"/>
      <c r="DVF22" s="48"/>
      <c r="DVG22" s="48"/>
      <c r="DVH22" s="48"/>
      <c r="DVI22" s="48"/>
      <c r="DVJ22" s="48"/>
      <c r="DVK22" s="48"/>
      <c r="DVL22" s="48"/>
      <c r="DVM22" s="48"/>
      <c r="DVN22" s="48"/>
      <c r="DVO22" s="48"/>
      <c r="DVP22" s="48"/>
      <c r="DVQ22" s="48"/>
      <c r="DVR22" s="48"/>
      <c r="DVS22" s="48"/>
      <c r="DVT22" s="48"/>
      <c r="DVU22" s="48"/>
      <c r="DVV22" s="48"/>
      <c r="DVW22" s="48"/>
      <c r="DVX22" s="48"/>
      <c r="DVY22" s="48"/>
      <c r="DVZ22" s="48"/>
      <c r="DWA22" s="48"/>
      <c r="DWB22" s="48"/>
      <c r="DWC22" s="48"/>
      <c r="DWD22" s="48"/>
      <c r="DWE22" s="48"/>
      <c r="DWF22" s="48"/>
      <c r="DWG22" s="48"/>
      <c r="DWH22" s="48"/>
      <c r="DWI22" s="48"/>
      <c r="DWJ22" s="48"/>
      <c r="DWK22" s="48"/>
      <c r="DWL22" s="48"/>
      <c r="DWM22" s="48"/>
      <c r="DWN22" s="48"/>
      <c r="DWO22" s="48"/>
      <c r="DWP22" s="48"/>
      <c r="DWQ22" s="48"/>
      <c r="DWR22" s="48"/>
      <c r="DWS22" s="48"/>
      <c r="DWT22" s="48"/>
      <c r="DWU22" s="48"/>
      <c r="DWV22" s="48"/>
      <c r="DWW22" s="48"/>
      <c r="DWX22" s="48"/>
      <c r="DWY22" s="48"/>
      <c r="DWZ22" s="48"/>
      <c r="DXA22" s="48"/>
      <c r="DXB22" s="48"/>
      <c r="DXC22" s="48"/>
      <c r="DXD22" s="48"/>
      <c r="DXE22" s="48"/>
      <c r="DXF22" s="48"/>
      <c r="DXG22" s="48"/>
      <c r="DXH22" s="48"/>
      <c r="DXI22" s="48"/>
      <c r="DXJ22" s="48"/>
      <c r="DXK22" s="48"/>
      <c r="DXL22" s="48"/>
      <c r="DXM22" s="48"/>
      <c r="DXN22" s="48"/>
      <c r="DXO22" s="48"/>
      <c r="DXP22" s="48"/>
      <c r="DXQ22" s="48"/>
      <c r="DXR22" s="48"/>
      <c r="DXS22" s="48"/>
      <c r="DXT22" s="48"/>
      <c r="DXU22" s="48"/>
      <c r="DXV22" s="48"/>
      <c r="DXW22" s="48"/>
      <c r="DXX22" s="48"/>
      <c r="DXY22" s="48"/>
      <c r="DXZ22" s="48"/>
      <c r="DYA22" s="48"/>
      <c r="DYB22" s="48"/>
      <c r="DYC22" s="48"/>
      <c r="DYD22" s="48"/>
      <c r="DYE22" s="48"/>
      <c r="DYF22" s="48"/>
      <c r="DYG22" s="48"/>
      <c r="DYH22" s="48"/>
      <c r="DYI22" s="48"/>
      <c r="DYJ22" s="48"/>
      <c r="DYK22" s="48"/>
      <c r="DYL22" s="48"/>
      <c r="DYM22" s="48"/>
      <c r="DYN22" s="48"/>
      <c r="DYO22" s="48"/>
      <c r="DYP22" s="48"/>
      <c r="DYQ22" s="48"/>
      <c r="DYR22" s="48"/>
      <c r="DYS22" s="48"/>
      <c r="DYT22" s="48"/>
      <c r="DYU22" s="48"/>
      <c r="DYV22" s="48"/>
      <c r="DYW22" s="48"/>
      <c r="DYX22" s="48"/>
      <c r="DYY22" s="48"/>
      <c r="DYZ22" s="48"/>
      <c r="DZA22" s="48"/>
      <c r="DZB22" s="48"/>
      <c r="DZC22" s="48"/>
      <c r="DZD22" s="48"/>
      <c r="DZE22" s="48"/>
      <c r="DZF22" s="48"/>
      <c r="DZG22" s="48"/>
      <c r="DZH22" s="48"/>
      <c r="DZI22" s="48"/>
      <c r="DZJ22" s="48"/>
      <c r="DZK22" s="48"/>
      <c r="DZL22" s="48"/>
      <c r="DZM22" s="48"/>
      <c r="DZN22" s="48"/>
      <c r="DZO22" s="48"/>
      <c r="DZP22" s="48"/>
      <c r="DZQ22" s="48"/>
      <c r="DZR22" s="48"/>
      <c r="DZS22" s="48"/>
      <c r="DZT22" s="48"/>
      <c r="DZU22" s="48"/>
      <c r="DZV22" s="48"/>
      <c r="DZW22" s="48"/>
      <c r="DZX22" s="48"/>
      <c r="DZY22" s="48"/>
      <c r="DZZ22" s="48"/>
      <c r="EAA22" s="48"/>
      <c r="EAB22" s="48"/>
      <c r="EAC22" s="48"/>
      <c r="EAD22" s="48"/>
      <c r="EAE22" s="48"/>
      <c r="EAF22" s="48"/>
      <c r="EAG22" s="48"/>
      <c r="EAH22" s="48"/>
      <c r="EAI22" s="48"/>
      <c r="EAJ22" s="48"/>
      <c r="EAK22" s="48"/>
      <c r="EAL22" s="48"/>
      <c r="EAM22" s="48"/>
      <c r="EAN22" s="48"/>
      <c r="EAO22" s="48"/>
      <c r="EAP22" s="48"/>
      <c r="EAQ22" s="48"/>
      <c r="EAR22" s="48"/>
      <c r="EAS22" s="48"/>
      <c r="EAT22" s="48"/>
      <c r="EAU22" s="48"/>
      <c r="EAV22" s="48"/>
      <c r="EAW22" s="48"/>
      <c r="EAX22" s="48"/>
      <c r="EAY22" s="48"/>
      <c r="EAZ22" s="48"/>
      <c r="EBA22" s="48"/>
      <c r="EBB22" s="48"/>
      <c r="EBC22" s="48"/>
      <c r="EBD22" s="48"/>
      <c r="EBE22" s="48"/>
      <c r="EBF22" s="48"/>
      <c r="EBG22" s="48"/>
      <c r="EBH22" s="48"/>
      <c r="EBI22" s="48"/>
      <c r="EBJ22" s="48"/>
      <c r="EBK22" s="48"/>
      <c r="EBL22" s="48"/>
      <c r="EBM22" s="48"/>
      <c r="EBN22" s="48"/>
      <c r="EBO22" s="48"/>
      <c r="EBP22" s="48"/>
      <c r="EBQ22" s="48"/>
      <c r="EBR22" s="48"/>
      <c r="EBS22" s="48"/>
      <c r="EBT22" s="48"/>
      <c r="EBU22" s="48"/>
      <c r="EBV22" s="48"/>
      <c r="EBW22" s="48"/>
      <c r="EBX22" s="48"/>
      <c r="EBY22" s="48"/>
      <c r="EBZ22" s="48"/>
      <c r="ECA22" s="48"/>
      <c r="ECB22" s="48"/>
      <c r="ECC22" s="48"/>
      <c r="ECD22" s="48"/>
      <c r="ECE22" s="48"/>
      <c r="ECF22" s="48"/>
      <c r="ECG22" s="48"/>
      <c r="ECH22" s="48"/>
      <c r="ECI22" s="48"/>
      <c r="ECJ22" s="48"/>
      <c r="ECK22" s="48"/>
      <c r="ECL22" s="48"/>
      <c r="ECM22" s="48"/>
      <c r="ECN22" s="48"/>
      <c r="ECO22" s="48"/>
      <c r="ECP22" s="48"/>
      <c r="ECQ22" s="48"/>
      <c r="ECR22" s="48"/>
      <c r="ECS22" s="48"/>
      <c r="ECT22" s="48"/>
      <c r="ECU22" s="48"/>
      <c r="ECV22" s="48"/>
      <c r="ECW22" s="48"/>
      <c r="ECX22" s="48"/>
      <c r="ECY22" s="48"/>
      <c r="ECZ22" s="48"/>
      <c r="EDA22" s="48"/>
      <c r="EDB22" s="48"/>
      <c r="EDC22" s="48"/>
      <c r="EDD22" s="48"/>
      <c r="EDE22" s="48"/>
      <c r="EDF22" s="48"/>
      <c r="EDG22" s="48"/>
      <c r="EDH22" s="48"/>
      <c r="EDI22" s="48"/>
      <c r="EDJ22" s="48"/>
      <c r="EDK22" s="48"/>
      <c r="EDL22" s="48"/>
      <c r="EDM22" s="48"/>
      <c r="EDN22" s="48"/>
      <c r="EDO22" s="48"/>
      <c r="EDP22" s="48"/>
      <c r="EDQ22" s="48"/>
      <c r="EDR22" s="48"/>
      <c r="EDS22" s="48"/>
      <c r="EDT22" s="48"/>
      <c r="EDU22" s="48"/>
      <c r="EDV22" s="48"/>
      <c r="EDW22" s="48"/>
      <c r="EDX22" s="48"/>
      <c r="EDY22" s="48"/>
      <c r="EDZ22" s="48"/>
      <c r="EEA22" s="48"/>
      <c r="EEB22" s="48"/>
      <c r="EEC22" s="48"/>
      <c r="EED22" s="48"/>
      <c r="EEE22" s="48"/>
      <c r="EEF22" s="48"/>
      <c r="EEG22" s="48"/>
      <c r="EEH22" s="48"/>
      <c r="EEI22" s="48"/>
      <c r="EEJ22" s="48"/>
      <c r="EEK22" s="48"/>
      <c r="EEL22" s="48"/>
      <c r="EEM22" s="48"/>
      <c r="EEN22" s="48"/>
      <c r="EEO22" s="48"/>
      <c r="EEP22" s="48"/>
      <c r="EEQ22" s="48"/>
      <c r="EER22" s="48"/>
      <c r="EES22" s="48"/>
      <c r="EET22" s="48"/>
      <c r="EEU22" s="48"/>
      <c r="EEV22" s="48"/>
      <c r="EEW22" s="48"/>
      <c r="EEX22" s="48"/>
      <c r="EEY22" s="48"/>
      <c r="EEZ22" s="48"/>
      <c r="EFA22" s="48"/>
      <c r="EFB22" s="48"/>
      <c r="EFC22" s="48"/>
      <c r="EFD22" s="48"/>
      <c r="EFE22" s="48"/>
      <c r="EFF22" s="48"/>
      <c r="EFG22" s="48"/>
      <c r="EFH22" s="48"/>
      <c r="EFI22" s="48"/>
      <c r="EFJ22" s="48"/>
      <c r="EFK22" s="48"/>
      <c r="EFL22" s="48"/>
      <c r="EFM22" s="48"/>
      <c r="EFN22" s="48"/>
      <c r="EFO22" s="48"/>
      <c r="EFP22" s="48"/>
      <c r="EFQ22" s="48"/>
      <c r="EFR22" s="48"/>
      <c r="EFS22" s="48"/>
      <c r="EFT22" s="48"/>
      <c r="EFU22" s="48"/>
      <c r="EFV22" s="48"/>
      <c r="EFW22" s="48"/>
      <c r="EFX22" s="48"/>
      <c r="EFY22" s="48"/>
      <c r="EFZ22" s="48"/>
      <c r="EGA22" s="48"/>
      <c r="EGB22" s="48"/>
      <c r="EGC22" s="48"/>
      <c r="EGD22" s="48"/>
      <c r="EGE22" s="48"/>
      <c r="EGF22" s="48"/>
      <c r="EGG22" s="48"/>
      <c r="EGH22" s="48"/>
      <c r="EGI22" s="48"/>
      <c r="EGJ22" s="48"/>
      <c r="EGK22" s="48"/>
      <c r="EGL22" s="48"/>
      <c r="EGM22" s="48"/>
      <c r="EGN22" s="48"/>
      <c r="EGO22" s="48"/>
      <c r="EGP22" s="48"/>
      <c r="EGQ22" s="48"/>
      <c r="EGR22" s="48"/>
      <c r="EGS22" s="48"/>
      <c r="EGT22" s="48"/>
      <c r="EGU22" s="48"/>
      <c r="EGV22" s="48"/>
      <c r="EGW22" s="48"/>
      <c r="EGX22" s="48"/>
      <c r="EGY22" s="48"/>
      <c r="EGZ22" s="48"/>
      <c r="EHA22" s="48"/>
      <c r="EHB22" s="48"/>
      <c r="EHC22" s="48"/>
      <c r="EHD22" s="48"/>
      <c r="EHE22" s="48"/>
      <c r="EHF22" s="48"/>
      <c r="EHG22" s="48"/>
      <c r="EHH22" s="48"/>
      <c r="EHI22" s="48"/>
      <c r="EHJ22" s="48"/>
      <c r="EHK22" s="48"/>
      <c r="EHL22" s="48"/>
      <c r="EHM22" s="48"/>
      <c r="EHN22" s="48"/>
      <c r="EHO22" s="48"/>
      <c r="EHP22" s="48"/>
      <c r="EHQ22" s="48"/>
      <c r="EHR22" s="48"/>
      <c r="EHS22" s="48"/>
      <c r="EHT22" s="48"/>
      <c r="EHU22" s="48"/>
      <c r="EHV22" s="48"/>
      <c r="EHW22" s="48"/>
      <c r="EHX22" s="48"/>
      <c r="EHY22" s="48"/>
      <c r="EHZ22" s="48"/>
      <c r="EIA22" s="48"/>
      <c r="EIB22" s="48"/>
      <c r="EIC22" s="48"/>
      <c r="EID22" s="48"/>
      <c r="EIE22" s="48"/>
      <c r="EIF22" s="48"/>
      <c r="EIG22" s="48"/>
      <c r="EIH22" s="48"/>
      <c r="EII22" s="48"/>
      <c r="EIJ22" s="48"/>
      <c r="EIK22" s="48"/>
      <c r="EIL22" s="48"/>
      <c r="EIM22" s="48"/>
      <c r="EIN22" s="48"/>
      <c r="EIO22" s="48"/>
      <c r="EIP22" s="48"/>
      <c r="EIQ22" s="48"/>
      <c r="EIR22" s="48"/>
      <c r="EIS22" s="48"/>
      <c r="EIT22" s="48"/>
      <c r="EIU22" s="48"/>
      <c r="EIV22" s="48"/>
      <c r="EIW22" s="48"/>
      <c r="EIX22" s="48"/>
      <c r="EIY22" s="48"/>
      <c r="EIZ22" s="48"/>
      <c r="EJA22" s="48"/>
      <c r="EJB22" s="48"/>
      <c r="EJC22" s="48"/>
      <c r="EJD22" s="48"/>
      <c r="EJE22" s="48"/>
      <c r="EJF22" s="48"/>
      <c r="EJG22" s="48"/>
      <c r="EJH22" s="48"/>
      <c r="EJI22" s="48"/>
      <c r="EJJ22" s="48"/>
      <c r="EJK22" s="48"/>
      <c r="EJL22" s="48"/>
      <c r="EJM22" s="48"/>
      <c r="EJN22" s="48"/>
      <c r="EJO22" s="48"/>
      <c r="EJP22" s="48"/>
      <c r="EJQ22" s="48"/>
      <c r="EJR22" s="48"/>
      <c r="EJS22" s="48"/>
      <c r="EJT22" s="48"/>
      <c r="EJU22" s="48"/>
      <c r="EJV22" s="48"/>
      <c r="EJW22" s="48"/>
      <c r="EJX22" s="48"/>
      <c r="EJY22" s="48"/>
      <c r="EJZ22" s="48"/>
      <c r="EKA22" s="48"/>
      <c r="EKB22" s="48"/>
      <c r="EKC22" s="48"/>
      <c r="EKD22" s="48"/>
      <c r="EKE22" s="48"/>
      <c r="EKF22" s="48"/>
      <c r="EKG22" s="48"/>
      <c r="EKH22" s="48"/>
      <c r="EKI22" s="48"/>
      <c r="EKJ22" s="48"/>
      <c r="EKK22" s="48"/>
      <c r="EKL22" s="48"/>
      <c r="EKM22" s="48"/>
      <c r="EKN22" s="48"/>
      <c r="EKO22" s="48"/>
      <c r="EKP22" s="48"/>
      <c r="EKQ22" s="48"/>
      <c r="EKR22" s="48"/>
      <c r="EKS22" s="48"/>
      <c r="EKT22" s="48"/>
      <c r="EKU22" s="48"/>
      <c r="EKV22" s="48"/>
      <c r="EKW22" s="48"/>
      <c r="EKX22" s="48"/>
      <c r="EKY22" s="48"/>
      <c r="EKZ22" s="48"/>
      <c r="ELA22" s="48"/>
      <c r="ELB22" s="48"/>
      <c r="ELC22" s="48"/>
      <c r="ELD22" s="48"/>
      <c r="ELE22" s="48"/>
      <c r="ELF22" s="48"/>
      <c r="ELG22" s="48"/>
      <c r="ELH22" s="48"/>
      <c r="ELI22" s="48"/>
      <c r="ELJ22" s="48"/>
      <c r="ELK22" s="48"/>
      <c r="ELL22" s="48"/>
      <c r="ELM22" s="48"/>
      <c r="ELN22" s="48"/>
      <c r="ELO22" s="48"/>
      <c r="ELP22" s="48"/>
      <c r="ELQ22" s="48"/>
      <c r="ELR22" s="48"/>
      <c r="ELS22" s="48"/>
      <c r="ELT22" s="48"/>
      <c r="ELU22" s="48"/>
      <c r="ELV22" s="48"/>
      <c r="ELW22" s="48"/>
      <c r="ELX22" s="48"/>
      <c r="ELY22" s="48"/>
      <c r="ELZ22" s="48"/>
      <c r="EMA22" s="48"/>
      <c r="EMB22" s="48"/>
      <c r="EMC22" s="48"/>
      <c r="EMD22" s="48"/>
      <c r="EME22" s="48"/>
      <c r="EMF22" s="48"/>
      <c r="EMG22" s="48"/>
      <c r="EMH22" s="48"/>
      <c r="EMI22" s="48"/>
      <c r="EMJ22" s="48"/>
      <c r="EMK22" s="48"/>
      <c r="EML22" s="48"/>
      <c r="EMM22" s="48"/>
      <c r="EMN22" s="48"/>
      <c r="EMO22" s="48"/>
      <c r="EMP22" s="48"/>
      <c r="EMQ22" s="48"/>
      <c r="EMR22" s="48"/>
      <c r="EMS22" s="48"/>
      <c r="EMT22" s="48"/>
      <c r="EMU22" s="48"/>
      <c r="EMV22" s="48"/>
      <c r="EMW22" s="48"/>
      <c r="EMX22" s="48"/>
      <c r="EMY22" s="48"/>
      <c r="EMZ22" s="48"/>
      <c r="ENA22" s="48"/>
      <c r="ENB22" s="48"/>
      <c r="ENC22" s="48"/>
      <c r="END22" s="48"/>
      <c r="ENE22" s="48"/>
      <c r="ENF22" s="48"/>
      <c r="ENG22" s="48"/>
      <c r="ENH22" s="48"/>
      <c r="ENI22" s="48"/>
      <c r="ENJ22" s="48"/>
      <c r="ENK22" s="48"/>
      <c r="ENL22" s="48"/>
      <c r="ENM22" s="48"/>
      <c r="ENN22" s="48"/>
      <c r="ENO22" s="48"/>
      <c r="ENP22" s="48"/>
      <c r="ENQ22" s="48"/>
      <c r="ENR22" s="48"/>
      <c r="ENS22" s="48"/>
      <c r="ENT22" s="48"/>
      <c r="ENU22" s="48"/>
      <c r="ENV22" s="48"/>
      <c r="ENW22" s="48"/>
      <c r="ENX22" s="48"/>
      <c r="ENY22" s="48"/>
      <c r="ENZ22" s="48"/>
      <c r="EOA22" s="48"/>
      <c r="EOB22" s="48"/>
      <c r="EOC22" s="48"/>
      <c r="EOD22" s="48"/>
      <c r="EOE22" s="48"/>
      <c r="EOF22" s="48"/>
      <c r="EOG22" s="48"/>
      <c r="EOH22" s="48"/>
      <c r="EOI22" s="48"/>
      <c r="EOJ22" s="48"/>
      <c r="EOK22" s="48"/>
      <c r="EOL22" s="48"/>
      <c r="EOM22" s="48"/>
      <c r="EON22" s="48"/>
      <c r="EOO22" s="48"/>
      <c r="EOP22" s="48"/>
      <c r="EOQ22" s="48"/>
      <c r="EOR22" s="48"/>
      <c r="EOS22" s="48"/>
      <c r="EOT22" s="48"/>
      <c r="EOU22" s="48"/>
      <c r="EOV22" s="48"/>
      <c r="EOW22" s="48"/>
      <c r="EOX22" s="48"/>
      <c r="EOY22" s="48"/>
      <c r="EOZ22" s="48"/>
      <c r="EPA22" s="48"/>
      <c r="EPB22" s="48"/>
      <c r="EPC22" s="48"/>
      <c r="EPD22" s="48"/>
      <c r="EPE22" s="48"/>
      <c r="EPF22" s="48"/>
      <c r="EPG22" s="48"/>
      <c r="EPH22" s="48"/>
      <c r="EPI22" s="48"/>
      <c r="EPJ22" s="48"/>
      <c r="EPK22" s="48"/>
      <c r="EPL22" s="48"/>
      <c r="EPM22" s="48"/>
      <c r="EPN22" s="48"/>
      <c r="EPO22" s="48"/>
      <c r="EPP22" s="48"/>
      <c r="EPQ22" s="48"/>
      <c r="EPR22" s="48"/>
      <c r="EPS22" s="48"/>
      <c r="EPT22" s="48"/>
      <c r="EPU22" s="48"/>
      <c r="EPV22" s="48"/>
      <c r="EPW22" s="48"/>
      <c r="EPX22" s="48"/>
      <c r="EPY22" s="48"/>
      <c r="EPZ22" s="48"/>
      <c r="EQA22" s="48"/>
      <c r="EQB22" s="48"/>
      <c r="EQC22" s="48"/>
      <c r="EQD22" s="48"/>
      <c r="EQE22" s="48"/>
      <c r="EQF22" s="48"/>
      <c r="EQG22" s="48"/>
      <c r="EQH22" s="48"/>
      <c r="EQI22" s="48"/>
      <c r="EQJ22" s="48"/>
      <c r="EQK22" s="48"/>
      <c r="EQL22" s="48"/>
      <c r="EQM22" s="48"/>
      <c r="EQN22" s="48"/>
      <c r="EQO22" s="48"/>
      <c r="EQP22" s="48"/>
      <c r="EQQ22" s="48"/>
      <c r="EQR22" s="48"/>
      <c r="EQS22" s="48"/>
      <c r="EQT22" s="48"/>
      <c r="EQU22" s="48"/>
      <c r="EQV22" s="48"/>
      <c r="EQW22" s="48"/>
      <c r="EQX22" s="48"/>
      <c r="EQY22" s="48"/>
      <c r="EQZ22" s="48"/>
      <c r="ERA22" s="48"/>
      <c r="ERB22" s="48"/>
      <c r="ERC22" s="48"/>
      <c r="ERD22" s="48"/>
      <c r="ERE22" s="48"/>
      <c r="ERF22" s="48"/>
      <c r="ERG22" s="48"/>
      <c r="ERH22" s="48"/>
      <c r="ERI22" s="48"/>
      <c r="ERJ22" s="48"/>
      <c r="ERK22" s="48"/>
      <c r="ERL22" s="48"/>
      <c r="ERM22" s="48"/>
      <c r="ERN22" s="48"/>
      <c r="ERO22" s="48"/>
      <c r="ERP22" s="48"/>
      <c r="ERQ22" s="48"/>
      <c r="ERR22" s="48"/>
      <c r="ERS22" s="48"/>
      <c r="ERT22" s="48"/>
      <c r="ERU22" s="48"/>
      <c r="ERV22" s="48"/>
      <c r="ERW22" s="48"/>
      <c r="ERX22" s="48"/>
      <c r="ERY22" s="48"/>
      <c r="ERZ22" s="48"/>
      <c r="ESA22" s="48"/>
      <c r="ESB22" s="48"/>
      <c r="ESC22" s="48"/>
      <c r="ESD22" s="48"/>
      <c r="ESE22" s="48"/>
      <c r="ESF22" s="48"/>
      <c r="ESG22" s="48"/>
      <c r="ESH22" s="48"/>
      <c r="ESI22" s="48"/>
      <c r="ESJ22" s="48"/>
      <c r="ESK22" s="48"/>
      <c r="ESL22" s="48"/>
      <c r="ESM22" s="48"/>
      <c r="ESN22" s="48"/>
      <c r="ESO22" s="48"/>
      <c r="ESP22" s="48"/>
      <c r="ESQ22" s="48"/>
      <c r="ESR22" s="48"/>
      <c r="ESS22" s="48"/>
      <c r="EST22" s="48"/>
      <c r="ESU22" s="48"/>
      <c r="ESV22" s="48"/>
      <c r="ESW22" s="48"/>
      <c r="ESX22" s="48"/>
      <c r="ESY22" s="48"/>
      <c r="ESZ22" s="48"/>
      <c r="ETA22" s="48"/>
      <c r="ETB22" s="48"/>
      <c r="ETC22" s="48"/>
      <c r="ETD22" s="48"/>
      <c r="ETE22" s="48"/>
      <c r="ETF22" s="48"/>
      <c r="ETG22" s="48"/>
      <c r="ETH22" s="48"/>
      <c r="ETI22" s="48"/>
      <c r="ETJ22" s="48"/>
      <c r="ETK22" s="48"/>
      <c r="ETL22" s="48"/>
      <c r="ETM22" s="48"/>
      <c r="ETN22" s="48"/>
      <c r="ETO22" s="48"/>
      <c r="ETP22" s="48"/>
      <c r="ETQ22" s="48"/>
      <c r="ETR22" s="48"/>
      <c r="ETS22" s="48"/>
      <c r="ETT22" s="48"/>
      <c r="ETU22" s="48"/>
      <c r="ETV22" s="48"/>
      <c r="ETW22" s="48"/>
      <c r="ETX22" s="48"/>
      <c r="ETY22" s="48"/>
      <c r="ETZ22" s="48"/>
      <c r="EUA22" s="48"/>
      <c r="EUB22" s="48"/>
      <c r="EUC22" s="48"/>
      <c r="EUD22" s="48"/>
      <c r="EUE22" s="48"/>
      <c r="EUF22" s="48"/>
      <c r="EUG22" s="48"/>
      <c r="EUH22" s="48"/>
      <c r="EUI22" s="48"/>
      <c r="EUJ22" s="48"/>
      <c r="EUK22" s="48"/>
      <c r="EUL22" s="48"/>
      <c r="EUM22" s="48"/>
      <c r="EUN22" s="48"/>
      <c r="EUO22" s="48"/>
      <c r="EUP22" s="48"/>
      <c r="EUQ22" s="48"/>
      <c r="EUR22" s="48"/>
      <c r="EUS22" s="48"/>
      <c r="EUT22" s="48"/>
      <c r="EUU22" s="48"/>
      <c r="EUV22" s="48"/>
      <c r="EUW22" s="48"/>
      <c r="EUX22" s="48"/>
      <c r="EUY22" s="48"/>
      <c r="EUZ22" s="48"/>
      <c r="EVA22" s="48"/>
      <c r="EVB22" s="48"/>
      <c r="EVC22" s="48"/>
      <c r="EVD22" s="48"/>
      <c r="EVE22" s="48"/>
      <c r="EVF22" s="48"/>
      <c r="EVG22" s="48"/>
      <c r="EVH22" s="48"/>
      <c r="EVI22" s="48"/>
      <c r="EVJ22" s="48"/>
      <c r="EVK22" s="48"/>
      <c r="EVL22" s="48"/>
      <c r="EVM22" s="48"/>
      <c r="EVN22" s="48"/>
      <c r="EVO22" s="48"/>
      <c r="EVP22" s="48"/>
      <c r="EVQ22" s="48"/>
      <c r="EVR22" s="48"/>
      <c r="EVS22" s="48"/>
      <c r="EVT22" s="48"/>
      <c r="EVU22" s="48"/>
      <c r="EVV22" s="48"/>
      <c r="EVW22" s="48"/>
      <c r="EVX22" s="48"/>
      <c r="EVY22" s="48"/>
      <c r="EVZ22" s="48"/>
      <c r="EWA22" s="48"/>
      <c r="EWB22" s="48"/>
      <c r="EWC22" s="48"/>
      <c r="EWD22" s="48"/>
      <c r="EWE22" s="48"/>
      <c r="EWF22" s="48"/>
      <c r="EWG22" s="48"/>
      <c r="EWH22" s="48"/>
      <c r="EWI22" s="48"/>
      <c r="EWJ22" s="48"/>
      <c r="EWK22" s="48"/>
      <c r="EWL22" s="48"/>
      <c r="EWM22" s="48"/>
      <c r="EWN22" s="48"/>
      <c r="EWO22" s="48"/>
      <c r="EWP22" s="48"/>
      <c r="EWQ22" s="48"/>
      <c r="EWR22" s="48"/>
      <c r="EWS22" s="48"/>
      <c r="EWT22" s="48"/>
      <c r="EWU22" s="48"/>
      <c r="EWV22" s="48"/>
      <c r="EWW22" s="48"/>
      <c r="EWX22" s="48"/>
      <c r="EWY22" s="48"/>
      <c r="EWZ22" s="48"/>
      <c r="EXA22" s="48"/>
      <c r="EXB22" s="48"/>
      <c r="EXC22" s="48"/>
      <c r="EXD22" s="48"/>
      <c r="EXE22" s="48"/>
      <c r="EXF22" s="48"/>
      <c r="EXG22" s="48"/>
      <c r="EXH22" s="48"/>
      <c r="EXI22" s="48"/>
      <c r="EXJ22" s="48"/>
      <c r="EXK22" s="48"/>
      <c r="EXL22" s="48"/>
      <c r="EXM22" s="48"/>
      <c r="EXN22" s="48"/>
      <c r="EXO22" s="48"/>
      <c r="EXP22" s="48"/>
      <c r="EXQ22" s="48"/>
      <c r="EXR22" s="48"/>
      <c r="EXS22" s="48"/>
      <c r="EXT22" s="48"/>
      <c r="EXU22" s="48"/>
      <c r="EXV22" s="48"/>
      <c r="EXW22" s="48"/>
      <c r="EXX22" s="48"/>
      <c r="EXY22" s="48"/>
      <c r="EXZ22" s="48"/>
      <c r="EYA22" s="48"/>
      <c r="EYB22" s="48"/>
      <c r="EYC22" s="48"/>
      <c r="EYD22" s="48"/>
      <c r="EYE22" s="48"/>
      <c r="EYF22" s="48"/>
      <c r="EYG22" s="48"/>
      <c r="EYH22" s="48"/>
      <c r="EYI22" s="48"/>
      <c r="EYJ22" s="48"/>
      <c r="EYK22" s="48"/>
      <c r="EYL22" s="48"/>
      <c r="EYM22" s="48"/>
      <c r="EYN22" s="48"/>
      <c r="EYO22" s="48"/>
      <c r="EYP22" s="48"/>
      <c r="EYQ22" s="48"/>
      <c r="EYR22" s="48"/>
      <c r="EYS22" s="48"/>
      <c r="EYT22" s="48"/>
      <c r="EYU22" s="48"/>
      <c r="EYV22" s="48"/>
      <c r="EYW22" s="48"/>
      <c r="EYX22" s="48"/>
      <c r="EYY22" s="48"/>
      <c r="EYZ22" s="48"/>
      <c r="EZA22" s="48"/>
      <c r="EZB22" s="48"/>
      <c r="EZC22" s="48"/>
      <c r="EZD22" s="48"/>
      <c r="EZE22" s="48"/>
      <c r="EZF22" s="48"/>
      <c r="EZG22" s="48"/>
      <c r="EZH22" s="48"/>
      <c r="EZI22" s="48"/>
      <c r="EZJ22" s="48"/>
      <c r="EZK22" s="48"/>
      <c r="EZL22" s="48"/>
      <c r="EZM22" s="48"/>
      <c r="EZN22" s="48"/>
      <c r="EZO22" s="48"/>
      <c r="EZP22" s="48"/>
      <c r="EZQ22" s="48"/>
      <c r="EZR22" s="48"/>
      <c r="EZS22" s="48"/>
      <c r="EZT22" s="48"/>
      <c r="EZU22" s="48"/>
      <c r="EZV22" s="48"/>
      <c r="EZW22" s="48"/>
      <c r="EZX22" s="48"/>
      <c r="EZY22" s="48"/>
      <c r="EZZ22" s="48"/>
      <c r="FAA22" s="48"/>
      <c r="FAB22" s="48"/>
      <c r="FAC22" s="48"/>
      <c r="FAD22" s="48"/>
      <c r="FAE22" s="48"/>
      <c r="FAF22" s="48"/>
      <c r="FAG22" s="48"/>
      <c r="FAH22" s="48"/>
      <c r="FAI22" s="48"/>
      <c r="FAJ22" s="48"/>
      <c r="FAK22" s="48"/>
      <c r="FAL22" s="48"/>
      <c r="FAM22" s="48"/>
      <c r="FAN22" s="48"/>
      <c r="FAO22" s="48"/>
      <c r="FAP22" s="48"/>
      <c r="FAQ22" s="48"/>
      <c r="FAR22" s="48"/>
      <c r="FAS22" s="48"/>
      <c r="FAT22" s="48"/>
      <c r="FAU22" s="48"/>
      <c r="FAV22" s="48"/>
      <c r="FAW22" s="48"/>
      <c r="FAX22" s="48"/>
      <c r="FAY22" s="48"/>
      <c r="FAZ22" s="48"/>
      <c r="FBA22" s="48"/>
      <c r="FBB22" s="48"/>
      <c r="FBC22" s="48"/>
      <c r="FBD22" s="48"/>
      <c r="FBE22" s="48"/>
      <c r="FBF22" s="48"/>
      <c r="FBG22" s="48"/>
      <c r="FBH22" s="48"/>
      <c r="FBI22" s="48"/>
      <c r="FBJ22" s="48"/>
      <c r="FBK22" s="48"/>
      <c r="FBL22" s="48"/>
      <c r="FBM22" s="48"/>
      <c r="FBN22" s="48"/>
      <c r="FBO22" s="48"/>
      <c r="FBP22" s="48"/>
      <c r="FBQ22" s="48"/>
      <c r="FBR22" s="48"/>
      <c r="FBS22" s="48"/>
      <c r="FBT22" s="48"/>
      <c r="FBU22" s="48"/>
      <c r="FBV22" s="48"/>
      <c r="FBW22" s="48"/>
      <c r="FBX22" s="48"/>
      <c r="FBY22" s="48"/>
      <c r="FBZ22" s="48"/>
      <c r="FCA22" s="48"/>
      <c r="FCB22" s="48"/>
      <c r="FCC22" s="48"/>
      <c r="FCD22" s="48"/>
      <c r="FCE22" s="48"/>
      <c r="FCF22" s="48"/>
      <c r="FCG22" s="48"/>
      <c r="FCH22" s="48"/>
      <c r="FCI22" s="48"/>
      <c r="FCJ22" s="48"/>
      <c r="FCK22" s="48"/>
      <c r="FCL22" s="48"/>
      <c r="FCM22" s="48"/>
      <c r="FCN22" s="48"/>
      <c r="FCO22" s="48"/>
      <c r="FCP22" s="48"/>
      <c r="FCQ22" s="48"/>
      <c r="FCR22" s="48"/>
      <c r="FCS22" s="48"/>
      <c r="FCT22" s="48"/>
      <c r="FCU22" s="48"/>
      <c r="FCV22" s="48"/>
      <c r="FCW22" s="48"/>
      <c r="FCX22" s="48"/>
      <c r="FCY22" s="48"/>
      <c r="FCZ22" s="48"/>
      <c r="FDA22" s="48"/>
      <c r="FDB22" s="48"/>
      <c r="FDC22" s="48"/>
      <c r="FDD22" s="48"/>
      <c r="FDE22" s="48"/>
      <c r="FDF22" s="48"/>
      <c r="FDG22" s="48"/>
      <c r="FDH22" s="48"/>
      <c r="FDI22" s="48"/>
      <c r="FDJ22" s="48"/>
      <c r="FDK22" s="48"/>
      <c r="FDL22" s="48"/>
      <c r="FDM22" s="48"/>
      <c r="FDN22" s="48"/>
      <c r="FDO22" s="48"/>
      <c r="FDP22" s="48"/>
      <c r="FDQ22" s="48"/>
      <c r="FDR22" s="48"/>
      <c r="FDS22" s="48"/>
      <c r="FDT22" s="48"/>
      <c r="FDU22" s="48"/>
      <c r="FDV22" s="48"/>
      <c r="FDW22" s="48"/>
      <c r="FDX22" s="48"/>
      <c r="FDY22" s="48"/>
      <c r="FDZ22" s="48"/>
      <c r="FEA22" s="48"/>
      <c r="FEB22" s="48"/>
      <c r="FEC22" s="48"/>
      <c r="FED22" s="48"/>
      <c r="FEE22" s="48"/>
      <c r="FEF22" s="48"/>
      <c r="FEG22" s="48"/>
      <c r="FEH22" s="48"/>
      <c r="FEI22" s="48"/>
      <c r="FEJ22" s="48"/>
      <c r="FEK22" s="48"/>
      <c r="FEL22" s="48"/>
      <c r="FEM22" s="48"/>
      <c r="FEN22" s="48"/>
      <c r="FEO22" s="48"/>
      <c r="FEP22" s="48"/>
      <c r="FEQ22" s="48"/>
      <c r="FER22" s="48"/>
      <c r="FES22" s="48"/>
      <c r="FET22" s="48"/>
      <c r="FEU22" s="48"/>
      <c r="FEV22" s="48"/>
      <c r="FEW22" s="48"/>
      <c r="FEX22" s="48"/>
      <c r="FEY22" s="48"/>
      <c r="FEZ22" s="48"/>
      <c r="FFA22" s="48"/>
      <c r="FFB22" s="48"/>
      <c r="FFC22" s="48"/>
      <c r="FFD22" s="48"/>
      <c r="FFE22" s="48"/>
      <c r="FFF22" s="48"/>
      <c r="FFG22" s="48"/>
      <c r="FFH22" s="48"/>
      <c r="FFI22" s="48"/>
      <c r="FFJ22" s="48"/>
      <c r="FFK22" s="48"/>
      <c r="FFL22" s="48"/>
      <c r="FFM22" s="48"/>
      <c r="FFN22" s="48"/>
      <c r="FFO22" s="48"/>
      <c r="FFP22" s="48"/>
      <c r="FFQ22" s="48"/>
      <c r="FFR22" s="48"/>
      <c r="FFS22" s="48"/>
      <c r="FFT22" s="48"/>
      <c r="FFU22" s="48"/>
      <c r="FFV22" s="48"/>
      <c r="FFW22" s="48"/>
      <c r="FFX22" s="48"/>
      <c r="FFY22" s="48"/>
      <c r="FFZ22" s="48"/>
      <c r="FGA22" s="48"/>
      <c r="FGB22" s="48"/>
      <c r="FGC22" s="48"/>
      <c r="FGD22" s="48"/>
      <c r="FGE22" s="48"/>
      <c r="FGF22" s="48"/>
      <c r="FGG22" s="48"/>
      <c r="FGH22" s="48"/>
      <c r="FGI22" s="48"/>
      <c r="FGJ22" s="48"/>
      <c r="FGK22" s="48"/>
      <c r="FGL22" s="48"/>
      <c r="FGM22" s="48"/>
      <c r="FGN22" s="48"/>
      <c r="FGO22" s="48"/>
      <c r="FGP22" s="48"/>
      <c r="FGQ22" s="48"/>
      <c r="FGR22" s="48"/>
      <c r="FGS22" s="48"/>
      <c r="FGT22" s="48"/>
      <c r="FGU22" s="48"/>
      <c r="FGV22" s="48"/>
      <c r="FGW22" s="48"/>
      <c r="FGX22" s="48"/>
      <c r="FGY22" s="48"/>
      <c r="FGZ22" s="48"/>
      <c r="FHA22" s="48"/>
      <c r="FHB22" s="48"/>
      <c r="FHC22" s="48"/>
      <c r="FHD22" s="48"/>
      <c r="FHE22" s="48"/>
      <c r="FHF22" s="48"/>
      <c r="FHG22" s="48"/>
      <c r="FHH22" s="48"/>
      <c r="FHI22" s="48"/>
      <c r="FHJ22" s="48"/>
      <c r="FHK22" s="48"/>
      <c r="FHL22" s="48"/>
      <c r="FHM22" s="48"/>
      <c r="FHN22" s="48"/>
      <c r="FHO22" s="48"/>
      <c r="FHP22" s="48"/>
      <c r="FHQ22" s="48"/>
      <c r="FHR22" s="48"/>
      <c r="FHS22" s="48"/>
      <c r="FHT22" s="48"/>
      <c r="FHU22" s="48"/>
      <c r="FHV22" s="48"/>
      <c r="FHW22" s="48"/>
      <c r="FHX22" s="48"/>
      <c r="FHY22" s="48"/>
      <c r="FHZ22" s="48"/>
      <c r="FIA22" s="48"/>
      <c r="FIB22" s="48"/>
      <c r="FIC22" s="48"/>
      <c r="FID22" s="48"/>
      <c r="FIE22" s="48"/>
      <c r="FIF22" s="48"/>
      <c r="FIG22" s="48"/>
      <c r="FIH22" s="48"/>
      <c r="FII22" s="48"/>
      <c r="FIJ22" s="48"/>
      <c r="FIK22" s="48"/>
      <c r="FIL22" s="48"/>
      <c r="FIM22" s="48"/>
      <c r="FIN22" s="48"/>
      <c r="FIO22" s="48"/>
      <c r="FIP22" s="48"/>
      <c r="FIQ22" s="48"/>
      <c r="FIR22" s="48"/>
      <c r="FIS22" s="48"/>
      <c r="FIT22" s="48"/>
      <c r="FIU22" s="48"/>
      <c r="FIV22" s="48"/>
      <c r="FIW22" s="48"/>
      <c r="FIX22" s="48"/>
      <c r="FIY22" s="48"/>
      <c r="FIZ22" s="48"/>
      <c r="FJA22" s="48"/>
      <c r="FJB22" s="48"/>
      <c r="FJC22" s="48"/>
      <c r="FJD22" s="48"/>
      <c r="FJE22" s="48"/>
      <c r="FJF22" s="48"/>
      <c r="FJG22" s="48"/>
      <c r="FJH22" s="48"/>
      <c r="FJI22" s="48"/>
      <c r="FJJ22" s="48"/>
      <c r="FJK22" s="48"/>
      <c r="FJL22" s="48"/>
      <c r="FJM22" s="48"/>
      <c r="FJN22" s="48"/>
      <c r="FJO22" s="48"/>
      <c r="FJP22" s="48"/>
      <c r="FJQ22" s="48"/>
      <c r="FJR22" s="48"/>
      <c r="FJS22" s="48"/>
      <c r="FJT22" s="48"/>
      <c r="FJU22" s="48"/>
      <c r="FJV22" s="48"/>
      <c r="FJW22" s="48"/>
      <c r="FJX22" s="48"/>
      <c r="FJY22" s="48"/>
      <c r="FJZ22" s="48"/>
      <c r="FKA22" s="48"/>
      <c r="FKB22" s="48"/>
      <c r="FKC22" s="48"/>
      <c r="FKD22" s="48"/>
      <c r="FKE22" s="48"/>
      <c r="FKF22" s="48"/>
      <c r="FKG22" s="48"/>
      <c r="FKH22" s="48"/>
      <c r="FKI22" s="48"/>
      <c r="FKJ22" s="48"/>
      <c r="FKK22" s="48"/>
      <c r="FKL22" s="48"/>
      <c r="FKM22" s="48"/>
      <c r="FKN22" s="48"/>
      <c r="FKO22" s="48"/>
      <c r="FKP22" s="48"/>
      <c r="FKQ22" s="48"/>
      <c r="FKR22" s="48"/>
      <c r="FKS22" s="48"/>
      <c r="FKT22" s="48"/>
      <c r="FKU22" s="48"/>
      <c r="FKV22" s="48"/>
      <c r="FKW22" s="48"/>
      <c r="FKX22" s="48"/>
      <c r="FKY22" s="48"/>
      <c r="FKZ22" s="48"/>
      <c r="FLA22" s="48"/>
      <c r="FLB22" s="48"/>
      <c r="FLC22" s="48"/>
      <c r="FLD22" s="48"/>
      <c r="FLE22" s="48"/>
      <c r="FLF22" s="48"/>
      <c r="FLG22" s="48"/>
      <c r="FLH22" s="48"/>
      <c r="FLI22" s="48"/>
      <c r="FLJ22" s="48"/>
      <c r="FLK22" s="48"/>
      <c r="FLL22" s="48"/>
      <c r="FLM22" s="48"/>
      <c r="FLN22" s="48"/>
      <c r="FLO22" s="48"/>
      <c r="FLP22" s="48"/>
      <c r="FLQ22" s="48"/>
      <c r="FLR22" s="48"/>
      <c r="FLS22" s="48"/>
      <c r="FLT22" s="48"/>
      <c r="FLU22" s="48"/>
      <c r="FLV22" s="48"/>
      <c r="FLW22" s="48"/>
      <c r="FLX22" s="48"/>
      <c r="FLY22" s="48"/>
      <c r="FLZ22" s="48"/>
      <c r="FMA22" s="48"/>
      <c r="FMB22" s="48"/>
      <c r="FMC22" s="48"/>
      <c r="FMD22" s="48"/>
      <c r="FME22" s="48"/>
      <c r="FMF22" s="48"/>
      <c r="FMG22" s="48"/>
      <c r="FMH22" s="48"/>
      <c r="FMI22" s="48"/>
      <c r="FMJ22" s="48"/>
      <c r="FMK22" s="48"/>
      <c r="FML22" s="48"/>
      <c r="FMM22" s="48"/>
      <c r="FMN22" s="48"/>
      <c r="FMO22" s="48"/>
      <c r="FMP22" s="48"/>
      <c r="FMQ22" s="48"/>
      <c r="FMR22" s="48"/>
      <c r="FMS22" s="48"/>
      <c r="FMT22" s="48"/>
      <c r="FMU22" s="48"/>
      <c r="FMV22" s="48"/>
      <c r="FMW22" s="48"/>
      <c r="FMX22" s="48"/>
      <c r="FMY22" s="48"/>
      <c r="FMZ22" s="48"/>
      <c r="FNA22" s="48"/>
      <c r="FNB22" s="48"/>
      <c r="FNC22" s="48"/>
      <c r="FND22" s="48"/>
      <c r="FNE22" s="48"/>
      <c r="FNF22" s="48"/>
      <c r="FNG22" s="48"/>
      <c r="FNH22" s="48"/>
      <c r="FNI22" s="48"/>
      <c r="FNJ22" s="48"/>
      <c r="FNK22" s="48"/>
      <c r="FNL22" s="48"/>
      <c r="FNM22" s="48"/>
      <c r="FNN22" s="48"/>
      <c r="FNO22" s="48"/>
      <c r="FNP22" s="48"/>
      <c r="FNQ22" s="48"/>
      <c r="FNR22" s="48"/>
      <c r="FNS22" s="48"/>
      <c r="FNT22" s="48"/>
      <c r="FNU22" s="48"/>
      <c r="FNV22" s="48"/>
      <c r="FNW22" s="48"/>
      <c r="FNX22" s="48"/>
      <c r="FNY22" s="48"/>
      <c r="FNZ22" s="48"/>
      <c r="FOA22" s="48"/>
      <c r="FOB22" s="48"/>
      <c r="FOC22" s="48"/>
      <c r="FOD22" s="48"/>
      <c r="FOE22" s="48"/>
      <c r="FOF22" s="48"/>
      <c r="FOG22" s="48"/>
      <c r="FOH22" s="48"/>
      <c r="FOI22" s="48"/>
      <c r="FOJ22" s="48"/>
      <c r="FOK22" s="48"/>
      <c r="FOL22" s="48"/>
      <c r="FOM22" s="48"/>
      <c r="FON22" s="48"/>
      <c r="FOO22" s="48"/>
      <c r="FOP22" s="48"/>
      <c r="FOQ22" s="48"/>
      <c r="FOR22" s="48"/>
      <c r="FOS22" s="48"/>
      <c r="FOT22" s="48"/>
      <c r="FOU22" s="48"/>
      <c r="FOV22" s="48"/>
      <c r="FOW22" s="48"/>
      <c r="FOX22" s="48"/>
      <c r="FOY22" s="48"/>
      <c r="FOZ22" s="48"/>
      <c r="FPA22" s="48"/>
      <c r="FPB22" s="48"/>
      <c r="FPC22" s="48"/>
      <c r="FPD22" s="48"/>
      <c r="FPE22" s="48"/>
      <c r="FPF22" s="48"/>
      <c r="FPG22" s="48"/>
      <c r="FPH22" s="48"/>
      <c r="FPI22" s="48"/>
      <c r="FPJ22" s="48"/>
      <c r="FPK22" s="48"/>
      <c r="FPL22" s="48"/>
      <c r="FPM22" s="48"/>
      <c r="FPN22" s="48"/>
      <c r="FPO22" s="48"/>
      <c r="FPP22" s="48"/>
      <c r="FPQ22" s="48"/>
      <c r="FPR22" s="48"/>
      <c r="FPS22" s="48"/>
      <c r="FPT22" s="48"/>
      <c r="FPU22" s="48"/>
      <c r="FPV22" s="48"/>
      <c r="FPW22" s="48"/>
      <c r="FPX22" s="48"/>
      <c r="FPY22" s="48"/>
      <c r="FPZ22" s="48"/>
      <c r="FQA22" s="48"/>
      <c r="FQB22" s="48"/>
      <c r="FQC22" s="48"/>
      <c r="FQD22" s="48"/>
      <c r="FQE22" s="48"/>
      <c r="FQF22" s="48"/>
      <c r="FQG22" s="48"/>
      <c r="FQH22" s="48"/>
      <c r="FQI22" s="48"/>
      <c r="FQJ22" s="48"/>
      <c r="FQK22" s="48"/>
      <c r="FQL22" s="48"/>
      <c r="FQM22" s="48"/>
      <c r="FQN22" s="48"/>
      <c r="FQO22" s="48"/>
      <c r="FQP22" s="48"/>
      <c r="FQQ22" s="48"/>
      <c r="FQR22" s="48"/>
      <c r="FQS22" s="48"/>
      <c r="FQT22" s="48"/>
      <c r="FQU22" s="48"/>
      <c r="FQV22" s="48"/>
      <c r="FQW22" s="48"/>
      <c r="FQX22" s="48"/>
      <c r="FQY22" s="48"/>
      <c r="FQZ22" s="48"/>
      <c r="FRA22" s="48"/>
      <c r="FRB22" s="48"/>
      <c r="FRC22" s="48"/>
      <c r="FRD22" s="48"/>
      <c r="FRE22" s="48"/>
      <c r="FRF22" s="48"/>
      <c r="FRG22" s="48"/>
      <c r="FRH22" s="48"/>
      <c r="FRI22" s="48"/>
      <c r="FRJ22" s="48"/>
      <c r="FRK22" s="48"/>
      <c r="FRL22" s="48"/>
      <c r="FRM22" s="48"/>
      <c r="FRN22" s="48"/>
      <c r="FRO22" s="48"/>
      <c r="FRP22" s="48"/>
      <c r="FRQ22" s="48"/>
      <c r="FRR22" s="48"/>
      <c r="FRS22" s="48"/>
      <c r="FRT22" s="48"/>
      <c r="FRU22" s="48"/>
      <c r="FRV22" s="48"/>
      <c r="FRW22" s="48"/>
      <c r="FRX22" s="48"/>
      <c r="FRY22" s="48"/>
      <c r="FRZ22" s="48"/>
      <c r="FSA22" s="48"/>
      <c r="FSB22" s="48"/>
      <c r="FSC22" s="48"/>
      <c r="FSD22" s="48"/>
      <c r="FSE22" s="48"/>
      <c r="FSF22" s="48"/>
      <c r="FSG22" s="48"/>
      <c r="FSH22" s="48"/>
      <c r="FSI22" s="48"/>
      <c r="FSJ22" s="48"/>
      <c r="FSK22" s="48"/>
      <c r="FSL22" s="48"/>
      <c r="FSM22" s="48"/>
      <c r="FSN22" s="48"/>
      <c r="FSO22" s="48"/>
      <c r="FSP22" s="48"/>
      <c r="FSQ22" s="48"/>
      <c r="FSR22" s="48"/>
      <c r="FSS22" s="48"/>
      <c r="FST22" s="48"/>
      <c r="FSU22" s="48"/>
      <c r="FSV22" s="48"/>
      <c r="FSW22" s="48"/>
      <c r="FSX22" s="48"/>
      <c r="FSY22" s="48"/>
      <c r="FSZ22" s="48"/>
      <c r="FTA22" s="48"/>
      <c r="FTB22" s="48"/>
      <c r="FTC22" s="48"/>
      <c r="FTD22" s="48"/>
      <c r="FTE22" s="48"/>
      <c r="FTF22" s="48"/>
      <c r="FTG22" s="48"/>
      <c r="FTH22" s="48"/>
      <c r="FTI22" s="48"/>
      <c r="FTJ22" s="48"/>
      <c r="FTK22" s="48"/>
      <c r="FTL22" s="48"/>
      <c r="FTM22" s="48"/>
      <c r="FTN22" s="48"/>
      <c r="FTO22" s="48"/>
      <c r="FTP22" s="48"/>
      <c r="FTQ22" s="48"/>
      <c r="FTR22" s="48"/>
      <c r="FTS22" s="48"/>
      <c r="FTT22" s="48"/>
      <c r="FTU22" s="48"/>
      <c r="FTV22" s="48"/>
      <c r="FTW22" s="48"/>
      <c r="FTX22" s="48"/>
      <c r="FTY22" s="48"/>
      <c r="FTZ22" s="48"/>
      <c r="FUA22" s="48"/>
      <c r="FUB22" s="48"/>
      <c r="FUC22" s="48"/>
      <c r="FUD22" s="48"/>
      <c r="FUE22" s="48"/>
      <c r="FUF22" s="48"/>
      <c r="FUG22" s="48"/>
      <c r="FUH22" s="48"/>
      <c r="FUI22" s="48"/>
      <c r="FUJ22" s="48"/>
      <c r="FUK22" s="48"/>
      <c r="FUL22" s="48"/>
      <c r="FUM22" s="48"/>
      <c r="FUN22" s="48"/>
      <c r="FUO22" s="48"/>
      <c r="FUP22" s="48"/>
      <c r="FUQ22" s="48"/>
      <c r="FUR22" s="48"/>
      <c r="FUS22" s="48"/>
      <c r="FUT22" s="48"/>
      <c r="FUU22" s="48"/>
      <c r="FUV22" s="48"/>
      <c r="FUW22" s="48"/>
      <c r="FUX22" s="48"/>
      <c r="FUY22" s="48"/>
      <c r="FUZ22" s="48"/>
      <c r="FVA22" s="48"/>
      <c r="FVB22" s="48"/>
      <c r="FVC22" s="48"/>
      <c r="FVD22" s="48"/>
      <c r="FVE22" s="48"/>
      <c r="FVF22" s="48"/>
      <c r="FVG22" s="48"/>
      <c r="FVH22" s="48"/>
      <c r="FVI22" s="48"/>
      <c r="FVJ22" s="48"/>
      <c r="FVK22" s="48"/>
      <c r="FVL22" s="48"/>
      <c r="FVM22" s="48"/>
      <c r="FVN22" s="48"/>
      <c r="FVO22" s="48"/>
      <c r="FVP22" s="48"/>
      <c r="FVQ22" s="48"/>
      <c r="FVR22" s="48"/>
      <c r="FVS22" s="48"/>
      <c r="FVT22" s="48"/>
      <c r="FVU22" s="48"/>
      <c r="FVV22" s="48"/>
      <c r="FVW22" s="48"/>
      <c r="FVX22" s="48"/>
      <c r="FVY22" s="48"/>
      <c r="FVZ22" s="48"/>
      <c r="FWA22" s="48"/>
      <c r="FWB22" s="48"/>
      <c r="FWC22" s="48"/>
      <c r="FWD22" s="48"/>
      <c r="FWE22" s="48"/>
      <c r="FWF22" s="48"/>
      <c r="FWG22" s="48"/>
      <c r="FWH22" s="48"/>
      <c r="FWI22" s="48"/>
      <c r="FWJ22" s="48"/>
      <c r="FWK22" s="48"/>
      <c r="FWL22" s="48"/>
      <c r="FWM22" s="48"/>
      <c r="FWN22" s="48"/>
      <c r="FWO22" s="48"/>
      <c r="FWP22" s="48"/>
      <c r="FWQ22" s="48"/>
      <c r="FWR22" s="48"/>
      <c r="FWS22" s="48"/>
      <c r="FWT22" s="48"/>
      <c r="FWU22" s="48"/>
      <c r="FWV22" s="48"/>
      <c r="FWW22" s="48"/>
      <c r="FWX22" s="48"/>
      <c r="FWY22" s="48"/>
      <c r="FWZ22" s="48"/>
      <c r="FXA22" s="48"/>
      <c r="FXB22" s="48"/>
      <c r="FXC22" s="48"/>
      <c r="FXD22" s="48"/>
      <c r="FXE22" s="48"/>
      <c r="FXF22" s="48"/>
      <c r="FXG22" s="48"/>
      <c r="FXH22" s="48"/>
      <c r="FXI22" s="48"/>
      <c r="FXJ22" s="48"/>
      <c r="FXK22" s="48"/>
      <c r="FXL22" s="48"/>
      <c r="FXM22" s="48"/>
      <c r="FXN22" s="48"/>
      <c r="FXO22" s="48"/>
      <c r="FXP22" s="48"/>
      <c r="FXQ22" s="48"/>
      <c r="FXR22" s="48"/>
      <c r="FXS22" s="48"/>
      <c r="FXT22" s="48"/>
      <c r="FXU22" s="48"/>
      <c r="FXV22" s="48"/>
      <c r="FXW22" s="48"/>
      <c r="FXX22" s="48"/>
      <c r="FXY22" s="48"/>
      <c r="FXZ22" s="48"/>
      <c r="FYA22" s="48"/>
      <c r="FYB22" s="48"/>
      <c r="FYC22" s="48"/>
      <c r="FYD22" s="48"/>
      <c r="FYE22" s="48"/>
      <c r="FYF22" s="48"/>
      <c r="FYG22" s="48"/>
      <c r="FYH22" s="48"/>
      <c r="FYI22" s="48"/>
      <c r="FYJ22" s="48"/>
      <c r="FYK22" s="48"/>
      <c r="FYL22" s="48"/>
      <c r="FYM22" s="48"/>
      <c r="FYN22" s="48"/>
      <c r="FYO22" s="48"/>
      <c r="FYP22" s="48"/>
      <c r="FYQ22" s="48"/>
      <c r="FYR22" s="48"/>
      <c r="FYS22" s="48"/>
      <c r="FYT22" s="48"/>
      <c r="FYU22" s="48"/>
      <c r="FYV22" s="48"/>
      <c r="FYW22" s="48"/>
      <c r="FYX22" s="48"/>
      <c r="FYY22" s="48"/>
      <c r="FYZ22" s="48"/>
      <c r="FZA22" s="48"/>
      <c r="FZB22" s="48"/>
      <c r="FZC22" s="48"/>
      <c r="FZD22" s="48"/>
      <c r="FZE22" s="48"/>
      <c r="FZF22" s="48"/>
      <c r="FZG22" s="48"/>
      <c r="FZH22" s="48"/>
      <c r="FZI22" s="48"/>
      <c r="FZJ22" s="48"/>
      <c r="FZK22" s="48"/>
      <c r="FZL22" s="48"/>
      <c r="FZM22" s="48"/>
      <c r="FZN22" s="48"/>
      <c r="FZO22" s="48"/>
      <c r="FZP22" s="48"/>
      <c r="FZQ22" s="48"/>
      <c r="FZR22" s="48"/>
      <c r="FZS22" s="48"/>
      <c r="FZT22" s="48"/>
      <c r="FZU22" s="48"/>
      <c r="FZV22" s="48"/>
      <c r="FZW22" s="48"/>
      <c r="FZX22" s="48"/>
      <c r="FZY22" s="48"/>
      <c r="FZZ22" s="48"/>
      <c r="GAA22" s="48"/>
      <c r="GAB22" s="48"/>
      <c r="GAC22" s="48"/>
      <c r="GAD22" s="48"/>
      <c r="GAE22" s="48"/>
      <c r="GAF22" s="48"/>
      <c r="GAG22" s="48"/>
      <c r="GAH22" s="48"/>
      <c r="GAI22" s="48"/>
      <c r="GAJ22" s="48"/>
      <c r="GAK22" s="48"/>
      <c r="GAL22" s="48"/>
      <c r="GAM22" s="48"/>
      <c r="GAN22" s="48"/>
      <c r="GAO22" s="48"/>
      <c r="GAP22" s="48"/>
      <c r="GAQ22" s="48"/>
      <c r="GAR22" s="48"/>
      <c r="GAS22" s="48"/>
      <c r="GAT22" s="48"/>
      <c r="GAU22" s="48"/>
      <c r="GAV22" s="48"/>
      <c r="GAW22" s="48"/>
      <c r="GAX22" s="48"/>
      <c r="GAY22" s="48"/>
      <c r="GAZ22" s="48"/>
      <c r="GBA22" s="48"/>
      <c r="GBB22" s="48"/>
      <c r="GBC22" s="48"/>
      <c r="GBD22" s="48"/>
      <c r="GBE22" s="48"/>
      <c r="GBF22" s="48"/>
      <c r="GBG22" s="48"/>
      <c r="GBH22" s="48"/>
      <c r="GBI22" s="48"/>
      <c r="GBJ22" s="48"/>
      <c r="GBK22" s="48"/>
      <c r="GBL22" s="48"/>
      <c r="GBM22" s="48"/>
      <c r="GBN22" s="48"/>
      <c r="GBO22" s="48"/>
      <c r="GBP22" s="48"/>
      <c r="GBQ22" s="48"/>
      <c r="GBR22" s="48"/>
      <c r="GBS22" s="48"/>
      <c r="GBT22" s="48"/>
      <c r="GBU22" s="48"/>
      <c r="GBV22" s="48"/>
      <c r="GBW22" s="48"/>
      <c r="GBX22" s="48"/>
      <c r="GBY22" s="48"/>
      <c r="GBZ22" s="48"/>
      <c r="GCA22" s="48"/>
      <c r="GCB22" s="48"/>
      <c r="GCC22" s="48"/>
      <c r="GCD22" s="48"/>
      <c r="GCE22" s="48"/>
      <c r="GCF22" s="48"/>
      <c r="GCG22" s="48"/>
      <c r="GCH22" s="48"/>
      <c r="GCI22" s="48"/>
      <c r="GCJ22" s="48"/>
      <c r="GCK22" s="48"/>
      <c r="GCL22" s="48"/>
      <c r="GCM22" s="48"/>
      <c r="GCN22" s="48"/>
      <c r="GCO22" s="48"/>
      <c r="GCP22" s="48"/>
      <c r="GCQ22" s="48"/>
      <c r="GCR22" s="48"/>
      <c r="GCS22" s="48"/>
      <c r="GCT22" s="48"/>
      <c r="GCU22" s="48"/>
      <c r="GCV22" s="48"/>
      <c r="GCW22" s="48"/>
      <c r="GCX22" s="48"/>
      <c r="GCY22" s="48"/>
      <c r="GCZ22" s="48"/>
      <c r="GDA22" s="48"/>
      <c r="GDB22" s="48"/>
      <c r="GDC22" s="48"/>
      <c r="GDD22" s="48"/>
      <c r="GDE22" s="48"/>
      <c r="GDF22" s="48"/>
      <c r="GDG22" s="48"/>
      <c r="GDH22" s="48"/>
      <c r="GDI22" s="48"/>
      <c r="GDJ22" s="48"/>
      <c r="GDK22" s="48"/>
      <c r="GDL22" s="48"/>
      <c r="GDM22" s="48"/>
      <c r="GDN22" s="48"/>
      <c r="GDO22" s="48"/>
      <c r="GDP22" s="48"/>
      <c r="GDQ22" s="48"/>
      <c r="GDR22" s="48"/>
      <c r="GDS22" s="48"/>
      <c r="GDT22" s="48"/>
      <c r="GDU22" s="48"/>
      <c r="GDV22" s="48"/>
      <c r="GDW22" s="48"/>
      <c r="GDX22" s="48"/>
      <c r="GDY22" s="48"/>
      <c r="GDZ22" s="48"/>
      <c r="GEA22" s="48"/>
      <c r="GEB22" s="48"/>
      <c r="GEC22" s="48"/>
      <c r="GED22" s="48"/>
      <c r="GEE22" s="48"/>
      <c r="GEF22" s="48"/>
      <c r="GEG22" s="48"/>
      <c r="GEH22" s="48"/>
      <c r="GEI22" s="48"/>
      <c r="GEJ22" s="48"/>
      <c r="GEK22" s="48"/>
      <c r="GEL22" s="48"/>
      <c r="GEM22" s="48"/>
      <c r="GEN22" s="48"/>
      <c r="GEO22" s="48"/>
      <c r="GEP22" s="48"/>
      <c r="GEQ22" s="48"/>
      <c r="GER22" s="48"/>
      <c r="GES22" s="48"/>
      <c r="GET22" s="48"/>
      <c r="GEU22" s="48"/>
      <c r="GEV22" s="48"/>
      <c r="GEW22" s="48"/>
      <c r="GEX22" s="48"/>
      <c r="GEY22" s="48"/>
      <c r="GEZ22" s="48"/>
      <c r="GFA22" s="48"/>
      <c r="GFB22" s="48"/>
      <c r="GFC22" s="48"/>
      <c r="GFD22" s="48"/>
      <c r="GFE22" s="48"/>
      <c r="GFF22" s="48"/>
      <c r="GFG22" s="48"/>
      <c r="GFH22" s="48"/>
      <c r="GFI22" s="48"/>
      <c r="GFJ22" s="48"/>
      <c r="GFK22" s="48"/>
      <c r="GFL22" s="48"/>
      <c r="GFM22" s="48"/>
      <c r="GFN22" s="48"/>
      <c r="GFO22" s="48"/>
      <c r="GFP22" s="48"/>
      <c r="GFQ22" s="48"/>
      <c r="GFR22" s="48"/>
      <c r="GFS22" s="48"/>
      <c r="GFT22" s="48"/>
      <c r="GFU22" s="48"/>
      <c r="GFV22" s="48"/>
      <c r="GFW22" s="48"/>
      <c r="GFX22" s="48"/>
      <c r="GFY22" s="48"/>
      <c r="GFZ22" s="48"/>
      <c r="GGA22" s="48"/>
      <c r="GGB22" s="48"/>
      <c r="GGC22" s="48"/>
      <c r="GGD22" s="48"/>
      <c r="GGE22" s="48"/>
      <c r="GGF22" s="48"/>
      <c r="GGG22" s="48"/>
      <c r="GGH22" s="48"/>
      <c r="GGI22" s="48"/>
      <c r="GGJ22" s="48"/>
      <c r="GGK22" s="48"/>
      <c r="GGL22" s="48"/>
      <c r="GGM22" s="48"/>
      <c r="GGN22" s="48"/>
      <c r="GGO22" s="48"/>
      <c r="GGP22" s="48"/>
      <c r="GGQ22" s="48"/>
      <c r="GGR22" s="48"/>
      <c r="GGS22" s="48"/>
      <c r="GGT22" s="48"/>
      <c r="GGU22" s="48"/>
      <c r="GGV22" s="48"/>
      <c r="GGW22" s="48"/>
      <c r="GGX22" s="48"/>
      <c r="GGY22" s="48"/>
      <c r="GGZ22" s="48"/>
      <c r="GHA22" s="48"/>
      <c r="GHB22" s="48"/>
      <c r="GHC22" s="48"/>
      <c r="GHD22" s="48"/>
      <c r="GHE22" s="48"/>
      <c r="GHF22" s="48"/>
      <c r="GHG22" s="48"/>
      <c r="GHH22" s="48"/>
      <c r="GHI22" s="48"/>
      <c r="GHJ22" s="48"/>
      <c r="GHK22" s="48"/>
      <c r="GHL22" s="48"/>
      <c r="GHM22" s="48"/>
      <c r="GHN22" s="48"/>
      <c r="GHO22" s="48"/>
      <c r="GHP22" s="48"/>
      <c r="GHQ22" s="48"/>
      <c r="GHR22" s="48"/>
      <c r="GHS22" s="48"/>
      <c r="GHT22" s="48"/>
      <c r="GHU22" s="48"/>
      <c r="GHV22" s="48"/>
      <c r="GHW22" s="48"/>
      <c r="GHX22" s="48"/>
      <c r="GHY22" s="48"/>
      <c r="GHZ22" s="48"/>
      <c r="GIA22" s="48"/>
      <c r="GIB22" s="48"/>
      <c r="GIC22" s="48"/>
      <c r="GID22" s="48"/>
      <c r="GIE22" s="48"/>
      <c r="GIF22" s="48"/>
      <c r="GIG22" s="48"/>
      <c r="GIH22" s="48"/>
      <c r="GII22" s="48"/>
      <c r="GIJ22" s="48"/>
      <c r="GIK22" s="48"/>
      <c r="GIL22" s="48"/>
      <c r="GIM22" s="48"/>
      <c r="GIN22" s="48"/>
      <c r="GIO22" s="48"/>
      <c r="GIP22" s="48"/>
      <c r="GIQ22" s="48"/>
      <c r="GIR22" s="48"/>
      <c r="GIS22" s="48"/>
      <c r="GIT22" s="48"/>
      <c r="GIU22" s="48"/>
      <c r="GIV22" s="48"/>
      <c r="GIW22" s="48"/>
      <c r="GIX22" s="48"/>
      <c r="GIY22" s="48"/>
      <c r="GIZ22" s="48"/>
      <c r="GJA22" s="48"/>
      <c r="GJB22" s="48"/>
      <c r="GJC22" s="48"/>
      <c r="GJD22" s="48"/>
      <c r="GJE22" s="48"/>
      <c r="GJF22" s="48"/>
      <c r="GJG22" s="48"/>
      <c r="GJH22" s="48"/>
      <c r="GJI22" s="48"/>
      <c r="GJJ22" s="48"/>
      <c r="GJK22" s="48"/>
      <c r="GJL22" s="48"/>
      <c r="GJM22" s="48"/>
      <c r="GJN22" s="48"/>
      <c r="GJO22" s="48"/>
      <c r="GJP22" s="48"/>
      <c r="GJQ22" s="48"/>
      <c r="GJR22" s="48"/>
      <c r="GJS22" s="48"/>
      <c r="GJT22" s="48"/>
      <c r="GJU22" s="48"/>
      <c r="GJV22" s="48"/>
      <c r="GJW22" s="48"/>
      <c r="GJX22" s="48"/>
      <c r="GJY22" s="48"/>
      <c r="GJZ22" s="48"/>
      <c r="GKA22" s="48"/>
      <c r="GKB22" s="48"/>
      <c r="GKC22" s="48"/>
      <c r="GKD22" s="48"/>
      <c r="GKE22" s="48"/>
      <c r="GKF22" s="48"/>
      <c r="GKG22" s="48"/>
      <c r="GKH22" s="48"/>
      <c r="GKI22" s="48"/>
      <c r="GKJ22" s="48"/>
      <c r="GKK22" s="48"/>
      <c r="GKL22" s="48"/>
      <c r="GKM22" s="48"/>
      <c r="GKN22" s="48"/>
      <c r="GKO22" s="48"/>
      <c r="GKP22" s="48"/>
      <c r="GKQ22" s="48"/>
      <c r="GKR22" s="48"/>
      <c r="GKS22" s="48"/>
      <c r="GKT22" s="48"/>
      <c r="GKU22" s="48"/>
      <c r="GKV22" s="48"/>
      <c r="GKW22" s="48"/>
      <c r="GKX22" s="48"/>
      <c r="GKY22" s="48"/>
      <c r="GKZ22" s="48"/>
      <c r="GLA22" s="48"/>
      <c r="GLB22" s="48"/>
      <c r="GLC22" s="48"/>
      <c r="GLD22" s="48"/>
      <c r="GLE22" s="48"/>
      <c r="GLF22" s="48"/>
      <c r="GLG22" s="48"/>
      <c r="GLH22" s="48"/>
      <c r="GLI22" s="48"/>
      <c r="GLJ22" s="48"/>
      <c r="GLK22" s="48"/>
      <c r="GLL22" s="48"/>
      <c r="GLM22" s="48"/>
      <c r="GLN22" s="48"/>
      <c r="GLO22" s="48"/>
      <c r="GLP22" s="48"/>
      <c r="GLQ22" s="48"/>
      <c r="GLR22" s="48"/>
      <c r="GLS22" s="48"/>
      <c r="GLT22" s="48"/>
      <c r="GLU22" s="48"/>
      <c r="GLV22" s="48"/>
      <c r="GLW22" s="48"/>
      <c r="GLX22" s="48"/>
      <c r="GLY22" s="48"/>
      <c r="GLZ22" s="48"/>
      <c r="GMA22" s="48"/>
      <c r="GMB22" s="48"/>
      <c r="GMC22" s="48"/>
      <c r="GMD22" s="48"/>
      <c r="GME22" s="48"/>
      <c r="GMF22" s="48"/>
      <c r="GMG22" s="48"/>
      <c r="GMH22" s="48"/>
      <c r="GMI22" s="48"/>
      <c r="GMJ22" s="48"/>
      <c r="GMK22" s="48"/>
      <c r="GML22" s="48"/>
      <c r="GMM22" s="48"/>
      <c r="GMN22" s="48"/>
      <c r="GMO22" s="48"/>
      <c r="GMP22" s="48"/>
      <c r="GMQ22" s="48"/>
      <c r="GMR22" s="48"/>
      <c r="GMS22" s="48"/>
      <c r="GMT22" s="48"/>
      <c r="GMU22" s="48"/>
      <c r="GMV22" s="48"/>
      <c r="GMW22" s="48"/>
      <c r="GMX22" s="48"/>
      <c r="GMY22" s="48"/>
      <c r="GMZ22" s="48"/>
      <c r="GNA22" s="48"/>
      <c r="GNB22" s="48"/>
      <c r="GNC22" s="48"/>
      <c r="GND22" s="48"/>
      <c r="GNE22" s="48"/>
      <c r="GNF22" s="48"/>
      <c r="GNG22" s="48"/>
      <c r="GNH22" s="48"/>
      <c r="GNI22" s="48"/>
      <c r="GNJ22" s="48"/>
      <c r="GNK22" s="48"/>
      <c r="GNL22" s="48"/>
      <c r="GNM22" s="48"/>
      <c r="GNN22" s="48"/>
      <c r="GNO22" s="48"/>
      <c r="GNP22" s="48"/>
      <c r="GNQ22" s="48"/>
      <c r="GNR22" s="48"/>
      <c r="GNS22" s="48"/>
      <c r="GNT22" s="48"/>
      <c r="GNU22" s="48"/>
      <c r="GNV22" s="48"/>
      <c r="GNW22" s="48"/>
      <c r="GNX22" s="48"/>
      <c r="GNY22" s="48"/>
      <c r="GNZ22" s="48"/>
      <c r="GOA22" s="48"/>
      <c r="GOB22" s="48"/>
      <c r="GOC22" s="48"/>
      <c r="GOD22" s="48"/>
      <c r="GOE22" s="48"/>
      <c r="GOF22" s="48"/>
      <c r="GOG22" s="48"/>
      <c r="GOH22" s="48"/>
      <c r="GOI22" s="48"/>
      <c r="GOJ22" s="48"/>
      <c r="GOK22" s="48"/>
      <c r="GOL22" s="48"/>
      <c r="GOM22" s="48"/>
      <c r="GON22" s="48"/>
      <c r="GOO22" s="48"/>
      <c r="GOP22" s="48"/>
      <c r="GOQ22" s="48"/>
      <c r="GOR22" s="48"/>
      <c r="GOS22" s="48"/>
      <c r="GOT22" s="48"/>
      <c r="GOU22" s="48"/>
      <c r="GOV22" s="48"/>
      <c r="GOW22" s="48"/>
      <c r="GOX22" s="48"/>
      <c r="GOY22" s="48"/>
      <c r="GOZ22" s="48"/>
      <c r="GPA22" s="48"/>
      <c r="GPB22" s="48"/>
      <c r="GPC22" s="48"/>
      <c r="GPD22" s="48"/>
      <c r="GPE22" s="48"/>
      <c r="GPF22" s="48"/>
      <c r="GPG22" s="48"/>
      <c r="GPH22" s="48"/>
      <c r="GPI22" s="48"/>
      <c r="GPJ22" s="48"/>
      <c r="GPK22" s="48"/>
      <c r="GPL22" s="48"/>
      <c r="GPM22" s="48"/>
      <c r="GPN22" s="48"/>
      <c r="GPO22" s="48"/>
      <c r="GPP22" s="48"/>
      <c r="GPQ22" s="48"/>
      <c r="GPR22" s="48"/>
      <c r="GPS22" s="48"/>
      <c r="GPT22" s="48"/>
      <c r="GPU22" s="48"/>
      <c r="GPV22" s="48"/>
      <c r="GPW22" s="48"/>
      <c r="GPX22" s="48"/>
      <c r="GPY22" s="48"/>
      <c r="GPZ22" s="48"/>
      <c r="GQA22" s="48"/>
      <c r="GQB22" s="48"/>
      <c r="GQC22" s="48"/>
      <c r="GQD22" s="48"/>
      <c r="GQE22" s="48"/>
      <c r="GQF22" s="48"/>
      <c r="GQG22" s="48"/>
      <c r="GQH22" s="48"/>
      <c r="GQI22" s="48"/>
      <c r="GQJ22" s="48"/>
      <c r="GQK22" s="48"/>
      <c r="GQL22" s="48"/>
      <c r="GQM22" s="48"/>
      <c r="GQN22" s="48"/>
      <c r="GQO22" s="48"/>
      <c r="GQP22" s="48"/>
      <c r="GQQ22" s="48"/>
      <c r="GQR22" s="48"/>
      <c r="GQS22" s="48"/>
      <c r="GQT22" s="48"/>
      <c r="GQU22" s="48"/>
      <c r="GQV22" s="48"/>
      <c r="GQW22" s="48"/>
      <c r="GQX22" s="48"/>
      <c r="GQY22" s="48"/>
      <c r="GQZ22" s="48"/>
      <c r="GRA22" s="48"/>
      <c r="GRB22" s="48"/>
      <c r="GRC22" s="48"/>
      <c r="GRD22" s="48"/>
      <c r="GRE22" s="48"/>
      <c r="GRF22" s="48"/>
      <c r="GRG22" s="48"/>
      <c r="GRH22" s="48"/>
      <c r="GRI22" s="48"/>
      <c r="GRJ22" s="48"/>
      <c r="GRK22" s="48"/>
      <c r="GRL22" s="48"/>
      <c r="GRM22" s="48"/>
      <c r="GRN22" s="48"/>
      <c r="GRO22" s="48"/>
      <c r="GRP22" s="48"/>
      <c r="GRQ22" s="48"/>
      <c r="GRR22" s="48"/>
      <c r="GRS22" s="48"/>
      <c r="GRT22" s="48"/>
      <c r="GRU22" s="48"/>
      <c r="GRV22" s="48"/>
      <c r="GRW22" s="48"/>
      <c r="GRX22" s="48"/>
      <c r="GRY22" s="48"/>
      <c r="GRZ22" s="48"/>
      <c r="GSA22" s="48"/>
      <c r="GSB22" s="48"/>
      <c r="GSC22" s="48"/>
      <c r="GSD22" s="48"/>
      <c r="GSE22" s="48"/>
      <c r="GSF22" s="48"/>
      <c r="GSG22" s="48"/>
      <c r="GSH22" s="48"/>
      <c r="GSI22" s="48"/>
      <c r="GSJ22" s="48"/>
      <c r="GSK22" s="48"/>
      <c r="GSL22" s="48"/>
      <c r="GSM22" s="48"/>
      <c r="GSN22" s="48"/>
      <c r="GSO22" s="48"/>
      <c r="GSP22" s="48"/>
      <c r="GSQ22" s="48"/>
      <c r="GSR22" s="48"/>
      <c r="GSS22" s="48"/>
      <c r="GST22" s="48"/>
      <c r="GSU22" s="48"/>
      <c r="GSV22" s="48"/>
      <c r="GSW22" s="48"/>
      <c r="GSX22" s="48"/>
      <c r="GSY22" s="48"/>
      <c r="GSZ22" s="48"/>
      <c r="GTA22" s="48"/>
      <c r="GTB22" s="48"/>
      <c r="GTC22" s="48"/>
      <c r="GTD22" s="48"/>
      <c r="GTE22" s="48"/>
      <c r="GTF22" s="48"/>
      <c r="GTG22" s="48"/>
      <c r="GTH22" s="48"/>
      <c r="GTI22" s="48"/>
      <c r="GTJ22" s="48"/>
      <c r="GTK22" s="48"/>
      <c r="GTL22" s="48"/>
      <c r="GTM22" s="48"/>
      <c r="GTN22" s="48"/>
      <c r="GTO22" s="48"/>
      <c r="GTP22" s="48"/>
      <c r="GTQ22" s="48"/>
      <c r="GTR22" s="48"/>
      <c r="GTS22" s="48"/>
      <c r="GTT22" s="48"/>
      <c r="GTU22" s="48"/>
      <c r="GTV22" s="48"/>
      <c r="GTW22" s="48"/>
      <c r="GTX22" s="48"/>
      <c r="GTY22" s="48"/>
      <c r="GTZ22" s="48"/>
      <c r="GUA22" s="48"/>
      <c r="GUB22" s="48"/>
      <c r="GUC22" s="48"/>
      <c r="GUD22" s="48"/>
      <c r="GUE22" s="48"/>
      <c r="GUF22" s="48"/>
      <c r="GUG22" s="48"/>
      <c r="GUH22" s="48"/>
      <c r="GUI22" s="48"/>
      <c r="GUJ22" s="48"/>
      <c r="GUK22" s="48"/>
      <c r="GUL22" s="48"/>
      <c r="GUM22" s="48"/>
      <c r="GUN22" s="48"/>
      <c r="GUO22" s="48"/>
      <c r="GUP22" s="48"/>
      <c r="GUQ22" s="48"/>
      <c r="GUR22" s="48"/>
      <c r="GUS22" s="48"/>
      <c r="GUT22" s="48"/>
      <c r="GUU22" s="48"/>
      <c r="GUV22" s="48"/>
      <c r="GUW22" s="48"/>
      <c r="GUX22" s="48"/>
      <c r="GUY22" s="48"/>
      <c r="GUZ22" s="48"/>
      <c r="GVA22" s="48"/>
      <c r="GVB22" s="48"/>
      <c r="GVC22" s="48"/>
      <c r="GVD22" s="48"/>
      <c r="GVE22" s="48"/>
      <c r="GVF22" s="48"/>
      <c r="GVG22" s="48"/>
      <c r="GVH22" s="48"/>
      <c r="GVI22" s="48"/>
      <c r="GVJ22" s="48"/>
      <c r="GVK22" s="48"/>
      <c r="GVL22" s="48"/>
      <c r="GVM22" s="48"/>
      <c r="GVN22" s="48"/>
      <c r="GVO22" s="48"/>
      <c r="GVP22" s="48"/>
      <c r="GVQ22" s="48"/>
      <c r="GVR22" s="48"/>
      <c r="GVS22" s="48"/>
      <c r="GVT22" s="48"/>
      <c r="GVU22" s="48"/>
      <c r="GVV22" s="48"/>
      <c r="GVW22" s="48"/>
      <c r="GVX22" s="48"/>
      <c r="GVY22" s="48"/>
      <c r="GVZ22" s="48"/>
      <c r="GWA22" s="48"/>
      <c r="GWB22" s="48"/>
      <c r="GWC22" s="48"/>
      <c r="GWD22" s="48"/>
      <c r="GWE22" s="48"/>
      <c r="GWF22" s="48"/>
      <c r="GWG22" s="48"/>
      <c r="GWH22" s="48"/>
      <c r="GWI22" s="48"/>
      <c r="GWJ22" s="48"/>
      <c r="GWK22" s="48"/>
      <c r="GWL22" s="48"/>
      <c r="GWM22" s="48"/>
      <c r="GWN22" s="48"/>
      <c r="GWO22" s="48"/>
      <c r="GWP22" s="48"/>
      <c r="GWQ22" s="48"/>
      <c r="GWR22" s="48"/>
      <c r="GWS22" s="48"/>
      <c r="GWT22" s="48"/>
      <c r="GWU22" s="48"/>
      <c r="GWV22" s="48"/>
      <c r="GWW22" s="48"/>
      <c r="GWX22" s="48"/>
      <c r="GWY22" s="48"/>
      <c r="GWZ22" s="48"/>
      <c r="GXA22" s="48"/>
      <c r="GXB22" s="48"/>
      <c r="GXC22" s="48"/>
      <c r="GXD22" s="48"/>
      <c r="GXE22" s="48"/>
      <c r="GXF22" s="48"/>
      <c r="GXG22" s="48"/>
      <c r="GXH22" s="48"/>
      <c r="GXI22" s="48"/>
      <c r="GXJ22" s="48"/>
      <c r="GXK22" s="48"/>
      <c r="GXL22" s="48"/>
      <c r="GXM22" s="48"/>
      <c r="GXN22" s="48"/>
      <c r="GXO22" s="48"/>
      <c r="GXP22" s="48"/>
      <c r="GXQ22" s="48"/>
      <c r="GXR22" s="48"/>
      <c r="GXS22" s="48"/>
      <c r="GXT22" s="48"/>
      <c r="GXU22" s="48"/>
      <c r="GXV22" s="48"/>
      <c r="GXW22" s="48"/>
      <c r="GXX22" s="48"/>
      <c r="GXY22" s="48"/>
      <c r="GXZ22" s="48"/>
      <c r="GYA22" s="48"/>
      <c r="GYB22" s="48"/>
      <c r="GYC22" s="48"/>
      <c r="GYD22" s="48"/>
      <c r="GYE22" s="48"/>
      <c r="GYF22" s="48"/>
      <c r="GYG22" s="48"/>
      <c r="GYH22" s="48"/>
      <c r="GYI22" s="48"/>
      <c r="GYJ22" s="48"/>
      <c r="GYK22" s="48"/>
      <c r="GYL22" s="48"/>
      <c r="GYM22" s="48"/>
      <c r="GYN22" s="48"/>
      <c r="GYO22" s="48"/>
      <c r="GYP22" s="48"/>
      <c r="GYQ22" s="48"/>
      <c r="GYR22" s="48"/>
      <c r="GYS22" s="48"/>
      <c r="GYT22" s="48"/>
      <c r="GYU22" s="48"/>
      <c r="GYV22" s="48"/>
      <c r="GYW22" s="48"/>
      <c r="GYX22" s="48"/>
      <c r="GYY22" s="48"/>
      <c r="GYZ22" s="48"/>
      <c r="GZA22" s="48"/>
      <c r="GZB22" s="48"/>
      <c r="GZC22" s="48"/>
      <c r="GZD22" s="48"/>
      <c r="GZE22" s="48"/>
      <c r="GZF22" s="48"/>
      <c r="GZG22" s="48"/>
      <c r="GZH22" s="48"/>
      <c r="GZI22" s="48"/>
      <c r="GZJ22" s="48"/>
      <c r="GZK22" s="48"/>
      <c r="GZL22" s="48"/>
      <c r="GZM22" s="48"/>
      <c r="GZN22" s="48"/>
      <c r="GZO22" s="48"/>
      <c r="GZP22" s="48"/>
      <c r="GZQ22" s="48"/>
      <c r="GZR22" s="48"/>
      <c r="GZS22" s="48"/>
      <c r="GZT22" s="48"/>
      <c r="GZU22" s="48"/>
      <c r="GZV22" s="48"/>
      <c r="GZW22" s="48"/>
      <c r="GZX22" s="48"/>
      <c r="GZY22" s="48"/>
      <c r="GZZ22" s="48"/>
      <c r="HAA22" s="48"/>
      <c r="HAB22" s="48"/>
      <c r="HAC22" s="48"/>
      <c r="HAD22" s="48"/>
      <c r="HAE22" s="48"/>
      <c r="HAF22" s="48"/>
      <c r="HAG22" s="48"/>
      <c r="HAH22" s="48"/>
      <c r="HAI22" s="48"/>
      <c r="HAJ22" s="48"/>
      <c r="HAK22" s="48"/>
      <c r="HAL22" s="48"/>
      <c r="HAM22" s="48"/>
      <c r="HAN22" s="48"/>
      <c r="HAO22" s="48"/>
      <c r="HAP22" s="48"/>
      <c r="HAQ22" s="48"/>
      <c r="HAR22" s="48"/>
      <c r="HAS22" s="48"/>
      <c r="HAT22" s="48"/>
      <c r="HAU22" s="48"/>
      <c r="HAV22" s="48"/>
      <c r="HAW22" s="48"/>
      <c r="HAX22" s="48"/>
      <c r="HAY22" s="48"/>
      <c r="HAZ22" s="48"/>
      <c r="HBA22" s="48"/>
      <c r="HBB22" s="48"/>
      <c r="HBC22" s="48"/>
      <c r="HBD22" s="48"/>
      <c r="HBE22" s="48"/>
      <c r="HBF22" s="48"/>
      <c r="HBG22" s="48"/>
      <c r="HBH22" s="48"/>
      <c r="HBI22" s="48"/>
      <c r="HBJ22" s="48"/>
      <c r="HBK22" s="48"/>
      <c r="HBL22" s="48"/>
      <c r="HBM22" s="48"/>
      <c r="HBN22" s="48"/>
      <c r="HBO22" s="48"/>
      <c r="HBP22" s="48"/>
      <c r="HBQ22" s="48"/>
      <c r="HBR22" s="48"/>
      <c r="HBS22" s="48"/>
      <c r="HBT22" s="48"/>
      <c r="HBU22" s="48"/>
      <c r="HBV22" s="48"/>
      <c r="HBW22" s="48"/>
      <c r="HBX22" s="48"/>
      <c r="HBY22" s="48"/>
      <c r="HBZ22" s="48"/>
      <c r="HCA22" s="48"/>
      <c r="HCB22" s="48"/>
      <c r="HCC22" s="48"/>
      <c r="HCD22" s="48"/>
      <c r="HCE22" s="48"/>
      <c r="HCF22" s="48"/>
      <c r="HCG22" s="48"/>
      <c r="HCH22" s="48"/>
      <c r="HCI22" s="48"/>
      <c r="HCJ22" s="48"/>
      <c r="HCK22" s="48"/>
      <c r="HCL22" s="48"/>
      <c r="HCM22" s="48"/>
      <c r="HCN22" s="48"/>
      <c r="HCO22" s="48"/>
      <c r="HCP22" s="48"/>
      <c r="HCQ22" s="48"/>
      <c r="HCR22" s="48"/>
      <c r="HCS22" s="48"/>
      <c r="HCT22" s="48"/>
      <c r="HCU22" s="48"/>
      <c r="HCV22" s="48"/>
      <c r="HCW22" s="48"/>
      <c r="HCX22" s="48"/>
      <c r="HCY22" s="48"/>
      <c r="HCZ22" s="48"/>
      <c r="HDA22" s="48"/>
      <c r="HDB22" s="48"/>
      <c r="HDC22" s="48"/>
      <c r="HDD22" s="48"/>
      <c r="HDE22" s="48"/>
      <c r="HDF22" s="48"/>
      <c r="HDG22" s="48"/>
      <c r="HDH22" s="48"/>
      <c r="HDI22" s="48"/>
      <c r="HDJ22" s="48"/>
      <c r="HDK22" s="48"/>
      <c r="HDL22" s="48"/>
      <c r="HDM22" s="48"/>
      <c r="HDN22" s="48"/>
      <c r="HDO22" s="48"/>
      <c r="HDP22" s="48"/>
      <c r="HDQ22" s="48"/>
      <c r="HDR22" s="48"/>
      <c r="HDS22" s="48"/>
      <c r="HDT22" s="48"/>
      <c r="HDU22" s="48"/>
      <c r="HDV22" s="48"/>
      <c r="HDW22" s="48"/>
      <c r="HDX22" s="48"/>
      <c r="HDY22" s="48"/>
      <c r="HDZ22" s="48"/>
      <c r="HEA22" s="48"/>
      <c r="HEB22" s="48"/>
      <c r="HEC22" s="48"/>
      <c r="HED22" s="48"/>
      <c r="HEE22" s="48"/>
      <c r="HEF22" s="48"/>
      <c r="HEG22" s="48"/>
      <c r="HEH22" s="48"/>
      <c r="HEI22" s="48"/>
      <c r="HEJ22" s="48"/>
      <c r="HEK22" s="48"/>
      <c r="HEL22" s="48"/>
      <c r="HEM22" s="48"/>
      <c r="HEN22" s="48"/>
      <c r="HEO22" s="48"/>
      <c r="HEP22" s="48"/>
      <c r="HEQ22" s="48"/>
      <c r="HER22" s="48"/>
      <c r="HES22" s="48"/>
      <c r="HET22" s="48"/>
      <c r="HEU22" s="48"/>
      <c r="HEV22" s="48"/>
      <c r="HEW22" s="48"/>
      <c r="HEX22" s="48"/>
      <c r="HEY22" s="48"/>
      <c r="HEZ22" s="48"/>
      <c r="HFA22" s="48"/>
      <c r="HFB22" s="48"/>
      <c r="HFC22" s="48"/>
      <c r="HFD22" s="48"/>
      <c r="HFE22" s="48"/>
      <c r="HFF22" s="48"/>
      <c r="HFG22" s="48"/>
      <c r="HFH22" s="48"/>
      <c r="HFI22" s="48"/>
      <c r="HFJ22" s="48"/>
      <c r="HFK22" s="48"/>
      <c r="HFL22" s="48"/>
      <c r="HFM22" s="48"/>
      <c r="HFN22" s="48"/>
      <c r="HFO22" s="48"/>
      <c r="HFP22" s="48"/>
      <c r="HFQ22" s="48"/>
      <c r="HFR22" s="48"/>
      <c r="HFS22" s="48"/>
      <c r="HFT22" s="48"/>
      <c r="HFU22" s="48"/>
      <c r="HFV22" s="48"/>
      <c r="HFW22" s="48"/>
      <c r="HFX22" s="48"/>
      <c r="HFY22" s="48"/>
      <c r="HFZ22" s="48"/>
      <c r="HGA22" s="48"/>
      <c r="HGB22" s="48"/>
      <c r="HGC22" s="48"/>
      <c r="HGD22" s="48"/>
      <c r="HGE22" s="48"/>
      <c r="HGF22" s="48"/>
      <c r="HGG22" s="48"/>
      <c r="HGH22" s="48"/>
      <c r="HGI22" s="48"/>
      <c r="HGJ22" s="48"/>
      <c r="HGK22" s="48"/>
      <c r="HGL22" s="48"/>
      <c r="HGM22" s="48"/>
      <c r="HGN22" s="48"/>
      <c r="HGO22" s="48"/>
      <c r="HGP22" s="48"/>
      <c r="HGQ22" s="48"/>
      <c r="HGR22" s="48"/>
      <c r="HGS22" s="48"/>
      <c r="HGT22" s="48"/>
      <c r="HGU22" s="48"/>
      <c r="HGV22" s="48"/>
      <c r="HGW22" s="48"/>
      <c r="HGX22" s="48"/>
      <c r="HGY22" s="48"/>
      <c r="HGZ22" s="48"/>
      <c r="HHA22" s="48"/>
      <c r="HHB22" s="48"/>
      <c r="HHC22" s="48"/>
      <c r="HHD22" s="48"/>
      <c r="HHE22" s="48"/>
      <c r="HHF22" s="48"/>
      <c r="HHG22" s="48"/>
      <c r="HHH22" s="48"/>
      <c r="HHI22" s="48"/>
      <c r="HHJ22" s="48"/>
      <c r="HHK22" s="48"/>
      <c r="HHL22" s="48"/>
      <c r="HHM22" s="48"/>
      <c r="HHN22" s="48"/>
      <c r="HHO22" s="48"/>
      <c r="HHP22" s="48"/>
      <c r="HHQ22" s="48"/>
      <c r="HHR22" s="48"/>
      <c r="HHS22" s="48"/>
      <c r="HHT22" s="48"/>
      <c r="HHU22" s="48"/>
      <c r="HHV22" s="48"/>
      <c r="HHW22" s="48"/>
      <c r="HHX22" s="48"/>
      <c r="HHY22" s="48"/>
      <c r="HHZ22" s="48"/>
      <c r="HIA22" s="48"/>
      <c r="HIB22" s="48"/>
      <c r="HIC22" s="48"/>
      <c r="HID22" s="48"/>
      <c r="HIE22" s="48"/>
      <c r="HIF22" s="48"/>
      <c r="HIG22" s="48"/>
      <c r="HIH22" s="48"/>
      <c r="HII22" s="48"/>
      <c r="HIJ22" s="48"/>
      <c r="HIK22" s="48"/>
      <c r="HIL22" s="48"/>
      <c r="HIM22" s="48"/>
      <c r="HIN22" s="48"/>
      <c r="HIO22" s="48"/>
      <c r="HIP22" s="48"/>
      <c r="HIQ22" s="48"/>
      <c r="HIR22" s="48"/>
      <c r="HIS22" s="48"/>
      <c r="HIT22" s="48"/>
      <c r="HIU22" s="48"/>
      <c r="HIV22" s="48"/>
      <c r="HIW22" s="48"/>
      <c r="HIX22" s="48"/>
      <c r="HIY22" s="48"/>
      <c r="HIZ22" s="48"/>
      <c r="HJA22" s="48"/>
      <c r="HJB22" s="48"/>
      <c r="HJC22" s="48"/>
      <c r="HJD22" s="48"/>
      <c r="HJE22" s="48"/>
      <c r="HJF22" s="48"/>
      <c r="HJG22" s="48"/>
      <c r="HJH22" s="48"/>
      <c r="HJI22" s="48"/>
      <c r="HJJ22" s="48"/>
      <c r="HJK22" s="48"/>
      <c r="HJL22" s="48"/>
      <c r="HJM22" s="48"/>
      <c r="HJN22" s="48"/>
      <c r="HJO22" s="48"/>
      <c r="HJP22" s="48"/>
      <c r="HJQ22" s="48"/>
      <c r="HJR22" s="48"/>
      <c r="HJS22" s="48"/>
      <c r="HJT22" s="48"/>
      <c r="HJU22" s="48"/>
      <c r="HJV22" s="48"/>
      <c r="HJW22" s="48"/>
      <c r="HJX22" s="48"/>
      <c r="HJY22" s="48"/>
      <c r="HJZ22" s="48"/>
      <c r="HKA22" s="48"/>
      <c r="HKB22" s="48"/>
      <c r="HKC22" s="48"/>
      <c r="HKD22" s="48"/>
      <c r="HKE22" s="48"/>
      <c r="HKF22" s="48"/>
      <c r="HKG22" s="48"/>
      <c r="HKH22" s="48"/>
      <c r="HKI22" s="48"/>
      <c r="HKJ22" s="48"/>
      <c r="HKK22" s="48"/>
      <c r="HKL22" s="48"/>
      <c r="HKM22" s="48"/>
      <c r="HKN22" s="48"/>
      <c r="HKO22" s="48"/>
      <c r="HKP22" s="48"/>
      <c r="HKQ22" s="48"/>
      <c r="HKR22" s="48"/>
      <c r="HKS22" s="48"/>
      <c r="HKT22" s="48"/>
      <c r="HKU22" s="48"/>
      <c r="HKV22" s="48"/>
      <c r="HKW22" s="48"/>
      <c r="HKX22" s="48"/>
      <c r="HKY22" s="48"/>
      <c r="HKZ22" s="48"/>
      <c r="HLA22" s="48"/>
      <c r="HLB22" s="48"/>
      <c r="HLC22" s="48"/>
      <c r="HLD22" s="48"/>
      <c r="HLE22" s="48"/>
      <c r="HLF22" s="48"/>
      <c r="HLG22" s="48"/>
      <c r="HLH22" s="48"/>
      <c r="HLI22" s="48"/>
      <c r="HLJ22" s="48"/>
      <c r="HLK22" s="48"/>
      <c r="HLL22" s="48"/>
      <c r="HLM22" s="48"/>
      <c r="HLN22" s="48"/>
      <c r="HLO22" s="48"/>
      <c r="HLP22" s="48"/>
      <c r="HLQ22" s="48"/>
      <c r="HLR22" s="48"/>
      <c r="HLS22" s="48"/>
      <c r="HLT22" s="48"/>
      <c r="HLU22" s="48"/>
      <c r="HLV22" s="48"/>
      <c r="HLW22" s="48"/>
      <c r="HLX22" s="48"/>
      <c r="HLY22" s="48"/>
      <c r="HLZ22" s="48"/>
      <c r="HMA22" s="48"/>
      <c r="HMB22" s="48"/>
      <c r="HMC22" s="48"/>
      <c r="HMD22" s="48"/>
      <c r="HME22" s="48"/>
      <c r="HMF22" s="48"/>
      <c r="HMG22" s="48"/>
      <c r="HMH22" s="48"/>
      <c r="HMI22" s="48"/>
      <c r="HMJ22" s="48"/>
      <c r="HMK22" s="48"/>
      <c r="HML22" s="48"/>
      <c r="HMM22" s="48"/>
      <c r="HMN22" s="48"/>
      <c r="HMO22" s="48"/>
      <c r="HMP22" s="48"/>
      <c r="HMQ22" s="48"/>
      <c r="HMR22" s="48"/>
      <c r="HMS22" s="48"/>
      <c r="HMT22" s="48"/>
      <c r="HMU22" s="48"/>
      <c r="HMV22" s="48"/>
      <c r="HMW22" s="48"/>
      <c r="HMX22" s="48"/>
      <c r="HMY22" s="48"/>
      <c r="HMZ22" s="48"/>
      <c r="HNA22" s="48"/>
      <c r="HNB22" s="48"/>
      <c r="HNC22" s="48"/>
      <c r="HND22" s="48"/>
      <c r="HNE22" s="48"/>
      <c r="HNF22" s="48"/>
      <c r="HNG22" s="48"/>
      <c r="HNH22" s="48"/>
      <c r="HNI22" s="48"/>
      <c r="HNJ22" s="48"/>
      <c r="HNK22" s="48"/>
      <c r="HNL22" s="48"/>
      <c r="HNM22" s="48"/>
      <c r="HNN22" s="48"/>
      <c r="HNO22" s="48"/>
      <c r="HNP22" s="48"/>
      <c r="HNQ22" s="48"/>
      <c r="HNR22" s="48"/>
      <c r="HNS22" s="48"/>
      <c r="HNT22" s="48"/>
      <c r="HNU22" s="48"/>
      <c r="HNV22" s="48"/>
      <c r="HNW22" s="48"/>
      <c r="HNX22" s="48"/>
      <c r="HNY22" s="48"/>
      <c r="HNZ22" s="48"/>
      <c r="HOA22" s="48"/>
      <c r="HOB22" s="48"/>
      <c r="HOC22" s="48"/>
      <c r="HOD22" s="48"/>
      <c r="HOE22" s="48"/>
      <c r="HOF22" s="48"/>
      <c r="HOG22" s="48"/>
      <c r="HOH22" s="48"/>
      <c r="HOI22" s="48"/>
      <c r="HOJ22" s="48"/>
      <c r="HOK22" s="48"/>
      <c r="HOL22" s="48"/>
      <c r="HOM22" s="48"/>
      <c r="HON22" s="48"/>
      <c r="HOO22" s="48"/>
      <c r="HOP22" s="48"/>
      <c r="HOQ22" s="48"/>
      <c r="HOR22" s="48"/>
      <c r="HOS22" s="48"/>
      <c r="HOT22" s="48"/>
      <c r="HOU22" s="48"/>
      <c r="HOV22" s="48"/>
      <c r="HOW22" s="48"/>
      <c r="HOX22" s="48"/>
      <c r="HOY22" s="48"/>
      <c r="HOZ22" s="48"/>
      <c r="HPA22" s="48"/>
      <c r="HPB22" s="48"/>
      <c r="HPC22" s="48"/>
      <c r="HPD22" s="48"/>
      <c r="HPE22" s="48"/>
      <c r="HPF22" s="48"/>
      <c r="HPG22" s="48"/>
      <c r="HPH22" s="48"/>
      <c r="HPI22" s="48"/>
      <c r="HPJ22" s="48"/>
      <c r="HPK22" s="48"/>
      <c r="HPL22" s="48"/>
      <c r="HPM22" s="48"/>
      <c r="HPN22" s="48"/>
      <c r="HPO22" s="48"/>
      <c r="HPP22" s="48"/>
      <c r="HPQ22" s="48"/>
      <c r="HPR22" s="48"/>
      <c r="HPS22" s="48"/>
      <c r="HPT22" s="48"/>
      <c r="HPU22" s="48"/>
      <c r="HPV22" s="48"/>
      <c r="HPW22" s="48"/>
      <c r="HPX22" s="48"/>
      <c r="HPY22" s="48"/>
      <c r="HPZ22" s="48"/>
      <c r="HQA22" s="48"/>
      <c r="HQB22" s="48"/>
      <c r="HQC22" s="48"/>
      <c r="HQD22" s="48"/>
      <c r="HQE22" s="48"/>
      <c r="HQF22" s="48"/>
      <c r="HQG22" s="48"/>
      <c r="HQH22" s="48"/>
      <c r="HQI22" s="48"/>
      <c r="HQJ22" s="48"/>
      <c r="HQK22" s="48"/>
      <c r="HQL22" s="48"/>
      <c r="HQM22" s="48"/>
      <c r="HQN22" s="48"/>
      <c r="HQO22" s="48"/>
      <c r="HQP22" s="48"/>
      <c r="HQQ22" s="48"/>
      <c r="HQR22" s="48"/>
      <c r="HQS22" s="48"/>
      <c r="HQT22" s="48"/>
      <c r="HQU22" s="48"/>
      <c r="HQV22" s="48"/>
      <c r="HQW22" s="48"/>
      <c r="HQX22" s="48"/>
      <c r="HQY22" s="48"/>
      <c r="HQZ22" s="48"/>
      <c r="HRA22" s="48"/>
      <c r="HRB22" s="48"/>
      <c r="HRC22" s="48"/>
      <c r="HRD22" s="48"/>
      <c r="HRE22" s="48"/>
      <c r="HRF22" s="48"/>
      <c r="HRG22" s="48"/>
      <c r="HRH22" s="48"/>
      <c r="HRI22" s="48"/>
      <c r="HRJ22" s="48"/>
      <c r="HRK22" s="48"/>
      <c r="HRL22" s="48"/>
      <c r="HRM22" s="48"/>
      <c r="HRN22" s="48"/>
      <c r="HRO22" s="48"/>
      <c r="HRP22" s="48"/>
      <c r="HRQ22" s="48"/>
      <c r="HRR22" s="48"/>
      <c r="HRS22" s="48"/>
      <c r="HRT22" s="48"/>
      <c r="HRU22" s="48"/>
      <c r="HRV22" s="48"/>
      <c r="HRW22" s="48"/>
      <c r="HRX22" s="48"/>
      <c r="HRY22" s="48"/>
      <c r="HRZ22" s="48"/>
      <c r="HSA22" s="48"/>
      <c r="HSB22" s="48"/>
      <c r="HSC22" s="48"/>
      <c r="HSD22" s="48"/>
      <c r="HSE22" s="48"/>
      <c r="HSF22" s="48"/>
      <c r="HSG22" s="48"/>
      <c r="HSH22" s="48"/>
      <c r="HSI22" s="48"/>
      <c r="HSJ22" s="48"/>
      <c r="HSK22" s="48"/>
      <c r="HSL22" s="48"/>
      <c r="HSM22" s="48"/>
      <c r="HSN22" s="48"/>
      <c r="HSO22" s="48"/>
      <c r="HSP22" s="48"/>
      <c r="HSQ22" s="48"/>
      <c r="HSR22" s="48"/>
      <c r="HSS22" s="48"/>
      <c r="HST22" s="48"/>
      <c r="HSU22" s="48"/>
      <c r="HSV22" s="48"/>
      <c r="HSW22" s="48"/>
      <c r="HSX22" s="48"/>
      <c r="HSY22" s="48"/>
      <c r="HSZ22" s="48"/>
      <c r="HTA22" s="48"/>
      <c r="HTB22" s="48"/>
      <c r="HTC22" s="48"/>
      <c r="HTD22" s="48"/>
      <c r="HTE22" s="48"/>
      <c r="HTF22" s="48"/>
      <c r="HTG22" s="48"/>
      <c r="HTH22" s="48"/>
      <c r="HTI22" s="48"/>
      <c r="HTJ22" s="48"/>
      <c r="HTK22" s="48"/>
      <c r="HTL22" s="48"/>
      <c r="HTM22" s="48"/>
      <c r="HTN22" s="48"/>
      <c r="HTO22" s="48"/>
      <c r="HTP22" s="48"/>
      <c r="HTQ22" s="48"/>
      <c r="HTR22" s="48"/>
      <c r="HTS22" s="48"/>
      <c r="HTT22" s="48"/>
      <c r="HTU22" s="48"/>
      <c r="HTV22" s="48"/>
      <c r="HTW22" s="48"/>
      <c r="HTX22" s="48"/>
      <c r="HTY22" s="48"/>
      <c r="HTZ22" s="48"/>
      <c r="HUA22" s="48"/>
      <c r="HUB22" s="48"/>
      <c r="HUC22" s="48"/>
      <c r="HUD22" s="48"/>
      <c r="HUE22" s="48"/>
      <c r="HUF22" s="48"/>
      <c r="HUG22" s="48"/>
      <c r="HUH22" s="48"/>
      <c r="HUI22" s="48"/>
      <c r="HUJ22" s="48"/>
      <c r="HUK22" s="48"/>
      <c r="HUL22" s="48"/>
      <c r="HUM22" s="48"/>
      <c r="HUN22" s="48"/>
      <c r="HUO22" s="48"/>
      <c r="HUP22" s="48"/>
      <c r="HUQ22" s="48"/>
      <c r="HUR22" s="48"/>
      <c r="HUS22" s="48"/>
      <c r="HUT22" s="48"/>
      <c r="HUU22" s="48"/>
      <c r="HUV22" s="48"/>
      <c r="HUW22" s="48"/>
      <c r="HUX22" s="48"/>
      <c r="HUY22" s="48"/>
      <c r="HUZ22" s="48"/>
      <c r="HVA22" s="48"/>
      <c r="HVB22" s="48"/>
      <c r="HVC22" s="48"/>
      <c r="HVD22" s="48"/>
      <c r="HVE22" s="48"/>
      <c r="HVF22" s="48"/>
      <c r="HVG22" s="48"/>
      <c r="HVH22" s="48"/>
      <c r="HVI22" s="48"/>
      <c r="HVJ22" s="48"/>
      <c r="HVK22" s="48"/>
      <c r="HVL22" s="48"/>
      <c r="HVM22" s="48"/>
      <c r="HVN22" s="48"/>
      <c r="HVO22" s="48"/>
      <c r="HVP22" s="48"/>
      <c r="HVQ22" s="48"/>
      <c r="HVR22" s="48"/>
      <c r="HVS22" s="48"/>
      <c r="HVT22" s="48"/>
      <c r="HVU22" s="48"/>
      <c r="HVV22" s="48"/>
      <c r="HVW22" s="48"/>
      <c r="HVX22" s="48"/>
      <c r="HVY22" s="48"/>
      <c r="HVZ22" s="48"/>
      <c r="HWA22" s="48"/>
      <c r="HWB22" s="48"/>
      <c r="HWC22" s="48"/>
      <c r="HWD22" s="48"/>
      <c r="HWE22" s="48"/>
      <c r="HWF22" s="48"/>
      <c r="HWG22" s="48"/>
      <c r="HWH22" s="48"/>
      <c r="HWI22" s="48"/>
      <c r="HWJ22" s="48"/>
      <c r="HWK22" s="48"/>
      <c r="HWL22" s="48"/>
      <c r="HWM22" s="48"/>
      <c r="HWN22" s="48"/>
      <c r="HWO22" s="48"/>
      <c r="HWP22" s="48"/>
      <c r="HWQ22" s="48"/>
      <c r="HWR22" s="48"/>
      <c r="HWS22" s="48"/>
      <c r="HWT22" s="48"/>
      <c r="HWU22" s="48"/>
      <c r="HWV22" s="48"/>
      <c r="HWW22" s="48"/>
      <c r="HWX22" s="48"/>
      <c r="HWY22" s="48"/>
      <c r="HWZ22" s="48"/>
      <c r="HXA22" s="48"/>
      <c r="HXB22" s="48"/>
      <c r="HXC22" s="48"/>
      <c r="HXD22" s="48"/>
      <c r="HXE22" s="48"/>
      <c r="HXF22" s="48"/>
      <c r="HXG22" s="48"/>
      <c r="HXH22" s="48"/>
      <c r="HXI22" s="48"/>
      <c r="HXJ22" s="48"/>
      <c r="HXK22" s="48"/>
      <c r="HXL22" s="48"/>
      <c r="HXM22" s="48"/>
      <c r="HXN22" s="48"/>
      <c r="HXO22" s="48"/>
      <c r="HXP22" s="48"/>
      <c r="HXQ22" s="48"/>
      <c r="HXR22" s="48"/>
      <c r="HXS22" s="48"/>
      <c r="HXT22" s="48"/>
      <c r="HXU22" s="48"/>
      <c r="HXV22" s="48"/>
      <c r="HXW22" s="48"/>
      <c r="HXX22" s="48"/>
      <c r="HXY22" s="48"/>
      <c r="HXZ22" s="48"/>
      <c r="HYA22" s="48"/>
      <c r="HYB22" s="48"/>
      <c r="HYC22" s="48"/>
      <c r="HYD22" s="48"/>
      <c r="HYE22" s="48"/>
      <c r="HYF22" s="48"/>
      <c r="HYG22" s="48"/>
      <c r="HYH22" s="48"/>
      <c r="HYI22" s="48"/>
      <c r="HYJ22" s="48"/>
      <c r="HYK22" s="48"/>
      <c r="HYL22" s="48"/>
      <c r="HYM22" s="48"/>
      <c r="HYN22" s="48"/>
      <c r="HYO22" s="48"/>
      <c r="HYP22" s="48"/>
      <c r="HYQ22" s="48"/>
      <c r="HYR22" s="48"/>
      <c r="HYS22" s="48"/>
      <c r="HYT22" s="48"/>
      <c r="HYU22" s="48"/>
      <c r="HYV22" s="48"/>
      <c r="HYW22" s="48"/>
      <c r="HYX22" s="48"/>
      <c r="HYY22" s="48"/>
      <c r="HYZ22" s="48"/>
      <c r="HZA22" s="48"/>
      <c r="HZB22" s="48"/>
      <c r="HZC22" s="48"/>
      <c r="HZD22" s="48"/>
      <c r="HZE22" s="48"/>
      <c r="HZF22" s="48"/>
      <c r="HZG22" s="48"/>
      <c r="HZH22" s="48"/>
      <c r="HZI22" s="48"/>
      <c r="HZJ22" s="48"/>
      <c r="HZK22" s="48"/>
      <c r="HZL22" s="48"/>
      <c r="HZM22" s="48"/>
      <c r="HZN22" s="48"/>
      <c r="HZO22" s="48"/>
      <c r="HZP22" s="48"/>
      <c r="HZQ22" s="48"/>
      <c r="HZR22" s="48"/>
      <c r="HZS22" s="48"/>
      <c r="HZT22" s="48"/>
      <c r="HZU22" s="48"/>
      <c r="HZV22" s="48"/>
      <c r="HZW22" s="48"/>
      <c r="HZX22" s="48"/>
      <c r="HZY22" s="48"/>
      <c r="HZZ22" s="48"/>
      <c r="IAA22" s="48"/>
      <c r="IAB22" s="48"/>
      <c r="IAC22" s="48"/>
      <c r="IAD22" s="48"/>
      <c r="IAE22" s="48"/>
      <c r="IAF22" s="48"/>
      <c r="IAG22" s="48"/>
      <c r="IAH22" s="48"/>
      <c r="IAI22" s="48"/>
      <c r="IAJ22" s="48"/>
      <c r="IAK22" s="48"/>
      <c r="IAL22" s="48"/>
      <c r="IAM22" s="48"/>
      <c r="IAN22" s="48"/>
      <c r="IAO22" s="48"/>
      <c r="IAP22" s="48"/>
      <c r="IAQ22" s="48"/>
      <c r="IAR22" s="48"/>
      <c r="IAS22" s="48"/>
      <c r="IAT22" s="48"/>
      <c r="IAU22" s="48"/>
      <c r="IAV22" s="48"/>
      <c r="IAW22" s="48"/>
      <c r="IAX22" s="48"/>
      <c r="IAY22" s="48"/>
      <c r="IAZ22" s="48"/>
      <c r="IBA22" s="48"/>
      <c r="IBB22" s="48"/>
      <c r="IBC22" s="48"/>
      <c r="IBD22" s="48"/>
      <c r="IBE22" s="48"/>
      <c r="IBF22" s="48"/>
      <c r="IBG22" s="48"/>
      <c r="IBH22" s="48"/>
      <c r="IBI22" s="48"/>
      <c r="IBJ22" s="48"/>
      <c r="IBK22" s="48"/>
      <c r="IBL22" s="48"/>
      <c r="IBM22" s="48"/>
      <c r="IBN22" s="48"/>
      <c r="IBO22" s="48"/>
      <c r="IBP22" s="48"/>
      <c r="IBQ22" s="48"/>
      <c r="IBR22" s="48"/>
      <c r="IBS22" s="48"/>
      <c r="IBT22" s="48"/>
      <c r="IBU22" s="48"/>
      <c r="IBV22" s="48"/>
      <c r="IBW22" s="48"/>
      <c r="IBX22" s="48"/>
      <c r="IBY22" s="48"/>
      <c r="IBZ22" s="48"/>
      <c r="ICA22" s="48"/>
      <c r="ICB22" s="48"/>
      <c r="ICC22" s="48"/>
      <c r="ICD22" s="48"/>
      <c r="ICE22" s="48"/>
      <c r="ICF22" s="48"/>
      <c r="ICG22" s="48"/>
      <c r="ICH22" s="48"/>
      <c r="ICI22" s="48"/>
      <c r="ICJ22" s="48"/>
      <c r="ICK22" s="48"/>
      <c r="ICL22" s="48"/>
      <c r="ICM22" s="48"/>
      <c r="ICN22" s="48"/>
      <c r="ICO22" s="48"/>
      <c r="ICP22" s="48"/>
      <c r="ICQ22" s="48"/>
      <c r="ICR22" s="48"/>
      <c r="ICS22" s="48"/>
      <c r="ICT22" s="48"/>
      <c r="ICU22" s="48"/>
      <c r="ICV22" s="48"/>
      <c r="ICW22" s="48"/>
      <c r="ICX22" s="48"/>
      <c r="ICY22" s="48"/>
      <c r="ICZ22" s="48"/>
      <c r="IDA22" s="48"/>
      <c r="IDB22" s="48"/>
      <c r="IDC22" s="48"/>
      <c r="IDD22" s="48"/>
      <c r="IDE22" s="48"/>
      <c r="IDF22" s="48"/>
      <c r="IDG22" s="48"/>
      <c r="IDH22" s="48"/>
      <c r="IDI22" s="48"/>
      <c r="IDJ22" s="48"/>
      <c r="IDK22" s="48"/>
      <c r="IDL22" s="48"/>
      <c r="IDM22" s="48"/>
      <c r="IDN22" s="48"/>
      <c r="IDO22" s="48"/>
      <c r="IDP22" s="48"/>
      <c r="IDQ22" s="48"/>
      <c r="IDR22" s="48"/>
      <c r="IDS22" s="48"/>
      <c r="IDT22" s="48"/>
      <c r="IDU22" s="48"/>
      <c r="IDV22" s="48"/>
      <c r="IDW22" s="48"/>
      <c r="IDX22" s="48"/>
      <c r="IDY22" s="48"/>
      <c r="IDZ22" s="48"/>
      <c r="IEA22" s="48"/>
      <c r="IEB22" s="48"/>
      <c r="IEC22" s="48"/>
      <c r="IED22" s="48"/>
      <c r="IEE22" s="48"/>
      <c r="IEF22" s="48"/>
      <c r="IEG22" s="48"/>
      <c r="IEH22" s="48"/>
      <c r="IEI22" s="48"/>
      <c r="IEJ22" s="48"/>
      <c r="IEK22" s="48"/>
      <c r="IEL22" s="48"/>
      <c r="IEM22" s="48"/>
      <c r="IEN22" s="48"/>
      <c r="IEO22" s="48"/>
      <c r="IEP22" s="48"/>
      <c r="IEQ22" s="48"/>
      <c r="IER22" s="48"/>
      <c r="IES22" s="48"/>
      <c r="IET22" s="48"/>
      <c r="IEU22" s="48"/>
      <c r="IEV22" s="48"/>
      <c r="IEW22" s="48"/>
      <c r="IEX22" s="48"/>
      <c r="IEY22" s="48"/>
      <c r="IEZ22" s="48"/>
      <c r="IFA22" s="48"/>
      <c r="IFB22" s="48"/>
      <c r="IFC22" s="48"/>
      <c r="IFD22" s="48"/>
      <c r="IFE22" s="48"/>
      <c r="IFF22" s="48"/>
      <c r="IFG22" s="48"/>
      <c r="IFH22" s="48"/>
      <c r="IFI22" s="48"/>
      <c r="IFJ22" s="48"/>
      <c r="IFK22" s="48"/>
      <c r="IFL22" s="48"/>
      <c r="IFM22" s="48"/>
      <c r="IFN22" s="48"/>
      <c r="IFO22" s="48"/>
      <c r="IFP22" s="48"/>
      <c r="IFQ22" s="48"/>
      <c r="IFR22" s="48"/>
      <c r="IFS22" s="48"/>
      <c r="IFT22" s="48"/>
      <c r="IFU22" s="48"/>
      <c r="IFV22" s="48"/>
      <c r="IFW22" s="48"/>
      <c r="IFX22" s="48"/>
      <c r="IFY22" s="48"/>
      <c r="IFZ22" s="48"/>
      <c r="IGA22" s="48"/>
      <c r="IGB22" s="48"/>
      <c r="IGC22" s="48"/>
      <c r="IGD22" s="48"/>
      <c r="IGE22" s="48"/>
      <c r="IGF22" s="48"/>
      <c r="IGG22" s="48"/>
      <c r="IGH22" s="48"/>
      <c r="IGI22" s="48"/>
      <c r="IGJ22" s="48"/>
      <c r="IGK22" s="48"/>
      <c r="IGL22" s="48"/>
      <c r="IGM22" s="48"/>
      <c r="IGN22" s="48"/>
      <c r="IGO22" s="48"/>
      <c r="IGP22" s="48"/>
      <c r="IGQ22" s="48"/>
      <c r="IGR22" s="48"/>
      <c r="IGS22" s="48"/>
      <c r="IGT22" s="48"/>
      <c r="IGU22" s="48"/>
      <c r="IGV22" s="48"/>
      <c r="IGW22" s="48"/>
      <c r="IGX22" s="48"/>
      <c r="IGY22" s="48"/>
      <c r="IGZ22" s="48"/>
      <c r="IHA22" s="48"/>
      <c r="IHB22" s="48"/>
      <c r="IHC22" s="48"/>
      <c r="IHD22" s="48"/>
      <c r="IHE22" s="48"/>
      <c r="IHF22" s="48"/>
      <c r="IHG22" s="48"/>
      <c r="IHH22" s="48"/>
      <c r="IHI22" s="48"/>
      <c r="IHJ22" s="48"/>
      <c r="IHK22" s="48"/>
      <c r="IHL22" s="48"/>
      <c r="IHM22" s="48"/>
      <c r="IHN22" s="48"/>
      <c r="IHO22" s="48"/>
      <c r="IHP22" s="48"/>
      <c r="IHQ22" s="48"/>
      <c r="IHR22" s="48"/>
      <c r="IHS22" s="48"/>
      <c r="IHT22" s="48"/>
      <c r="IHU22" s="48"/>
      <c r="IHV22" s="48"/>
      <c r="IHW22" s="48"/>
      <c r="IHX22" s="48"/>
      <c r="IHY22" s="48"/>
      <c r="IHZ22" s="48"/>
      <c r="IIA22" s="48"/>
      <c r="IIB22" s="48"/>
      <c r="IIC22" s="48"/>
      <c r="IID22" s="48"/>
      <c r="IIE22" s="48"/>
      <c r="IIF22" s="48"/>
      <c r="IIG22" s="48"/>
      <c r="IIH22" s="48"/>
      <c r="III22" s="48"/>
      <c r="IIJ22" s="48"/>
      <c r="IIK22" s="48"/>
      <c r="IIL22" s="48"/>
      <c r="IIM22" s="48"/>
      <c r="IIN22" s="48"/>
      <c r="IIO22" s="48"/>
      <c r="IIP22" s="48"/>
      <c r="IIQ22" s="48"/>
      <c r="IIR22" s="48"/>
      <c r="IIS22" s="48"/>
      <c r="IIT22" s="48"/>
      <c r="IIU22" s="48"/>
      <c r="IIV22" s="48"/>
      <c r="IIW22" s="48"/>
      <c r="IIX22" s="48"/>
      <c r="IIY22" s="48"/>
      <c r="IIZ22" s="48"/>
      <c r="IJA22" s="48"/>
      <c r="IJB22" s="48"/>
      <c r="IJC22" s="48"/>
      <c r="IJD22" s="48"/>
      <c r="IJE22" s="48"/>
      <c r="IJF22" s="48"/>
      <c r="IJG22" s="48"/>
      <c r="IJH22" s="48"/>
      <c r="IJI22" s="48"/>
      <c r="IJJ22" s="48"/>
      <c r="IJK22" s="48"/>
      <c r="IJL22" s="48"/>
      <c r="IJM22" s="48"/>
      <c r="IJN22" s="48"/>
      <c r="IJO22" s="48"/>
      <c r="IJP22" s="48"/>
      <c r="IJQ22" s="48"/>
      <c r="IJR22" s="48"/>
      <c r="IJS22" s="48"/>
      <c r="IJT22" s="48"/>
      <c r="IJU22" s="48"/>
      <c r="IJV22" s="48"/>
      <c r="IJW22" s="48"/>
      <c r="IJX22" s="48"/>
      <c r="IJY22" s="48"/>
      <c r="IJZ22" s="48"/>
      <c r="IKA22" s="48"/>
      <c r="IKB22" s="48"/>
      <c r="IKC22" s="48"/>
      <c r="IKD22" s="48"/>
      <c r="IKE22" s="48"/>
      <c r="IKF22" s="48"/>
      <c r="IKG22" s="48"/>
      <c r="IKH22" s="48"/>
      <c r="IKI22" s="48"/>
      <c r="IKJ22" s="48"/>
      <c r="IKK22" s="48"/>
      <c r="IKL22" s="48"/>
      <c r="IKM22" s="48"/>
      <c r="IKN22" s="48"/>
      <c r="IKO22" s="48"/>
      <c r="IKP22" s="48"/>
      <c r="IKQ22" s="48"/>
      <c r="IKR22" s="48"/>
      <c r="IKS22" s="48"/>
      <c r="IKT22" s="48"/>
      <c r="IKU22" s="48"/>
      <c r="IKV22" s="48"/>
      <c r="IKW22" s="48"/>
      <c r="IKX22" s="48"/>
      <c r="IKY22" s="48"/>
      <c r="IKZ22" s="48"/>
      <c r="ILA22" s="48"/>
      <c r="ILB22" s="48"/>
      <c r="ILC22" s="48"/>
      <c r="ILD22" s="48"/>
      <c r="ILE22" s="48"/>
      <c r="ILF22" s="48"/>
      <c r="ILG22" s="48"/>
      <c r="ILH22" s="48"/>
      <c r="ILI22" s="48"/>
      <c r="ILJ22" s="48"/>
      <c r="ILK22" s="48"/>
      <c r="ILL22" s="48"/>
      <c r="ILM22" s="48"/>
      <c r="ILN22" s="48"/>
      <c r="ILO22" s="48"/>
      <c r="ILP22" s="48"/>
      <c r="ILQ22" s="48"/>
      <c r="ILR22" s="48"/>
      <c r="ILS22" s="48"/>
      <c r="ILT22" s="48"/>
      <c r="ILU22" s="48"/>
      <c r="ILV22" s="48"/>
      <c r="ILW22" s="48"/>
      <c r="ILX22" s="48"/>
      <c r="ILY22" s="48"/>
      <c r="ILZ22" s="48"/>
      <c r="IMA22" s="48"/>
      <c r="IMB22" s="48"/>
      <c r="IMC22" s="48"/>
      <c r="IMD22" s="48"/>
      <c r="IME22" s="48"/>
      <c r="IMF22" s="48"/>
      <c r="IMG22" s="48"/>
      <c r="IMH22" s="48"/>
      <c r="IMI22" s="48"/>
      <c r="IMJ22" s="48"/>
      <c r="IMK22" s="48"/>
      <c r="IML22" s="48"/>
      <c r="IMM22" s="48"/>
      <c r="IMN22" s="48"/>
      <c r="IMO22" s="48"/>
      <c r="IMP22" s="48"/>
      <c r="IMQ22" s="48"/>
      <c r="IMR22" s="48"/>
      <c r="IMS22" s="48"/>
      <c r="IMT22" s="48"/>
      <c r="IMU22" s="48"/>
      <c r="IMV22" s="48"/>
      <c r="IMW22" s="48"/>
      <c r="IMX22" s="48"/>
      <c r="IMY22" s="48"/>
      <c r="IMZ22" s="48"/>
      <c r="INA22" s="48"/>
      <c r="INB22" s="48"/>
      <c r="INC22" s="48"/>
      <c r="IND22" s="48"/>
      <c r="INE22" s="48"/>
      <c r="INF22" s="48"/>
      <c r="ING22" s="48"/>
      <c r="INH22" s="48"/>
      <c r="INI22" s="48"/>
      <c r="INJ22" s="48"/>
      <c r="INK22" s="48"/>
      <c r="INL22" s="48"/>
      <c r="INM22" s="48"/>
      <c r="INN22" s="48"/>
      <c r="INO22" s="48"/>
      <c r="INP22" s="48"/>
      <c r="INQ22" s="48"/>
      <c r="INR22" s="48"/>
      <c r="INS22" s="48"/>
      <c r="INT22" s="48"/>
      <c r="INU22" s="48"/>
      <c r="INV22" s="48"/>
      <c r="INW22" s="48"/>
      <c r="INX22" s="48"/>
      <c r="INY22" s="48"/>
      <c r="INZ22" s="48"/>
      <c r="IOA22" s="48"/>
      <c r="IOB22" s="48"/>
      <c r="IOC22" s="48"/>
      <c r="IOD22" s="48"/>
      <c r="IOE22" s="48"/>
      <c r="IOF22" s="48"/>
      <c r="IOG22" s="48"/>
      <c r="IOH22" s="48"/>
      <c r="IOI22" s="48"/>
      <c r="IOJ22" s="48"/>
      <c r="IOK22" s="48"/>
      <c r="IOL22" s="48"/>
      <c r="IOM22" s="48"/>
      <c r="ION22" s="48"/>
      <c r="IOO22" s="48"/>
      <c r="IOP22" s="48"/>
      <c r="IOQ22" s="48"/>
      <c r="IOR22" s="48"/>
      <c r="IOS22" s="48"/>
      <c r="IOT22" s="48"/>
      <c r="IOU22" s="48"/>
      <c r="IOV22" s="48"/>
      <c r="IOW22" s="48"/>
      <c r="IOX22" s="48"/>
      <c r="IOY22" s="48"/>
      <c r="IOZ22" s="48"/>
      <c r="IPA22" s="48"/>
      <c r="IPB22" s="48"/>
      <c r="IPC22" s="48"/>
      <c r="IPD22" s="48"/>
      <c r="IPE22" s="48"/>
      <c r="IPF22" s="48"/>
      <c r="IPG22" s="48"/>
      <c r="IPH22" s="48"/>
      <c r="IPI22" s="48"/>
      <c r="IPJ22" s="48"/>
      <c r="IPK22" s="48"/>
      <c r="IPL22" s="48"/>
      <c r="IPM22" s="48"/>
      <c r="IPN22" s="48"/>
      <c r="IPO22" s="48"/>
      <c r="IPP22" s="48"/>
      <c r="IPQ22" s="48"/>
      <c r="IPR22" s="48"/>
      <c r="IPS22" s="48"/>
      <c r="IPT22" s="48"/>
      <c r="IPU22" s="48"/>
      <c r="IPV22" s="48"/>
      <c r="IPW22" s="48"/>
      <c r="IPX22" s="48"/>
      <c r="IPY22" s="48"/>
      <c r="IPZ22" s="48"/>
      <c r="IQA22" s="48"/>
      <c r="IQB22" s="48"/>
      <c r="IQC22" s="48"/>
      <c r="IQD22" s="48"/>
      <c r="IQE22" s="48"/>
      <c r="IQF22" s="48"/>
      <c r="IQG22" s="48"/>
      <c r="IQH22" s="48"/>
      <c r="IQI22" s="48"/>
      <c r="IQJ22" s="48"/>
      <c r="IQK22" s="48"/>
      <c r="IQL22" s="48"/>
      <c r="IQM22" s="48"/>
      <c r="IQN22" s="48"/>
      <c r="IQO22" s="48"/>
      <c r="IQP22" s="48"/>
      <c r="IQQ22" s="48"/>
      <c r="IQR22" s="48"/>
      <c r="IQS22" s="48"/>
      <c r="IQT22" s="48"/>
      <c r="IQU22" s="48"/>
      <c r="IQV22" s="48"/>
      <c r="IQW22" s="48"/>
      <c r="IQX22" s="48"/>
      <c r="IQY22" s="48"/>
      <c r="IQZ22" s="48"/>
      <c r="IRA22" s="48"/>
      <c r="IRB22" s="48"/>
      <c r="IRC22" s="48"/>
      <c r="IRD22" s="48"/>
      <c r="IRE22" s="48"/>
      <c r="IRF22" s="48"/>
      <c r="IRG22" s="48"/>
      <c r="IRH22" s="48"/>
      <c r="IRI22" s="48"/>
      <c r="IRJ22" s="48"/>
      <c r="IRK22" s="48"/>
      <c r="IRL22" s="48"/>
      <c r="IRM22" s="48"/>
      <c r="IRN22" s="48"/>
      <c r="IRO22" s="48"/>
      <c r="IRP22" s="48"/>
      <c r="IRQ22" s="48"/>
      <c r="IRR22" s="48"/>
      <c r="IRS22" s="48"/>
      <c r="IRT22" s="48"/>
      <c r="IRU22" s="48"/>
      <c r="IRV22" s="48"/>
      <c r="IRW22" s="48"/>
      <c r="IRX22" s="48"/>
      <c r="IRY22" s="48"/>
      <c r="IRZ22" s="48"/>
      <c r="ISA22" s="48"/>
      <c r="ISB22" s="48"/>
      <c r="ISC22" s="48"/>
      <c r="ISD22" s="48"/>
      <c r="ISE22" s="48"/>
      <c r="ISF22" s="48"/>
      <c r="ISG22" s="48"/>
      <c r="ISH22" s="48"/>
      <c r="ISI22" s="48"/>
      <c r="ISJ22" s="48"/>
      <c r="ISK22" s="48"/>
      <c r="ISL22" s="48"/>
      <c r="ISM22" s="48"/>
      <c r="ISN22" s="48"/>
      <c r="ISO22" s="48"/>
      <c r="ISP22" s="48"/>
      <c r="ISQ22" s="48"/>
      <c r="ISR22" s="48"/>
      <c r="ISS22" s="48"/>
      <c r="IST22" s="48"/>
      <c r="ISU22" s="48"/>
      <c r="ISV22" s="48"/>
      <c r="ISW22" s="48"/>
      <c r="ISX22" s="48"/>
      <c r="ISY22" s="48"/>
      <c r="ISZ22" s="48"/>
      <c r="ITA22" s="48"/>
      <c r="ITB22" s="48"/>
      <c r="ITC22" s="48"/>
      <c r="ITD22" s="48"/>
      <c r="ITE22" s="48"/>
      <c r="ITF22" s="48"/>
      <c r="ITG22" s="48"/>
      <c r="ITH22" s="48"/>
      <c r="ITI22" s="48"/>
      <c r="ITJ22" s="48"/>
      <c r="ITK22" s="48"/>
      <c r="ITL22" s="48"/>
      <c r="ITM22" s="48"/>
      <c r="ITN22" s="48"/>
      <c r="ITO22" s="48"/>
      <c r="ITP22" s="48"/>
      <c r="ITQ22" s="48"/>
      <c r="ITR22" s="48"/>
      <c r="ITS22" s="48"/>
      <c r="ITT22" s="48"/>
      <c r="ITU22" s="48"/>
      <c r="ITV22" s="48"/>
      <c r="ITW22" s="48"/>
      <c r="ITX22" s="48"/>
      <c r="ITY22" s="48"/>
      <c r="ITZ22" s="48"/>
      <c r="IUA22" s="48"/>
      <c r="IUB22" s="48"/>
      <c r="IUC22" s="48"/>
      <c r="IUD22" s="48"/>
      <c r="IUE22" s="48"/>
      <c r="IUF22" s="48"/>
      <c r="IUG22" s="48"/>
      <c r="IUH22" s="48"/>
      <c r="IUI22" s="48"/>
      <c r="IUJ22" s="48"/>
      <c r="IUK22" s="48"/>
      <c r="IUL22" s="48"/>
      <c r="IUM22" s="48"/>
      <c r="IUN22" s="48"/>
      <c r="IUO22" s="48"/>
      <c r="IUP22" s="48"/>
      <c r="IUQ22" s="48"/>
      <c r="IUR22" s="48"/>
      <c r="IUS22" s="48"/>
      <c r="IUT22" s="48"/>
      <c r="IUU22" s="48"/>
      <c r="IUV22" s="48"/>
      <c r="IUW22" s="48"/>
      <c r="IUX22" s="48"/>
      <c r="IUY22" s="48"/>
      <c r="IUZ22" s="48"/>
      <c r="IVA22" s="48"/>
      <c r="IVB22" s="48"/>
      <c r="IVC22" s="48"/>
      <c r="IVD22" s="48"/>
      <c r="IVE22" s="48"/>
      <c r="IVF22" s="48"/>
      <c r="IVG22" s="48"/>
      <c r="IVH22" s="48"/>
      <c r="IVI22" s="48"/>
      <c r="IVJ22" s="48"/>
      <c r="IVK22" s="48"/>
      <c r="IVL22" s="48"/>
      <c r="IVM22" s="48"/>
      <c r="IVN22" s="48"/>
      <c r="IVO22" s="48"/>
      <c r="IVP22" s="48"/>
      <c r="IVQ22" s="48"/>
      <c r="IVR22" s="48"/>
      <c r="IVS22" s="48"/>
      <c r="IVT22" s="48"/>
      <c r="IVU22" s="48"/>
      <c r="IVV22" s="48"/>
      <c r="IVW22" s="48"/>
      <c r="IVX22" s="48"/>
      <c r="IVY22" s="48"/>
      <c r="IVZ22" s="48"/>
      <c r="IWA22" s="48"/>
      <c r="IWB22" s="48"/>
      <c r="IWC22" s="48"/>
      <c r="IWD22" s="48"/>
      <c r="IWE22" s="48"/>
      <c r="IWF22" s="48"/>
      <c r="IWG22" s="48"/>
      <c r="IWH22" s="48"/>
      <c r="IWI22" s="48"/>
      <c r="IWJ22" s="48"/>
      <c r="IWK22" s="48"/>
      <c r="IWL22" s="48"/>
      <c r="IWM22" s="48"/>
      <c r="IWN22" s="48"/>
      <c r="IWO22" s="48"/>
      <c r="IWP22" s="48"/>
      <c r="IWQ22" s="48"/>
      <c r="IWR22" s="48"/>
      <c r="IWS22" s="48"/>
      <c r="IWT22" s="48"/>
      <c r="IWU22" s="48"/>
      <c r="IWV22" s="48"/>
      <c r="IWW22" s="48"/>
      <c r="IWX22" s="48"/>
      <c r="IWY22" s="48"/>
      <c r="IWZ22" s="48"/>
      <c r="IXA22" s="48"/>
      <c r="IXB22" s="48"/>
      <c r="IXC22" s="48"/>
      <c r="IXD22" s="48"/>
      <c r="IXE22" s="48"/>
      <c r="IXF22" s="48"/>
      <c r="IXG22" s="48"/>
      <c r="IXH22" s="48"/>
      <c r="IXI22" s="48"/>
      <c r="IXJ22" s="48"/>
      <c r="IXK22" s="48"/>
      <c r="IXL22" s="48"/>
      <c r="IXM22" s="48"/>
      <c r="IXN22" s="48"/>
      <c r="IXO22" s="48"/>
      <c r="IXP22" s="48"/>
      <c r="IXQ22" s="48"/>
      <c r="IXR22" s="48"/>
      <c r="IXS22" s="48"/>
      <c r="IXT22" s="48"/>
      <c r="IXU22" s="48"/>
      <c r="IXV22" s="48"/>
      <c r="IXW22" s="48"/>
      <c r="IXX22" s="48"/>
      <c r="IXY22" s="48"/>
      <c r="IXZ22" s="48"/>
      <c r="IYA22" s="48"/>
      <c r="IYB22" s="48"/>
      <c r="IYC22" s="48"/>
      <c r="IYD22" s="48"/>
      <c r="IYE22" s="48"/>
      <c r="IYF22" s="48"/>
      <c r="IYG22" s="48"/>
      <c r="IYH22" s="48"/>
      <c r="IYI22" s="48"/>
      <c r="IYJ22" s="48"/>
      <c r="IYK22" s="48"/>
      <c r="IYL22" s="48"/>
      <c r="IYM22" s="48"/>
      <c r="IYN22" s="48"/>
      <c r="IYO22" s="48"/>
      <c r="IYP22" s="48"/>
      <c r="IYQ22" s="48"/>
      <c r="IYR22" s="48"/>
      <c r="IYS22" s="48"/>
      <c r="IYT22" s="48"/>
      <c r="IYU22" s="48"/>
      <c r="IYV22" s="48"/>
      <c r="IYW22" s="48"/>
      <c r="IYX22" s="48"/>
      <c r="IYY22" s="48"/>
      <c r="IYZ22" s="48"/>
      <c r="IZA22" s="48"/>
      <c r="IZB22" s="48"/>
      <c r="IZC22" s="48"/>
      <c r="IZD22" s="48"/>
      <c r="IZE22" s="48"/>
      <c r="IZF22" s="48"/>
      <c r="IZG22" s="48"/>
      <c r="IZH22" s="48"/>
      <c r="IZI22" s="48"/>
      <c r="IZJ22" s="48"/>
      <c r="IZK22" s="48"/>
      <c r="IZL22" s="48"/>
      <c r="IZM22" s="48"/>
      <c r="IZN22" s="48"/>
      <c r="IZO22" s="48"/>
      <c r="IZP22" s="48"/>
      <c r="IZQ22" s="48"/>
      <c r="IZR22" s="48"/>
      <c r="IZS22" s="48"/>
      <c r="IZT22" s="48"/>
      <c r="IZU22" s="48"/>
      <c r="IZV22" s="48"/>
      <c r="IZW22" s="48"/>
      <c r="IZX22" s="48"/>
      <c r="IZY22" s="48"/>
      <c r="IZZ22" s="48"/>
      <c r="JAA22" s="48"/>
      <c r="JAB22" s="48"/>
      <c r="JAC22" s="48"/>
      <c r="JAD22" s="48"/>
      <c r="JAE22" s="48"/>
      <c r="JAF22" s="48"/>
      <c r="JAG22" s="48"/>
      <c r="JAH22" s="48"/>
      <c r="JAI22" s="48"/>
      <c r="JAJ22" s="48"/>
      <c r="JAK22" s="48"/>
      <c r="JAL22" s="48"/>
      <c r="JAM22" s="48"/>
      <c r="JAN22" s="48"/>
      <c r="JAO22" s="48"/>
      <c r="JAP22" s="48"/>
      <c r="JAQ22" s="48"/>
      <c r="JAR22" s="48"/>
      <c r="JAS22" s="48"/>
      <c r="JAT22" s="48"/>
      <c r="JAU22" s="48"/>
      <c r="JAV22" s="48"/>
      <c r="JAW22" s="48"/>
      <c r="JAX22" s="48"/>
      <c r="JAY22" s="48"/>
      <c r="JAZ22" s="48"/>
      <c r="JBA22" s="48"/>
      <c r="JBB22" s="48"/>
      <c r="JBC22" s="48"/>
      <c r="JBD22" s="48"/>
      <c r="JBE22" s="48"/>
      <c r="JBF22" s="48"/>
      <c r="JBG22" s="48"/>
      <c r="JBH22" s="48"/>
      <c r="JBI22" s="48"/>
      <c r="JBJ22" s="48"/>
      <c r="JBK22" s="48"/>
      <c r="JBL22" s="48"/>
      <c r="JBM22" s="48"/>
      <c r="JBN22" s="48"/>
      <c r="JBO22" s="48"/>
      <c r="JBP22" s="48"/>
      <c r="JBQ22" s="48"/>
      <c r="JBR22" s="48"/>
      <c r="JBS22" s="48"/>
      <c r="JBT22" s="48"/>
      <c r="JBU22" s="48"/>
      <c r="JBV22" s="48"/>
      <c r="JBW22" s="48"/>
      <c r="JBX22" s="48"/>
      <c r="JBY22" s="48"/>
      <c r="JBZ22" s="48"/>
      <c r="JCA22" s="48"/>
      <c r="JCB22" s="48"/>
      <c r="JCC22" s="48"/>
      <c r="JCD22" s="48"/>
      <c r="JCE22" s="48"/>
      <c r="JCF22" s="48"/>
      <c r="JCG22" s="48"/>
      <c r="JCH22" s="48"/>
      <c r="JCI22" s="48"/>
      <c r="JCJ22" s="48"/>
      <c r="JCK22" s="48"/>
      <c r="JCL22" s="48"/>
      <c r="JCM22" s="48"/>
      <c r="JCN22" s="48"/>
      <c r="JCO22" s="48"/>
      <c r="JCP22" s="48"/>
      <c r="JCQ22" s="48"/>
      <c r="JCR22" s="48"/>
      <c r="JCS22" s="48"/>
      <c r="JCT22" s="48"/>
      <c r="JCU22" s="48"/>
      <c r="JCV22" s="48"/>
      <c r="JCW22" s="48"/>
      <c r="JCX22" s="48"/>
      <c r="JCY22" s="48"/>
      <c r="JCZ22" s="48"/>
      <c r="JDA22" s="48"/>
      <c r="JDB22" s="48"/>
      <c r="JDC22" s="48"/>
      <c r="JDD22" s="48"/>
      <c r="JDE22" s="48"/>
      <c r="JDF22" s="48"/>
      <c r="JDG22" s="48"/>
      <c r="JDH22" s="48"/>
      <c r="JDI22" s="48"/>
      <c r="JDJ22" s="48"/>
      <c r="JDK22" s="48"/>
      <c r="JDL22" s="48"/>
      <c r="JDM22" s="48"/>
      <c r="JDN22" s="48"/>
      <c r="JDO22" s="48"/>
      <c r="JDP22" s="48"/>
      <c r="JDQ22" s="48"/>
      <c r="JDR22" s="48"/>
      <c r="JDS22" s="48"/>
      <c r="JDT22" s="48"/>
      <c r="JDU22" s="48"/>
      <c r="JDV22" s="48"/>
      <c r="JDW22" s="48"/>
      <c r="JDX22" s="48"/>
      <c r="JDY22" s="48"/>
      <c r="JDZ22" s="48"/>
      <c r="JEA22" s="48"/>
      <c r="JEB22" s="48"/>
      <c r="JEC22" s="48"/>
      <c r="JED22" s="48"/>
      <c r="JEE22" s="48"/>
      <c r="JEF22" s="48"/>
      <c r="JEG22" s="48"/>
      <c r="JEH22" s="48"/>
      <c r="JEI22" s="48"/>
      <c r="JEJ22" s="48"/>
      <c r="JEK22" s="48"/>
      <c r="JEL22" s="48"/>
      <c r="JEM22" s="48"/>
      <c r="JEN22" s="48"/>
      <c r="JEO22" s="48"/>
      <c r="JEP22" s="48"/>
      <c r="JEQ22" s="48"/>
      <c r="JER22" s="48"/>
      <c r="JES22" s="48"/>
      <c r="JET22" s="48"/>
      <c r="JEU22" s="48"/>
      <c r="JEV22" s="48"/>
      <c r="JEW22" s="48"/>
      <c r="JEX22" s="48"/>
      <c r="JEY22" s="48"/>
      <c r="JEZ22" s="48"/>
      <c r="JFA22" s="48"/>
      <c r="JFB22" s="48"/>
      <c r="JFC22" s="48"/>
      <c r="JFD22" s="48"/>
      <c r="JFE22" s="48"/>
      <c r="JFF22" s="48"/>
      <c r="JFG22" s="48"/>
      <c r="JFH22" s="48"/>
      <c r="JFI22" s="48"/>
      <c r="JFJ22" s="48"/>
      <c r="JFK22" s="48"/>
      <c r="JFL22" s="48"/>
      <c r="JFM22" s="48"/>
      <c r="JFN22" s="48"/>
      <c r="JFO22" s="48"/>
      <c r="JFP22" s="48"/>
      <c r="JFQ22" s="48"/>
      <c r="JFR22" s="48"/>
      <c r="JFS22" s="48"/>
      <c r="JFT22" s="48"/>
      <c r="JFU22" s="48"/>
      <c r="JFV22" s="48"/>
      <c r="JFW22" s="48"/>
      <c r="JFX22" s="48"/>
      <c r="JFY22" s="48"/>
      <c r="JFZ22" s="48"/>
      <c r="JGA22" s="48"/>
      <c r="JGB22" s="48"/>
      <c r="JGC22" s="48"/>
      <c r="JGD22" s="48"/>
      <c r="JGE22" s="48"/>
      <c r="JGF22" s="48"/>
      <c r="JGG22" s="48"/>
      <c r="JGH22" s="48"/>
      <c r="JGI22" s="48"/>
      <c r="JGJ22" s="48"/>
      <c r="JGK22" s="48"/>
      <c r="JGL22" s="48"/>
      <c r="JGM22" s="48"/>
      <c r="JGN22" s="48"/>
      <c r="JGO22" s="48"/>
      <c r="JGP22" s="48"/>
      <c r="JGQ22" s="48"/>
      <c r="JGR22" s="48"/>
      <c r="JGS22" s="48"/>
      <c r="JGT22" s="48"/>
      <c r="JGU22" s="48"/>
      <c r="JGV22" s="48"/>
      <c r="JGW22" s="48"/>
      <c r="JGX22" s="48"/>
      <c r="JGY22" s="48"/>
      <c r="JGZ22" s="48"/>
      <c r="JHA22" s="48"/>
      <c r="JHB22" s="48"/>
      <c r="JHC22" s="48"/>
      <c r="JHD22" s="48"/>
      <c r="JHE22" s="48"/>
      <c r="JHF22" s="48"/>
      <c r="JHG22" s="48"/>
      <c r="JHH22" s="48"/>
      <c r="JHI22" s="48"/>
      <c r="JHJ22" s="48"/>
      <c r="JHK22" s="48"/>
      <c r="JHL22" s="48"/>
      <c r="JHM22" s="48"/>
      <c r="JHN22" s="48"/>
      <c r="JHO22" s="48"/>
      <c r="JHP22" s="48"/>
      <c r="JHQ22" s="48"/>
      <c r="JHR22" s="48"/>
      <c r="JHS22" s="48"/>
      <c r="JHT22" s="48"/>
      <c r="JHU22" s="48"/>
      <c r="JHV22" s="48"/>
      <c r="JHW22" s="48"/>
      <c r="JHX22" s="48"/>
      <c r="JHY22" s="48"/>
      <c r="JHZ22" s="48"/>
      <c r="JIA22" s="48"/>
      <c r="JIB22" s="48"/>
      <c r="JIC22" s="48"/>
      <c r="JID22" s="48"/>
      <c r="JIE22" s="48"/>
      <c r="JIF22" s="48"/>
      <c r="JIG22" s="48"/>
      <c r="JIH22" s="48"/>
      <c r="JII22" s="48"/>
      <c r="JIJ22" s="48"/>
      <c r="JIK22" s="48"/>
      <c r="JIL22" s="48"/>
      <c r="JIM22" s="48"/>
      <c r="JIN22" s="48"/>
      <c r="JIO22" s="48"/>
      <c r="JIP22" s="48"/>
      <c r="JIQ22" s="48"/>
      <c r="JIR22" s="48"/>
      <c r="JIS22" s="48"/>
      <c r="JIT22" s="48"/>
      <c r="JIU22" s="48"/>
      <c r="JIV22" s="48"/>
      <c r="JIW22" s="48"/>
      <c r="JIX22" s="48"/>
      <c r="JIY22" s="48"/>
      <c r="JIZ22" s="48"/>
      <c r="JJA22" s="48"/>
      <c r="JJB22" s="48"/>
      <c r="JJC22" s="48"/>
      <c r="JJD22" s="48"/>
      <c r="JJE22" s="48"/>
      <c r="JJF22" s="48"/>
      <c r="JJG22" s="48"/>
      <c r="JJH22" s="48"/>
      <c r="JJI22" s="48"/>
      <c r="JJJ22" s="48"/>
      <c r="JJK22" s="48"/>
      <c r="JJL22" s="48"/>
      <c r="JJM22" s="48"/>
      <c r="JJN22" s="48"/>
      <c r="JJO22" s="48"/>
      <c r="JJP22" s="48"/>
      <c r="JJQ22" s="48"/>
      <c r="JJR22" s="48"/>
      <c r="JJS22" s="48"/>
      <c r="JJT22" s="48"/>
      <c r="JJU22" s="48"/>
      <c r="JJV22" s="48"/>
      <c r="JJW22" s="48"/>
      <c r="JJX22" s="48"/>
      <c r="JJY22" s="48"/>
      <c r="JJZ22" s="48"/>
      <c r="JKA22" s="48"/>
      <c r="JKB22" s="48"/>
      <c r="JKC22" s="48"/>
      <c r="JKD22" s="48"/>
      <c r="JKE22" s="48"/>
      <c r="JKF22" s="48"/>
      <c r="JKG22" s="48"/>
      <c r="JKH22" s="48"/>
      <c r="JKI22" s="48"/>
      <c r="JKJ22" s="48"/>
      <c r="JKK22" s="48"/>
      <c r="JKL22" s="48"/>
      <c r="JKM22" s="48"/>
      <c r="JKN22" s="48"/>
      <c r="JKO22" s="48"/>
      <c r="JKP22" s="48"/>
      <c r="JKQ22" s="48"/>
      <c r="JKR22" s="48"/>
      <c r="JKS22" s="48"/>
      <c r="JKT22" s="48"/>
      <c r="JKU22" s="48"/>
      <c r="JKV22" s="48"/>
      <c r="JKW22" s="48"/>
      <c r="JKX22" s="48"/>
      <c r="JKY22" s="48"/>
      <c r="JKZ22" s="48"/>
      <c r="JLA22" s="48"/>
      <c r="JLB22" s="48"/>
      <c r="JLC22" s="48"/>
      <c r="JLD22" s="48"/>
      <c r="JLE22" s="48"/>
      <c r="JLF22" s="48"/>
      <c r="JLG22" s="48"/>
      <c r="JLH22" s="48"/>
      <c r="JLI22" s="48"/>
      <c r="JLJ22" s="48"/>
      <c r="JLK22" s="48"/>
      <c r="JLL22" s="48"/>
      <c r="JLM22" s="48"/>
      <c r="JLN22" s="48"/>
      <c r="JLO22" s="48"/>
      <c r="JLP22" s="48"/>
      <c r="JLQ22" s="48"/>
      <c r="JLR22" s="48"/>
      <c r="JLS22" s="48"/>
      <c r="JLT22" s="48"/>
      <c r="JLU22" s="48"/>
      <c r="JLV22" s="48"/>
      <c r="JLW22" s="48"/>
      <c r="JLX22" s="48"/>
      <c r="JLY22" s="48"/>
      <c r="JLZ22" s="48"/>
      <c r="JMA22" s="48"/>
      <c r="JMB22" s="48"/>
      <c r="JMC22" s="48"/>
      <c r="JMD22" s="48"/>
      <c r="JME22" s="48"/>
      <c r="JMF22" s="48"/>
      <c r="JMG22" s="48"/>
      <c r="JMH22" s="48"/>
      <c r="JMI22" s="48"/>
      <c r="JMJ22" s="48"/>
      <c r="JMK22" s="48"/>
      <c r="JML22" s="48"/>
      <c r="JMM22" s="48"/>
      <c r="JMN22" s="48"/>
      <c r="JMO22" s="48"/>
      <c r="JMP22" s="48"/>
      <c r="JMQ22" s="48"/>
      <c r="JMR22" s="48"/>
      <c r="JMS22" s="48"/>
      <c r="JMT22" s="48"/>
      <c r="JMU22" s="48"/>
      <c r="JMV22" s="48"/>
      <c r="JMW22" s="48"/>
      <c r="JMX22" s="48"/>
      <c r="JMY22" s="48"/>
      <c r="JMZ22" s="48"/>
      <c r="JNA22" s="48"/>
      <c r="JNB22" s="48"/>
      <c r="JNC22" s="48"/>
      <c r="JND22" s="48"/>
      <c r="JNE22" s="48"/>
      <c r="JNF22" s="48"/>
      <c r="JNG22" s="48"/>
      <c r="JNH22" s="48"/>
      <c r="JNI22" s="48"/>
      <c r="JNJ22" s="48"/>
      <c r="JNK22" s="48"/>
      <c r="JNL22" s="48"/>
      <c r="JNM22" s="48"/>
      <c r="JNN22" s="48"/>
      <c r="JNO22" s="48"/>
      <c r="JNP22" s="48"/>
      <c r="JNQ22" s="48"/>
      <c r="JNR22" s="48"/>
      <c r="JNS22" s="48"/>
      <c r="JNT22" s="48"/>
      <c r="JNU22" s="48"/>
      <c r="JNV22" s="48"/>
      <c r="JNW22" s="48"/>
      <c r="JNX22" s="48"/>
      <c r="JNY22" s="48"/>
      <c r="JNZ22" s="48"/>
      <c r="JOA22" s="48"/>
      <c r="JOB22" s="48"/>
      <c r="JOC22" s="48"/>
      <c r="JOD22" s="48"/>
      <c r="JOE22" s="48"/>
      <c r="JOF22" s="48"/>
      <c r="JOG22" s="48"/>
      <c r="JOH22" s="48"/>
      <c r="JOI22" s="48"/>
      <c r="JOJ22" s="48"/>
      <c r="JOK22" s="48"/>
      <c r="JOL22" s="48"/>
      <c r="JOM22" s="48"/>
      <c r="JON22" s="48"/>
      <c r="JOO22" s="48"/>
      <c r="JOP22" s="48"/>
      <c r="JOQ22" s="48"/>
      <c r="JOR22" s="48"/>
      <c r="JOS22" s="48"/>
      <c r="JOT22" s="48"/>
      <c r="JOU22" s="48"/>
      <c r="JOV22" s="48"/>
      <c r="JOW22" s="48"/>
      <c r="JOX22" s="48"/>
      <c r="JOY22" s="48"/>
      <c r="JOZ22" s="48"/>
      <c r="JPA22" s="48"/>
      <c r="JPB22" s="48"/>
      <c r="JPC22" s="48"/>
      <c r="JPD22" s="48"/>
      <c r="JPE22" s="48"/>
      <c r="JPF22" s="48"/>
      <c r="JPG22" s="48"/>
      <c r="JPH22" s="48"/>
      <c r="JPI22" s="48"/>
      <c r="JPJ22" s="48"/>
      <c r="JPK22" s="48"/>
      <c r="JPL22" s="48"/>
      <c r="JPM22" s="48"/>
      <c r="JPN22" s="48"/>
      <c r="JPO22" s="48"/>
      <c r="JPP22" s="48"/>
      <c r="JPQ22" s="48"/>
      <c r="JPR22" s="48"/>
      <c r="JPS22" s="48"/>
      <c r="JPT22" s="48"/>
      <c r="JPU22" s="48"/>
      <c r="JPV22" s="48"/>
      <c r="JPW22" s="48"/>
      <c r="JPX22" s="48"/>
      <c r="JPY22" s="48"/>
      <c r="JPZ22" s="48"/>
      <c r="JQA22" s="48"/>
      <c r="JQB22" s="48"/>
      <c r="JQC22" s="48"/>
      <c r="JQD22" s="48"/>
      <c r="JQE22" s="48"/>
      <c r="JQF22" s="48"/>
      <c r="JQG22" s="48"/>
      <c r="JQH22" s="48"/>
      <c r="JQI22" s="48"/>
      <c r="JQJ22" s="48"/>
      <c r="JQK22" s="48"/>
      <c r="JQL22" s="48"/>
      <c r="JQM22" s="48"/>
      <c r="JQN22" s="48"/>
      <c r="JQO22" s="48"/>
      <c r="JQP22" s="48"/>
      <c r="JQQ22" s="48"/>
      <c r="JQR22" s="48"/>
      <c r="JQS22" s="48"/>
      <c r="JQT22" s="48"/>
      <c r="JQU22" s="48"/>
      <c r="JQV22" s="48"/>
      <c r="JQW22" s="48"/>
      <c r="JQX22" s="48"/>
      <c r="JQY22" s="48"/>
      <c r="JQZ22" s="48"/>
      <c r="JRA22" s="48"/>
      <c r="JRB22" s="48"/>
      <c r="JRC22" s="48"/>
      <c r="JRD22" s="48"/>
      <c r="JRE22" s="48"/>
      <c r="JRF22" s="48"/>
      <c r="JRG22" s="48"/>
      <c r="JRH22" s="48"/>
      <c r="JRI22" s="48"/>
      <c r="JRJ22" s="48"/>
      <c r="JRK22" s="48"/>
      <c r="JRL22" s="48"/>
      <c r="JRM22" s="48"/>
      <c r="JRN22" s="48"/>
      <c r="JRO22" s="48"/>
      <c r="JRP22" s="48"/>
      <c r="JRQ22" s="48"/>
      <c r="JRR22" s="48"/>
      <c r="JRS22" s="48"/>
      <c r="JRT22" s="48"/>
      <c r="JRU22" s="48"/>
      <c r="JRV22" s="48"/>
      <c r="JRW22" s="48"/>
      <c r="JRX22" s="48"/>
      <c r="JRY22" s="48"/>
      <c r="JRZ22" s="48"/>
      <c r="JSA22" s="48"/>
      <c r="JSB22" s="48"/>
      <c r="JSC22" s="48"/>
      <c r="JSD22" s="48"/>
      <c r="JSE22" s="48"/>
      <c r="JSF22" s="48"/>
      <c r="JSG22" s="48"/>
      <c r="JSH22" s="48"/>
      <c r="JSI22" s="48"/>
      <c r="JSJ22" s="48"/>
      <c r="JSK22" s="48"/>
      <c r="JSL22" s="48"/>
      <c r="JSM22" s="48"/>
      <c r="JSN22" s="48"/>
      <c r="JSO22" s="48"/>
      <c r="JSP22" s="48"/>
      <c r="JSQ22" s="48"/>
      <c r="JSR22" s="48"/>
      <c r="JSS22" s="48"/>
      <c r="JST22" s="48"/>
      <c r="JSU22" s="48"/>
      <c r="JSV22" s="48"/>
      <c r="JSW22" s="48"/>
      <c r="JSX22" s="48"/>
      <c r="JSY22" s="48"/>
      <c r="JSZ22" s="48"/>
      <c r="JTA22" s="48"/>
      <c r="JTB22" s="48"/>
      <c r="JTC22" s="48"/>
      <c r="JTD22" s="48"/>
      <c r="JTE22" s="48"/>
      <c r="JTF22" s="48"/>
      <c r="JTG22" s="48"/>
      <c r="JTH22" s="48"/>
      <c r="JTI22" s="48"/>
      <c r="JTJ22" s="48"/>
      <c r="JTK22" s="48"/>
      <c r="JTL22" s="48"/>
      <c r="JTM22" s="48"/>
      <c r="JTN22" s="48"/>
      <c r="JTO22" s="48"/>
      <c r="JTP22" s="48"/>
      <c r="JTQ22" s="48"/>
      <c r="JTR22" s="48"/>
      <c r="JTS22" s="48"/>
      <c r="JTT22" s="48"/>
      <c r="JTU22" s="48"/>
      <c r="JTV22" s="48"/>
      <c r="JTW22" s="48"/>
      <c r="JTX22" s="48"/>
      <c r="JTY22" s="48"/>
      <c r="JTZ22" s="48"/>
      <c r="JUA22" s="48"/>
      <c r="JUB22" s="48"/>
      <c r="JUC22" s="48"/>
      <c r="JUD22" s="48"/>
      <c r="JUE22" s="48"/>
      <c r="JUF22" s="48"/>
      <c r="JUG22" s="48"/>
      <c r="JUH22" s="48"/>
      <c r="JUI22" s="48"/>
      <c r="JUJ22" s="48"/>
      <c r="JUK22" s="48"/>
      <c r="JUL22" s="48"/>
      <c r="JUM22" s="48"/>
      <c r="JUN22" s="48"/>
      <c r="JUO22" s="48"/>
      <c r="JUP22" s="48"/>
      <c r="JUQ22" s="48"/>
      <c r="JUR22" s="48"/>
      <c r="JUS22" s="48"/>
      <c r="JUT22" s="48"/>
      <c r="JUU22" s="48"/>
      <c r="JUV22" s="48"/>
      <c r="JUW22" s="48"/>
      <c r="JUX22" s="48"/>
      <c r="JUY22" s="48"/>
      <c r="JUZ22" s="48"/>
      <c r="JVA22" s="48"/>
      <c r="JVB22" s="48"/>
      <c r="JVC22" s="48"/>
      <c r="JVD22" s="48"/>
      <c r="JVE22" s="48"/>
      <c r="JVF22" s="48"/>
      <c r="JVG22" s="48"/>
      <c r="JVH22" s="48"/>
      <c r="JVI22" s="48"/>
      <c r="JVJ22" s="48"/>
      <c r="JVK22" s="48"/>
      <c r="JVL22" s="48"/>
      <c r="JVM22" s="48"/>
      <c r="JVN22" s="48"/>
      <c r="JVO22" s="48"/>
      <c r="JVP22" s="48"/>
      <c r="JVQ22" s="48"/>
      <c r="JVR22" s="48"/>
      <c r="JVS22" s="48"/>
      <c r="JVT22" s="48"/>
      <c r="JVU22" s="48"/>
      <c r="JVV22" s="48"/>
      <c r="JVW22" s="48"/>
      <c r="JVX22" s="48"/>
      <c r="JVY22" s="48"/>
      <c r="JVZ22" s="48"/>
      <c r="JWA22" s="48"/>
      <c r="JWB22" s="48"/>
      <c r="JWC22" s="48"/>
      <c r="JWD22" s="48"/>
      <c r="JWE22" s="48"/>
      <c r="JWF22" s="48"/>
      <c r="JWG22" s="48"/>
      <c r="JWH22" s="48"/>
      <c r="JWI22" s="48"/>
      <c r="JWJ22" s="48"/>
      <c r="JWK22" s="48"/>
      <c r="JWL22" s="48"/>
      <c r="JWM22" s="48"/>
      <c r="JWN22" s="48"/>
      <c r="JWO22" s="48"/>
      <c r="JWP22" s="48"/>
      <c r="JWQ22" s="48"/>
      <c r="JWR22" s="48"/>
      <c r="JWS22" s="48"/>
      <c r="JWT22" s="48"/>
      <c r="JWU22" s="48"/>
      <c r="JWV22" s="48"/>
      <c r="JWW22" s="48"/>
      <c r="JWX22" s="48"/>
      <c r="JWY22" s="48"/>
      <c r="JWZ22" s="48"/>
      <c r="JXA22" s="48"/>
      <c r="JXB22" s="48"/>
      <c r="JXC22" s="48"/>
      <c r="JXD22" s="48"/>
      <c r="JXE22" s="48"/>
      <c r="JXF22" s="48"/>
      <c r="JXG22" s="48"/>
      <c r="JXH22" s="48"/>
      <c r="JXI22" s="48"/>
      <c r="JXJ22" s="48"/>
      <c r="JXK22" s="48"/>
      <c r="JXL22" s="48"/>
      <c r="JXM22" s="48"/>
      <c r="JXN22" s="48"/>
      <c r="JXO22" s="48"/>
      <c r="JXP22" s="48"/>
      <c r="JXQ22" s="48"/>
      <c r="JXR22" s="48"/>
      <c r="JXS22" s="48"/>
      <c r="JXT22" s="48"/>
      <c r="JXU22" s="48"/>
      <c r="JXV22" s="48"/>
      <c r="JXW22" s="48"/>
      <c r="JXX22" s="48"/>
      <c r="JXY22" s="48"/>
      <c r="JXZ22" s="48"/>
      <c r="JYA22" s="48"/>
      <c r="JYB22" s="48"/>
      <c r="JYC22" s="48"/>
      <c r="JYD22" s="48"/>
      <c r="JYE22" s="48"/>
      <c r="JYF22" s="48"/>
      <c r="JYG22" s="48"/>
      <c r="JYH22" s="48"/>
      <c r="JYI22" s="48"/>
      <c r="JYJ22" s="48"/>
      <c r="JYK22" s="48"/>
      <c r="JYL22" s="48"/>
      <c r="JYM22" s="48"/>
      <c r="JYN22" s="48"/>
      <c r="JYO22" s="48"/>
      <c r="JYP22" s="48"/>
      <c r="JYQ22" s="48"/>
      <c r="JYR22" s="48"/>
      <c r="JYS22" s="48"/>
      <c r="JYT22" s="48"/>
      <c r="JYU22" s="48"/>
      <c r="JYV22" s="48"/>
      <c r="JYW22" s="48"/>
      <c r="JYX22" s="48"/>
      <c r="JYY22" s="48"/>
      <c r="JYZ22" s="48"/>
      <c r="JZA22" s="48"/>
      <c r="JZB22" s="48"/>
      <c r="JZC22" s="48"/>
      <c r="JZD22" s="48"/>
      <c r="JZE22" s="48"/>
      <c r="JZF22" s="48"/>
      <c r="JZG22" s="48"/>
      <c r="JZH22" s="48"/>
      <c r="JZI22" s="48"/>
      <c r="JZJ22" s="48"/>
      <c r="JZK22" s="48"/>
      <c r="JZL22" s="48"/>
      <c r="JZM22" s="48"/>
      <c r="JZN22" s="48"/>
      <c r="JZO22" s="48"/>
      <c r="JZP22" s="48"/>
      <c r="JZQ22" s="48"/>
      <c r="JZR22" s="48"/>
      <c r="JZS22" s="48"/>
      <c r="JZT22" s="48"/>
      <c r="JZU22" s="48"/>
      <c r="JZV22" s="48"/>
      <c r="JZW22" s="48"/>
      <c r="JZX22" s="48"/>
      <c r="JZY22" s="48"/>
      <c r="JZZ22" s="48"/>
      <c r="KAA22" s="48"/>
      <c r="KAB22" s="48"/>
      <c r="KAC22" s="48"/>
      <c r="KAD22" s="48"/>
      <c r="KAE22" s="48"/>
      <c r="KAF22" s="48"/>
      <c r="KAG22" s="48"/>
      <c r="KAH22" s="48"/>
      <c r="KAI22" s="48"/>
      <c r="KAJ22" s="48"/>
      <c r="KAK22" s="48"/>
      <c r="KAL22" s="48"/>
      <c r="KAM22" s="48"/>
      <c r="KAN22" s="48"/>
      <c r="KAO22" s="48"/>
      <c r="KAP22" s="48"/>
      <c r="KAQ22" s="48"/>
      <c r="KAR22" s="48"/>
      <c r="KAS22" s="48"/>
      <c r="KAT22" s="48"/>
      <c r="KAU22" s="48"/>
      <c r="KAV22" s="48"/>
      <c r="KAW22" s="48"/>
      <c r="KAX22" s="48"/>
      <c r="KAY22" s="48"/>
      <c r="KAZ22" s="48"/>
      <c r="KBA22" s="48"/>
      <c r="KBB22" s="48"/>
      <c r="KBC22" s="48"/>
      <c r="KBD22" s="48"/>
      <c r="KBE22" s="48"/>
      <c r="KBF22" s="48"/>
      <c r="KBG22" s="48"/>
      <c r="KBH22" s="48"/>
      <c r="KBI22" s="48"/>
      <c r="KBJ22" s="48"/>
      <c r="KBK22" s="48"/>
      <c r="KBL22" s="48"/>
      <c r="KBM22" s="48"/>
      <c r="KBN22" s="48"/>
      <c r="KBO22" s="48"/>
      <c r="KBP22" s="48"/>
      <c r="KBQ22" s="48"/>
      <c r="KBR22" s="48"/>
      <c r="KBS22" s="48"/>
      <c r="KBT22" s="48"/>
      <c r="KBU22" s="48"/>
      <c r="KBV22" s="48"/>
      <c r="KBW22" s="48"/>
      <c r="KBX22" s="48"/>
      <c r="KBY22" s="48"/>
      <c r="KBZ22" s="48"/>
      <c r="KCA22" s="48"/>
      <c r="KCB22" s="48"/>
      <c r="KCC22" s="48"/>
      <c r="KCD22" s="48"/>
      <c r="KCE22" s="48"/>
      <c r="KCF22" s="48"/>
      <c r="KCG22" s="48"/>
      <c r="KCH22" s="48"/>
      <c r="KCI22" s="48"/>
      <c r="KCJ22" s="48"/>
      <c r="KCK22" s="48"/>
      <c r="KCL22" s="48"/>
      <c r="KCM22" s="48"/>
      <c r="KCN22" s="48"/>
      <c r="KCO22" s="48"/>
      <c r="KCP22" s="48"/>
      <c r="KCQ22" s="48"/>
      <c r="KCR22" s="48"/>
      <c r="KCS22" s="48"/>
      <c r="KCT22" s="48"/>
      <c r="KCU22" s="48"/>
      <c r="KCV22" s="48"/>
      <c r="KCW22" s="48"/>
      <c r="KCX22" s="48"/>
      <c r="KCY22" s="48"/>
      <c r="KCZ22" s="48"/>
      <c r="KDA22" s="48"/>
      <c r="KDB22" s="48"/>
      <c r="KDC22" s="48"/>
      <c r="KDD22" s="48"/>
      <c r="KDE22" s="48"/>
      <c r="KDF22" s="48"/>
      <c r="KDG22" s="48"/>
      <c r="KDH22" s="48"/>
      <c r="KDI22" s="48"/>
      <c r="KDJ22" s="48"/>
      <c r="KDK22" s="48"/>
      <c r="KDL22" s="48"/>
      <c r="KDM22" s="48"/>
      <c r="KDN22" s="48"/>
      <c r="KDO22" s="48"/>
      <c r="KDP22" s="48"/>
      <c r="KDQ22" s="48"/>
      <c r="KDR22" s="48"/>
      <c r="KDS22" s="48"/>
      <c r="KDT22" s="48"/>
      <c r="KDU22" s="48"/>
      <c r="KDV22" s="48"/>
      <c r="KDW22" s="48"/>
      <c r="KDX22" s="48"/>
      <c r="KDY22" s="48"/>
      <c r="KDZ22" s="48"/>
      <c r="KEA22" s="48"/>
      <c r="KEB22" s="48"/>
      <c r="KEC22" s="48"/>
      <c r="KED22" s="48"/>
      <c r="KEE22" s="48"/>
      <c r="KEF22" s="48"/>
      <c r="KEG22" s="48"/>
      <c r="KEH22" s="48"/>
      <c r="KEI22" s="48"/>
      <c r="KEJ22" s="48"/>
      <c r="KEK22" s="48"/>
      <c r="KEL22" s="48"/>
      <c r="KEM22" s="48"/>
      <c r="KEN22" s="48"/>
      <c r="KEO22" s="48"/>
      <c r="KEP22" s="48"/>
      <c r="KEQ22" s="48"/>
      <c r="KER22" s="48"/>
      <c r="KES22" s="48"/>
      <c r="KET22" s="48"/>
      <c r="KEU22" s="48"/>
      <c r="KEV22" s="48"/>
      <c r="KEW22" s="48"/>
      <c r="KEX22" s="48"/>
      <c r="KEY22" s="48"/>
      <c r="KEZ22" s="48"/>
      <c r="KFA22" s="48"/>
      <c r="KFB22" s="48"/>
      <c r="KFC22" s="48"/>
      <c r="KFD22" s="48"/>
      <c r="KFE22" s="48"/>
      <c r="KFF22" s="48"/>
      <c r="KFG22" s="48"/>
      <c r="KFH22" s="48"/>
      <c r="KFI22" s="48"/>
      <c r="KFJ22" s="48"/>
      <c r="KFK22" s="48"/>
      <c r="KFL22" s="48"/>
      <c r="KFM22" s="48"/>
      <c r="KFN22" s="48"/>
      <c r="KFO22" s="48"/>
      <c r="KFP22" s="48"/>
      <c r="KFQ22" s="48"/>
      <c r="KFR22" s="48"/>
      <c r="KFS22" s="48"/>
      <c r="KFT22" s="48"/>
      <c r="KFU22" s="48"/>
      <c r="KFV22" s="48"/>
      <c r="KFW22" s="48"/>
      <c r="KFX22" s="48"/>
      <c r="KFY22" s="48"/>
      <c r="KFZ22" s="48"/>
      <c r="KGA22" s="48"/>
      <c r="KGB22" s="48"/>
      <c r="KGC22" s="48"/>
      <c r="KGD22" s="48"/>
      <c r="KGE22" s="48"/>
      <c r="KGF22" s="48"/>
      <c r="KGG22" s="48"/>
      <c r="KGH22" s="48"/>
      <c r="KGI22" s="48"/>
      <c r="KGJ22" s="48"/>
      <c r="KGK22" s="48"/>
      <c r="KGL22" s="48"/>
      <c r="KGM22" s="48"/>
      <c r="KGN22" s="48"/>
      <c r="KGO22" s="48"/>
      <c r="KGP22" s="48"/>
      <c r="KGQ22" s="48"/>
      <c r="KGR22" s="48"/>
      <c r="KGS22" s="48"/>
      <c r="KGT22" s="48"/>
      <c r="KGU22" s="48"/>
      <c r="KGV22" s="48"/>
      <c r="KGW22" s="48"/>
      <c r="KGX22" s="48"/>
      <c r="KGY22" s="48"/>
      <c r="KGZ22" s="48"/>
      <c r="KHA22" s="48"/>
      <c r="KHB22" s="48"/>
      <c r="KHC22" s="48"/>
      <c r="KHD22" s="48"/>
      <c r="KHE22" s="48"/>
      <c r="KHF22" s="48"/>
      <c r="KHG22" s="48"/>
      <c r="KHH22" s="48"/>
      <c r="KHI22" s="48"/>
      <c r="KHJ22" s="48"/>
      <c r="KHK22" s="48"/>
      <c r="KHL22" s="48"/>
      <c r="KHM22" s="48"/>
      <c r="KHN22" s="48"/>
      <c r="KHO22" s="48"/>
      <c r="KHP22" s="48"/>
      <c r="KHQ22" s="48"/>
      <c r="KHR22" s="48"/>
      <c r="KHS22" s="48"/>
      <c r="KHT22" s="48"/>
      <c r="KHU22" s="48"/>
      <c r="KHV22" s="48"/>
      <c r="KHW22" s="48"/>
      <c r="KHX22" s="48"/>
      <c r="KHY22" s="48"/>
      <c r="KHZ22" s="48"/>
      <c r="KIA22" s="48"/>
      <c r="KIB22" s="48"/>
      <c r="KIC22" s="48"/>
      <c r="KID22" s="48"/>
      <c r="KIE22" s="48"/>
      <c r="KIF22" s="48"/>
      <c r="KIG22" s="48"/>
      <c r="KIH22" s="48"/>
      <c r="KII22" s="48"/>
      <c r="KIJ22" s="48"/>
      <c r="KIK22" s="48"/>
      <c r="KIL22" s="48"/>
      <c r="KIM22" s="48"/>
      <c r="KIN22" s="48"/>
      <c r="KIO22" s="48"/>
      <c r="KIP22" s="48"/>
      <c r="KIQ22" s="48"/>
      <c r="KIR22" s="48"/>
      <c r="KIS22" s="48"/>
      <c r="KIT22" s="48"/>
      <c r="KIU22" s="48"/>
      <c r="KIV22" s="48"/>
      <c r="KIW22" s="48"/>
      <c r="KIX22" s="48"/>
      <c r="KIY22" s="48"/>
      <c r="KIZ22" s="48"/>
      <c r="KJA22" s="48"/>
      <c r="KJB22" s="48"/>
      <c r="KJC22" s="48"/>
      <c r="KJD22" s="48"/>
      <c r="KJE22" s="48"/>
      <c r="KJF22" s="48"/>
      <c r="KJG22" s="48"/>
      <c r="KJH22" s="48"/>
      <c r="KJI22" s="48"/>
      <c r="KJJ22" s="48"/>
      <c r="KJK22" s="48"/>
      <c r="KJL22" s="48"/>
      <c r="KJM22" s="48"/>
      <c r="KJN22" s="48"/>
      <c r="KJO22" s="48"/>
      <c r="KJP22" s="48"/>
      <c r="KJQ22" s="48"/>
      <c r="KJR22" s="48"/>
      <c r="KJS22" s="48"/>
      <c r="KJT22" s="48"/>
      <c r="KJU22" s="48"/>
      <c r="KJV22" s="48"/>
      <c r="KJW22" s="48"/>
      <c r="KJX22" s="48"/>
      <c r="KJY22" s="48"/>
      <c r="KJZ22" s="48"/>
      <c r="KKA22" s="48"/>
      <c r="KKB22" s="48"/>
      <c r="KKC22" s="48"/>
      <c r="KKD22" s="48"/>
      <c r="KKE22" s="48"/>
      <c r="KKF22" s="48"/>
      <c r="KKG22" s="48"/>
      <c r="KKH22" s="48"/>
      <c r="KKI22" s="48"/>
      <c r="KKJ22" s="48"/>
      <c r="KKK22" s="48"/>
      <c r="KKL22" s="48"/>
      <c r="KKM22" s="48"/>
      <c r="KKN22" s="48"/>
      <c r="KKO22" s="48"/>
      <c r="KKP22" s="48"/>
      <c r="KKQ22" s="48"/>
      <c r="KKR22" s="48"/>
      <c r="KKS22" s="48"/>
      <c r="KKT22" s="48"/>
      <c r="KKU22" s="48"/>
      <c r="KKV22" s="48"/>
      <c r="KKW22" s="48"/>
      <c r="KKX22" s="48"/>
      <c r="KKY22" s="48"/>
      <c r="KKZ22" s="48"/>
      <c r="KLA22" s="48"/>
      <c r="KLB22" s="48"/>
      <c r="KLC22" s="48"/>
      <c r="KLD22" s="48"/>
      <c r="KLE22" s="48"/>
      <c r="KLF22" s="48"/>
      <c r="KLG22" s="48"/>
      <c r="KLH22" s="48"/>
      <c r="KLI22" s="48"/>
      <c r="KLJ22" s="48"/>
      <c r="KLK22" s="48"/>
      <c r="KLL22" s="48"/>
      <c r="KLM22" s="48"/>
      <c r="KLN22" s="48"/>
      <c r="KLO22" s="48"/>
      <c r="KLP22" s="48"/>
      <c r="KLQ22" s="48"/>
      <c r="KLR22" s="48"/>
      <c r="KLS22" s="48"/>
      <c r="KLT22" s="48"/>
      <c r="KLU22" s="48"/>
      <c r="KLV22" s="48"/>
      <c r="KLW22" s="48"/>
      <c r="KLX22" s="48"/>
      <c r="KLY22" s="48"/>
      <c r="KLZ22" s="48"/>
      <c r="KMA22" s="48"/>
      <c r="KMB22" s="48"/>
      <c r="KMC22" s="48"/>
      <c r="KMD22" s="48"/>
      <c r="KME22" s="48"/>
      <c r="KMF22" s="48"/>
      <c r="KMG22" s="48"/>
      <c r="KMH22" s="48"/>
      <c r="KMI22" s="48"/>
      <c r="KMJ22" s="48"/>
      <c r="KMK22" s="48"/>
      <c r="KML22" s="48"/>
      <c r="KMM22" s="48"/>
      <c r="KMN22" s="48"/>
      <c r="KMO22" s="48"/>
      <c r="KMP22" s="48"/>
      <c r="KMQ22" s="48"/>
      <c r="KMR22" s="48"/>
      <c r="KMS22" s="48"/>
      <c r="KMT22" s="48"/>
      <c r="KMU22" s="48"/>
      <c r="KMV22" s="48"/>
      <c r="KMW22" s="48"/>
      <c r="KMX22" s="48"/>
      <c r="KMY22" s="48"/>
      <c r="KMZ22" s="48"/>
      <c r="KNA22" s="48"/>
      <c r="KNB22" s="48"/>
      <c r="KNC22" s="48"/>
      <c r="KND22" s="48"/>
      <c r="KNE22" s="48"/>
      <c r="KNF22" s="48"/>
      <c r="KNG22" s="48"/>
      <c r="KNH22" s="48"/>
      <c r="KNI22" s="48"/>
      <c r="KNJ22" s="48"/>
      <c r="KNK22" s="48"/>
      <c r="KNL22" s="48"/>
      <c r="KNM22" s="48"/>
      <c r="KNN22" s="48"/>
      <c r="KNO22" s="48"/>
      <c r="KNP22" s="48"/>
      <c r="KNQ22" s="48"/>
      <c r="KNR22" s="48"/>
      <c r="KNS22" s="48"/>
      <c r="KNT22" s="48"/>
      <c r="KNU22" s="48"/>
      <c r="KNV22" s="48"/>
      <c r="KNW22" s="48"/>
      <c r="KNX22" s="48"/>
      <c r="KNY22" s="48"/>
      <c r="KNZ22" s="48"/>
      <c r="KOA22" s="48"/>
      <c r="KOB22" s="48"/>
      <c r="KOC22" s="48"/>
      <c r="KOD22" s="48"/>
      <c r="KOE22" s="48"/>
      <c r="KOF22" s="48"/>
      <c r="KOG22" s="48"/>
      <c r="KOH22" s="48"/>
      <c r="KOI22" s="48"/>
      <c r="KOJ22" s="48"/>
      <c r="KOK22" s="48"/>
      <c r="KOL22" s="48"/>
      <c r="KOM22" s="48"/>
      <c r="KON22" s="48"/>
      <c r="KOO22" s="48"/>
      <c r="KOP22" s="48"/>
      <c r="KOQ22" s="48"/>
      <c r="KOR22" s="48"/>
      <c r="KOS22" s="48"/>
      <c r="KOT22" s="48"/>
      <c r="KOU22" s="48"/>
      <c r="KOV22" s="48"/>
      <c r="KOW22" s="48"/>
      <c r="KOX22" s="48"/>
      <c r="KOY22" s="48"/>
      <c r="KOZ22" s="48"/>
      <c r="KPA22" s="48"/>
      <c r="KPB22" s="48"/>
      <c r="KPC22" s="48"/>
      <c r="KPD22" s="48"/>
      <c r="KPE22" s="48"/>
      <c r="KPF22" s="48"/>
      <c r="KPG22" s="48"/>
      <c r="KPH22" s="48"/>
      <c r="KPI22" s="48"/>
      <c r="KPJ22" s="48"/>
      <c r="KPK22" s="48"/>
      <c r="KPL22" s="48"/>
      <c r="KPM22" s="48"/>
      <c r="KPN22" s="48"/>
      <c r="KPO22" s="48"/>
      <c r="KPP22" s="48"/>
      <c r="KPQ22" s="48"/>
      <c r="KPR22" s="48"/>
      <c r="KPS22" s="48"/>
      <c r="KPT22" s="48"/>
      <c r="KPU22" s="48"/>
      <c r="KPV22" s="48"/>
      <c r="KPW22" s="48"/>
      <c r="KPX22" s="48"/>
      <c r="KPY22" s="48"/>
      <c r="KPZ22" s="48"/>
      <c r="KQA22" s="48"/>
      <c r="KQB22" s="48"/>
      <c r="KQC22" s="48"/>
      <c r="KQD22" s="48"/>
      <c r="KQE22" s="48"/>
      <c r="KQF22" s="48"/>
      <c r="KQG22" s="48"/>
      <c r="KQH22" s="48"/>
      <c r="KQI22" s="48"/>
      <c r="KQJ22" s="48"/>
      <c r="KQK22" s="48"/>
      <c r="KQL22" s="48"/>
      <c r="KQM22" s="48"/>
      <c r="KQN22" s="48"/>
      <c r="KQO22" s="48"/>
      <c r="KQP22" s="48"/>
      <c r="KQQ22" s="48"/>
      <c r="KQR22" s="48"/>
      <c r="KQS22" s="48"/>
      <c r="KQT22" s="48"/>
      <c r="KQU22" s="48"/>
      <c r="KQV22" s="48"/>
      <c r="KQW22" s="48"/>
      <c r="KQX22" s="48"/>
      <c r="KQY22" s="48"/>
      <c r="KQZ22" s="48"/>
      <c r="KRA22" s="48"/>
      <c r="KRB22" s="48"/>
      <c r="KRC22" s="48"/>
      <c r="KRD22" s="48"/>
      <c r="KRE22" s="48"/>
      <c r="KRF22" s="48"/>
      <c r="KRG22" s="48"/>
      <c r="KRH22" s="48"/>
      <c r="KRI22" s="48"/>
      <c r="KRJ22" s="48"/>
      <c r="KRK22" s="48"/>
      <c r="KRL22" s="48"/>
      <c r="KRM22" s="48"/>
      <c r="KRN22" s="48"/>
      <c r="KRO22" s="48"/>
      <c r="KRP22" s="48"/>
      <c r="KRQ22" s="48"/>
      <c r="KRR22" s="48"/>
      <c r="KRS22" s="48"/>
      <c r="KRT22" s="48"/>
      <c r="KRU22" s="48"/>
      <c r="KRV22" s="48"/>
      <c r="KRW22" s="48"/>
      <c r="KRX22" s="48"/>
      <c r="KRY22" s="48"/>
      <c r="KRZ22" s="48"/>
      <c r="KSA22" s="48"/>
      <c r="KSB22" s="48"/>
      <c r="KSC22" s="48"/>
      <c r="KSD22" s="48"/>
      <c r="KSE22" s="48"/>
      <c r="KSF22" s="48"/>
      <c r="KSG22" s="48"/>
      <c r="KSH22" s="48"/>
      <c r="KSI22" s="48"/>
      <c r="KSJ22" s="48"/>
      <c r="KSK22" s="48"/>
      <c r="KSL22" s="48"/>
      <c r="KSM22" s="48"/>
      <c r="KSN22" s="48"/>
      <c r="KSO22" s="48"/>
      <c r="KSP22" s="48"/>
      <c r="KSQ22" s="48"/>
      <c r="KSR22" s="48"/>
      <c r="KSS22" s="48"/>
      <c r="KST22" s="48"/>
      <c r="KSU22" s="48"/>
      <c r="KSV22" s="48"/>
      <c r="KSW22" s="48"/>
      <c r="KSX22" s="48"/>
      <c r="KSY22" s="48"/>
      <c r="KSZ22" s="48"/>
      <c r="KTA22" s="48"/>
      <c r="KTB22" s="48"/>
      <c r="KTC22" s="48"/>
      <c r="KTD22" s="48"/>
      <c r="KTE22" s="48"/>
      <c r="KTF22" s="48"/>
      <c r="KTG22" s="48"/>
      <c r="KTH22" s="48"/>
      <c r="KTI22" s="48"/>
      <c r="KTJ22" s="48"/>
      <c r="KTK22" s="48"/>
      <c r="KTL22" s="48"/>
      <c r="KTM22" s="48"/>
      <c r="KTN22" s="48"/>
      <c r="KTO22" s="48"/>
      <c r="KTP22" s="48"/>
      <c r="KTQ22" s="48"/>
      <c r="KTR22" s="48"/>
      <c r="KTS22" s="48"/>
      <c r="KTT22" s="48"/>
      <c r="KTU22" s="48"/>
      <c r="KTV22" s="48"/>
      <c r="KTW22" s="48"/>
      <c r="KTX22" s="48"/>
      <c r="KTY22" s="48"/>
      <c r="KTZ22" s="48"/>
      <c r="KUA22" s="48"/>
      <c r="KUB22" s="48"/>
      <c r="KUC22" s="48"/>
      <c r="KUD22" s="48"/>
      <c r="KUE22" s="48"/>
      <c r="KUF22" s="48"/>
      <c r="KUG22" s="48"/>
      <c r="KUH22" s="48"/>
      <c r="KUI22" s="48"/>
      <c r="KUJ22" s="48"/>
      <c r="KUK22" s="48"/>
      <c r="KUL22" s="48"/>
      <c r="KUM22" s="48"/>
      <c r="KUN22" s="48"/>
      <c r="KUO22" s="48"/>
      <c r="KUP22" s="48"/>
      <c r="KUQ22" s="48"/>
      <c r="KUR22" s="48"/>
      <c r="KUS22" s="48"/>
      <c r="KUT22" s="48"/>
      <c r="KUU22" s="48"/>
      <c r="KUV22" s="48"/>
      <c r="KUW22" s="48"/>
      <c r="KUX22" s="48"/>
      <c r="KUY22" s="48"/>
      <c r="KUZ22" s="48"/>
      <c r="KVA22" s="48"/>
      <c r="KVB22" s="48"/>
      <c r="KVC22" s="48"/>
      <c r="KVD22" s="48"/>
      <c r="KVE22" s="48"/>
      <c r="KVF22" s="48"/>
      <c r="KVG22" s="48"/>
      <c r="KVH22" s="48"/>
      <c r="KVI22" s="48"/>
      <c r="KVJ22" s="48"/>
      <c r="KVK22" s="48"/>
      <c r="KVL22" s="48"/>
      <c r="KVM22" s="48"/>
      <c r="KVN22" s="48"/>
      <c r="KVO22" s="48"/>
      <c r="KVP22" s="48"/>
      <c r="KVQ22" s="48"/>
      <c r="KVR22" s="48"/>
      <c r="KVS22" s="48"/>
      <c r="KVT22" s="48"/>
      <c r="KVU22" s="48"/>
      <c r="KVV22" s="48"/>
      <c r="KVW22" s="48"/>
      <c r="KVX22" s="48"/>
      <c r="KVY22" s="48"/>
      <c r="KVZ22" s="48"/>
      <c r="KWA22" s="48"/>
      <c r="KWB22" s="48"/>
      <c r="KWC22" s="48"/>
      <c r="KWD22" s="48"/>
      <c r="KWE22" s="48"/>
      <c r="KWF22" s="48"/>
      <c r="KWG22" s="48"/>
      <c r="KWH22" s="48"/>
      <c r="KWI22" s="48"/>
      <c r="KWJ22" s="48"/>
      <c r="KWK22" s="48"/>
      <c r="KWL22" s="48"/>
      <c r="KWM22" s="48"/>
      <c r="KWN22" s="48"/>
      <c r="KWO22" s="48"/>
      <c r="KWP22" s="48"/>
      <c r="KWQ22" s="48"/>
      <c r="KWR22" s="48"/>
      <c r="KWS22" s="48"/>
      <c r="KWT22" s="48"/>
      <c r="KWU22" s="48"/>
      <c r="KWV22" s="48"/>
      <c r="KWW22" s="48"/>
      <c r="KWX22" s="48"/>
      <c r="KWY22" s="48"/>
      <c r="KWZ22" s="48"/>
      <c r="KXA22" s="48"/>
      <c r="KXB22" s="48"/>
      <c r="KXC22" s="48"/>
      <c r="KXD22" s="48"/>
      <c r="KXE22" s="48"/>
      <c r="KXF22" s="48"/>
      <c r="KXG22" s="48"/>
      <c r="KXH22" s="48"/>
      <c r="KXI22" s="48"/>
      <c r="KXJ22" s="48"/>
      <c r="KXK22" s="48"/>
      <c r="KXL22" s="48"/>
      <c r="KXM22" s="48"/>
      <c r="KXN22" s="48"/>
      <c r="KXO22" s="48"/>
      <c r="KXP22" s="48"/>
      <c r="KXQ22" s="48"/>
      <c r="KXR22" s="48"/>
      <c r="KXS22" s="48"/>
      <c r="KXT22" s="48"/>
      <c r="KXU22" s="48"/>
      <c r="KXV22" s="48"/>
      <c r="KXW22" s="48"/>
      <c r="KXX22" s="48"/>
      <c r="KXY22" s="48"/>
      <c r="KXZ22" s="48"/>
      <c r="KYA22" s="48"/>
      <c r="KYB22" s="48"/>
      <c r="KYC22" s="48"/>
      <c r="KYD22" s="48"/>
      <c r="KYE22" s="48"/>
      <c r="KYF22" s="48"/>
      <c r="KYG22" s="48"/>
      <c r="KYH22" s="48"/>
      <c r="KYI22" s="48"/>
      <c r="KYJ22" s="48"/>
      <c r="KYK22" s="48"/>
      <c r="KYL22" s="48"/>
      <c r="KYM22" s="48"/>
      <c r="KYN22" s="48"/>
      <c r="KYO22" s="48"/>
      <c r="KYP22" s="48"/>
      <c r="KYQ22" s="48"/>
      <c r="KYR22" s="48"/>
      <c r="KYS22" s="48"/>
      <c r="KYT22" s="48"/>
      <c r="KYU22" s="48"/>
      <c r="KYV22" s="48"/>
      <c r="KYW22" s="48"/>
      <c r="KYX22" s="48"/>
      <c r="KYY22" s="48"/>
      <c r="KYZ22" s="48"/>
      <c r="KZA22" s="48"/>
      <c r="KZB22" s="48"/>
      <c r="KZC22" s="48"/>
      <c r="KZD22" s="48"/>
      <c r="KZE22" s="48"/>
      <c r="KZF22" s="48"/>
      <c r="KZG22" s="48"/>
      <c r="KZH22" s="48"/>
      <c r="KZI22" s="48"/>
      <c r="KZJ22" s="48"/>
      <c r="KZK22" s="48"/>
      <c r="KZL22" s="48"/>
      <c r="KZM22" s="48"/>
      <c r="KZN22" s="48"/>
      <c r="KZO22" s="48"/>
      <c r="KZP22" s="48"/>
      <c r="KZQ22" s="48"/>
      <c r="KZR22" s="48"/>
      <c r="KZS22" s="48"/>
      <c r="KZT22" s="48"/>
      <c r="KZU22" s="48"/>
      <c r="KZV22" s="48"/>
      <c r="KZW22" s="48"/>
      <c r="KZX22" s="48"/>
      <c r="KZY22" s="48"/>
      <c r="KZZ22" s="48"/>
      <c r="LAA22" s="48"/>
      <c r="LAB22" s="48"/>
      <c r="LAC22" s="48"/>
      <c r="LAD22" s="48"/>
      <c r="LAE22" s="48"/>
      <c r="LAF22" s="48"/>
      <c r="LAG22" s="48"/>
      <c r="LAH22" s="48"/>
      <c r="LAI22" s="48"/>
      <c r="LAJ22" s="48"/>
      <c r="LAK22" s="48"/>
      <c r="LAL22" s="48"/>
      <c r="LAM22" s="48"/>
      <c r="LAN22" s="48"/>
      <c r="LAO22" s="48"/>
      <c r="LAP22" s="48"/>
      <c r="LAQ22" s="48"/>
      <c r="LAR22" s="48"/>
      <c r="LAS22" s="48"/>
      <c r="LAT22" s="48"/>
      <c r="LAU22" s="48"/>
      <c r="LAV22" s="48"/>
      <c r="LAW22" s="48"/>
      <c r="LAX22" s="48"/>
      <c r="LAY22" s="48"/>
      <c r="LAZ22" s="48"/>
      <c r="LBA22" s="48"/>
      <c r="LBB22" s="48"/>
      <c r="LBC22" s="48"/>
      <c r="LBD22" s="48"/>
      <c r="LBE22" s="48"/>
      <c r="LBF22" s="48"/>
      <c r="LBG22" s="48"/>
      <c r="LBH22" s="48"/>
      <c r="LBI22" s="48"/>
      <c r="LBJ22" s="48"/>
      <c r="LBK22" s="48"/>
      <c r="LBL22" s="48"/>
      <c r="LBM22" s="48"/>
      <c r="LBN22" s="48"/>
      <c r="LBO22" s="48"/>
      <c r="LBP22" s="48"/>
      <c r="LBQ22" s="48"/>
      <c r="LBR22" s="48"/>
      <c r="LBS22" s="48"/>
      <c r="LBT22" s="48"/>
      <c r="LBU22" s="48"/>
      <c r="LBV22" s="48"/>
      <c r="LBW22" s="48"/>
      <c r="LBX22" s="48"/>
      <c r="LBY22" s="48"/>
      <c r="LBZ22" s="48"/>
      <c r="LCA22" s="48"/>
      <c r="LCB22" s="48"/>
      <c r="LCC22" s="48"/>
      <c r="LCD22" s="48"/>
      <c r="LCE22" s="48"/>
      <c r="LCF22" s="48"/>
      <c r="LCG22" s="48"/>
      <c r="LCH22" s="48"/>
      <c r="LCI22" s="48"/>
      <c r="LCJ22" s="48"/>
      <c r="LCK22" s="48"/>
      <c r="LCL22" s="48"/>
      <c r="LCM22" s="48"/>
      <c r="LCN22" s="48"/>
      <c r="LCO22" s="48"/>
      <c r="LCP22" s="48"/>
      <c r="LCQ22" s="48"/>
      <c r="LCR22" s="48"/>
      <c r="LCS22" s="48"/>
      <c r="LCT22" s="48"/>
      <c r="LCU22" s="48"/>
      <c r="LCV22" s="48"/>
      <c r="LCW22" s="48"/>
      <c r="LCX22" s="48"/>
      <c r="LCY22" s="48"/>
      <c r="LCZ22" s="48"/>
      <c r="LDA22" s="48"/>
      <c r="LDB22" s="48"/>
      <c r="LDC22" s="48"/>
      <c r="LDD22" s="48"/>
      <c r="LDE22" s="48"/>
      <c r="LDF22" s="48"/>
      <c r="LDG22" s="48"/>
      <c r="LDH22" s="48"/>
      <c r="LDI22" s="48"/>
      <c r="LDJ22" s="48"/>
      <c r="LDK22" s="48"/>
      <c r="LDL22" s="48"/>
      <c r="LDM22" s="48"/>
      <c r="LDN22" s="48"/>
      <c r="LDO22" s="48"/>
      <c r="LDP22" s="48"/>
      <c r="LDQ22" s="48"/>
      <c r="LDR22" s="48"/>
      <c r="LDS22" s="48"/>
      <c r="LDT22" s="48"/>
      <c r="LDU22" s="48"/>
      <c r="LDV22" s="48"/>
      <c r="LDW22" s="48"/>
      <c r="LDX22" s="48"/>
      <c r="LDY22" s="48"/>
      <c r="LDZ22" s="48"/>
      <c r="LEA22" s="48"/>
      <c r="LEB22" s="48"/>
      <c r="LEC22" s="48"/>
      <c r="LED22" s="48"/>
      <c r="LEE22" s="48"/>
      <c r="LEF22" s="48"/>
      <c r="LEG22" s="48"/>
      <c r="LEH22" s="48"/>
      <c r="LEI22" s="48"/>
      <c r="LEJ22" s="48"/>
      <c r="LEK22" s="48"/>
      <c r="LEL22" s="48"/>
      <c r="LEM22" s="48"/>
      <c r="LEN22" s="48"/>
      <c r="LEO22" s="48"/>
      <c r="LEP22" s="48"/>
      <c r="LEQ22" s="48"/>
      <c r="LER22" s="48"/>
      <c r="LES22" s="48"/>
      <c r="LET22" s="48"/>
      <c r="LEU22" s="48"/>
      <c r="LEV22" s="48"/>
      <c r="LEW22" s="48"/>
      <c r="LEX22" s="48"/>
      <c r="LEY22" s="48"/>
      <c r="LEZ22" s="48"/>
      <c r="LFA22" s="48"/>
      <c r="LFB22" s="48"/>
      <c r="LFC22" s="48"/>
      <c r="LFD22" s="48"/>
      <c r="LFE22" s="48"/>
      <c r="LFF22" s="48"/>
      <c r="LFG22" s="48"/>
      <c r="LFH22" s="48"/>
      <c r="LFI22" s="48"/>
      <c r="LFJ22" s="48"/>
      <c r="LFK22" s="48"/>
      <c r="LFL22" s="48"/>
      <c r="LFM22" s="48"/>
      <c r="LFN22" s="48"/>
      <c r="LFO22" s="48"/>
      <c r="LFP22" s="48"/>
      <c r="LFQ22" s="48"/>
      <c r="LFR22" s="48"/>
      <c r="LFS22" s="48"/>
      <c r="LFT22" s="48"/>
      <c r="LFU22" s="48"/>
      <c r="LFV22" s="48"/>
      <c r="LFW22" s="48"/>
      <c r="LFX22" s="48"/>
      <c r="LFY22" s="48"/>
      <c r="LFZ22" s="48"/>
      <c r="LGA22" s="48"/>
      <c r="LGB22" s="48"/>
      <c r="LGC22" s="48"/>
      <c r="LGD22" s="48"/>
      <c r="LGE22" s="48"/>
      <c r="LGF22" s="48"/>
      <c r="LGG22" s="48"/>
      <c r="LGH22" s="48"/>
      <c r="LGI22" s="48"/>
      <c r="LGJ22" s="48"/>
      <c r="LGK22" s="48"/>
      <c r="LGL22" s="48"/>
      <c r="LGM22" s="48"/>
      <c r="LGN22" s="48"/>
      <c r="LGO22" s="48"/>
      <c r="LGP22" s="48"/>
      <c r="LGQ22" s="48"/>
      <c r="LGR22" s="48"/>
      <c r="LGS22" s="48"/>
      <c r="LGT22" s="48"/>
      <c r="LGU22" s="48"/>
      <c r="LGV22" s="48"/>
      <c r="LGW22" s="48"/>
      <c r="LGX22" s="48"/>
      <c r="LGY22" s="48"/>
      <c r="LGZ22" s="48"/>
      <c r="LHA22" s="48"/>
      <c r="LHB22" s="48"/>
      <c r="LHC22" s="48"/>
      <c r="LHD22" s="48"/>
      <c r="LHE22" s="48"/>
      <c r="LHF22" s="48"/>
      <c r="LHG22" s="48"/>
      <c r="LHH22" s="48"/>
      <c r="LHI22" s="48"/>
      <c r="LHJ22" s="48"/>
      <c r="LHK22" s="48"/>
      <c r="LHL22" s="48"/>
      <c r="LHM22" s="48"/>
      <c r="LHN22" s="48"/>
      <c r="LHO22" s="48"/>
      <c r="LHP22" s="48"/>
      <c r="LHQ22" s="48"/>
      <c r="LHR22" s="48"/>
      <c r="LHS22" s="48"/>
      <c r="LHT22" s="48"/>
      <c r="LHU22" s="48"/>
      <c r="LHV22" s="48"/>
      <c r="LHW22" s="48"/>
      <c r="LHX22" s="48"/>
      <c r="LHY22" s="48"/>
      <c r="LHZ22" s="48"/>
      <c r="LIA22" s="48"/>
      <c r="LIB22" s="48"/>
      <c r="LIC22" s="48"/>
      <c r="LID22" s="48"/>
      <c r="LIE22" s="48"/>
      <c r="LIF22" s="48"/>
      <c r="LIG22" s="48"/>
      <c r="LIH22" s="48"/>
      <c r="LII22" s="48"/>
      <c r="LIJ22" s="48"/>
      <c r="LIK22" s="48"/>
      <c r="LIL22" s="48"/>
      <c r="LIM22" s="48"/>
      <c r="LIN22" s="48"/>
      <c r="LIO22" s="48"/>
      <c r="LIP22" s="48"/>
      <c r="LIQ22" s="48"/>
      <c r="LIR22" s="48"/>
      <c r="LIS22" s="48"/>
      <c r="LIT22" s="48"/>
      <c r="LIU22" s="48"/>
      <c r="LIV22" s="48"/>
      <c r="LIW22" s="48"/>
      <c r="LIX22" s="48"/>
      <c r="LIY22" s="48"/>
      <c r="LIZ22" s="48"/>
      <c r="LJA22" s="48"/>
      <c r="LJB22" s="48"/>
      <c r="LJC22" s="48"/>
      <c r="LJD22" s="48"/>
      <c r="LJE22" s="48"/>
      <c r="LJF22" s="48"/>
      <c r="LJG22" s="48"/>
      <c r="LJH22" s="48"/>
      <c r="LJI22" s="48"/>
      <c r="LJJ22" s="48"/>
      <c r="LJK22" s="48"/>
      <c r="LJL22" s="48"/>
      <c r="LJM22" s="48"/>
      <c r="LJN22" s="48"/>
      <c r="LJO22" s="48"/>
      <c r="LJP22" s="48"/>
      <c r="LJQ22" s="48"/>
      <c r="LJR22" s="48"/>
      <c r="LJS22" s="48"/>
      <c r="LJT22" s="48"/>
      <c r="LJU22" s="48"/>
      <c r="LJV22" s="48"/>
      <c r="LJW22" s="48"/>
      <c r="LJX22" s="48"/>
      <c r="LJY22" s="48"/>
      <c r="LJZ22" s="48"/>
      <c r="LKA22" s="48"/>
      <c r="LKB22" s="48"/>
      <c r="LKC22" s="48"/>
      <c r="LKD22" s="48"/>
      <c r="LKE22" s="48"/>
      <c r="LKF22" s="48"/>
      <c r="LKG22" s="48"/>
      <c r="LKH22" s="48"/>
      <c r="LKI22" s="48"/>
      <c r="LKJ22" s="48"/>
      <c r="LKK22" s="48"/>
      <c r="LKL22" s="48"/>
      <c r="LKM22" s="48"/>
      <c r="LKN22" s="48"/>
      <c r="LKO22" s="48"/>
      <c r="LKP22" s="48"/>
      <c r="LKQ22" s="48"/>
      <c r="LKR22" s="48"/>
      <c r="LKS22" s="48"/>
      <c r="LKT22" s="48"/>
      <c r="LKU22" s="48"/>
      <c r="LKV22" s="48"/>
      <c r="LKW22" s="48"/>
      <c r="LKX22" s="48"/>
      <c r="LKY22" s="48"/>
      <c r="LKZ22" s="48"/>
      <c r="LLA22" s="48"/>
      <c r="LLB22" s="48"/>
      <c r="LLC22" s="48"/>
      <c r="LLD22" s="48"/>
      <c r="LLE22" s="48"/>
      <c r="LLF22" s="48"/>
      <c r="LLG22" s="48"/>
      <c r="LLH22" s="48"/>
      <c r="LLI22" s="48"/>
      <c r="LLJ22" s="48"/>
      <c r="LLK22" s="48"/>
      <c r="LLL22" s="48"/>
      <c r="LLM22" s="48"/>
      <c r="LLN22" s="48"/>
      <c r="LLO22" s="48"/>
      <c r="LLP22" s="48"/>
      <c r="LLQ22" s="48"/>
      <c r="LLR22" s="48"/>
      <c r="LLS22" s="48"/>
      <c r="LLT22" s="48"/>
      <c r="LLU22" s="48"/>
      <c r="LLV22" s="48"/>
      <c r="LLW22" s="48"/>
      <c r="LLX22" s="48"/>
      <c r="LLY22" s="48"/>
      <c r="LLZ22" s="48"/>
      <c r="LMA22" s="48"/>
      <c r="LMB22" s="48"/>
      <c r="LMC22" s="48"/>
      <c r="LMD22" s="48"/>
      <c r="LME22" s="48"/>
      <c r="LMF22" s="48"/>
      <c r="LMG22" s="48"/>
      <c r="LMH22" s="48"/>
      <c r="LMI22" s="48"/>
      <c r="LMJ22" s="48"/>
      <c r="LMK22" s="48"/>
      <c r="LML22" s="48"/>
      <c r="LMM22" s="48"/>
      <c r="LMN22" s="48"/>
      <c r="LMO22" s="48"/>
      <c r="LMP22" s="48"/>
      <c r="LMQ22" s="48"/>
      <c r="LMR22" s="48"/>
      <c r="LMS22" s="48"/>
      <c r="LMT22" s="48"/>
      <c r="LMU22" s="48"/>
      <c r="LMV22" s="48"/>
      <c r="LMW22" s="48"/>
      <c r="LMX22" s="48"/>
      <c r="LMY22" s="48"/>
      <c r="LMZ22" s="48"/>
      <c r="LNA22" s="48"/>
      <c r="LNB22" s="48"/>
      <c r="LNC22" s="48"/>
      <c r="LND22" s="48"/>
      <c r="LNE22" s="48"/>
      <c r="LNF22" s="48"/>
      <c r="LNG22" s="48"/>
      <c r="LNH22" s="48"/>
      <c r="LNI22" s="48"/>
      <c r="LNJ22" s="48"/>
      <c r="LNK22" s="48"/>
      <c r="LNL22" s="48"/>
      <c r="LNM22" s="48"/>
      <c r="LNN22" s="48"/>
      <c r="LNO22" s="48"/>
      <c r="LNP22" s="48"/>
      <c r="LNQ22" s="48"/>
      <c r="LNR22" s="48"/>
      <c r="LNS22" s="48"/>
      <c r="LNT22" s="48"/>
      <c r="LNU22" s="48"/>
      <c r="LNV22" s="48"/>
      <c r="LNW22" s="48"/>
      <c r="LNX22" s="48"/>
      <c r="LNY22" s="48"/>
      <c r="LNZ22" s="48"/>
      <c r="LOA22" s="48"/>
      <c r="LOB22" s="48"/>
      <c r="LOC22" s="48"/>
      <c r="LOD22" s="48"/>
      <c r="LOE22" s="48"/>
      <c r="LOF22" s="48"/>
      <c r="LOG22" s="48"/>
      <c r="LOH22" s="48"/>
      <c r="LOI22" s="48"/>
      <c r="LOJ22" s="48"/>
      <c r="LOK22" s="48"/>
      <c r="LOL22" s="48"/>
      <c r="LOM22" s="48"/>
      <c r="LON22" s="48"/>
      <c r="LOO22" s="48"/>
      <c r="LOP22" s="48"/>
      <c r="LOQ22" s="48"/>
      <c r="LOR22" s="48"/>
      <c r="LOS22" s="48"/>
      <c r="LOT22" s="48"/>
      <c r="LOU22" s="48"/>
      <c r="LOV22" s="48"/>
      <c r="LOW22" s="48"/>
      <c r="LOX22" s="48"/>
      <c r="LOY22" s="48"/>
      <c r="LOZ22" s="48"/>
      <c r="LPA22" s="48"/>
      <c r="LPB22" s="48"/>
      <c r="LPC22" s="48"/>
      <c r="LPD22" s="48"/>
      <c r="LPE22" s="48"/>
      <c r="LPF22" s="48"/>
      <c r="LPG22" s="48"/>
      <c r="LPH22" s="48"/>
      <c r="LPI22" s="48"/>
      <c r="LPJ22" s="48"/>
      <c r="LPK22" s="48"/>
      <c r="LPL22" s="48"/>
      <c r="LPM22" s="48"/>
      <c r="LPN22" s="48"/>
      <c r="LPO22" s="48"/>
      <c r="LPP22" s="48"/>
      <c r="LPQ22" s="48"/>
      <c r="LPR22" s="48"/>
      <c r="LPS22" s="48"/>
      <c r="LPT22" s="48"/>
      <c r="LPU22" s="48"/>
      <c r="LPV22" s="48"/>
      <c r="LPW22" s="48"/>
      <c r="LPX22" s="48"/>
      <c r="LPY22" s="48"/>
      <c r="LPZ22" s="48"/>
      <c r="LQA22" s="48"/>
      <c r="LQB22" s="48"/>
      <c r="LQC22" s="48"/>
      <c r="LQD22" s="48"/>
      <c r="LQE22" s="48"/>
      <c r="LQF22" s="48"/>
      <c r="LQG22" s="48"/>
      <c r="LQH22" s="48"/>
      <c r="LQI22" s="48"/>
      <c r="LQJ22" s="48"/>
      <c r="LQK22" s="48"/>
      <c r="LQL22" s="48"/>
      <c r="LQM22" s="48"/>
      <c r="LQN22" s="48"/>
      <c r="LQO22" s="48"/>
      <c r="LQP22" s="48"/>
      <c r="LQQ22" s="48"/>
      <c r="LQR22" s="48"/>
      <c r="LQS22" s="48"/>
      <c r="LQT22" s="48"/>
      <c r="LQU22" s="48"/>
      <c r="LQV22" s="48"/>
      <c r="LQW22" s="48"/>
      <c r="LQX22" s="48"/>
      <c r="LQY22" s="48"/>
      <c r="LQZ22" s="48"/>
      <c r="LRA22" s="48"/>
      <c r="LRB22" s="48"/>
      <c r="LRC22" s="48"/>
      <c r="LRD22" s="48"/>
      <c r="LRE22" s="48"/>
      <c r="LRF22" s="48"/>
      <c r="LRG22" s="48"/>
      <c r="LRH22" s="48"/>
      <c r="LRI22" s="48"/>
      <c r="LRJ22" s="48"/>
      <c r="LRK22" s="48"/>
      <c r="LRL22" s="48"/>
      <c r="LRM22" s="48"/>
      <c r="LRN22" s="48"/>
      <c r="LRO22" s="48"/>
      <c r="LRP22" s="48"/>
      <c r="LRQ22" s="48"/>
      <c r="LRR22" s="48"/>
      <c r="LRS22" s="48"/>
      <c r="LRT22" s="48"/>
      <c r="LRU22" s="48"/>
      <c r="LRV22" s="48"/>
      <c r="LRW22" s="48"/>
      <c r="LRX22" s="48"/>
      <c r="LRY22" s="48"/>
      <c r="LRZ22" s="48"/>
      <c r="LSA22" s="48"/>
      <c r="LSB22" s="48"/>
      <c r="LSC22" s="48"/>
      <c r="LSD22" s="48"/>
      <c r="LSE22" s="48"/>
      <c r="LSF22" s="48"/>
      <c r="LSG22" s="48"/>
      <c r="LSH22" s="48"/>
      <c r="LSI22" s="48"/>
      <c r="LSJ22" s="48"/>
      <c r="LSK22" s="48"/>
      <c r="LSL22" s="48"/>
      <c r="LSM22" s="48"/>
      <c r="LSN22" s="48"/>
      <c r="LSO22" s="48"/>
      <c r="LSP22" s="48"/>
      <c r="LSQ22" s="48"/>
      <c r="LSR22" s="48"/>
      <c r="LSS22" s="48"/>
      <c r="LST22" s="48"/>
      <c r="LSU22" s="48"/>
      <c r="LSV22" s="48"/>
      <c r="LSW22" s="48"/>
      <c r="LSX22" s="48"/>
      <c r="LSY22" s="48"/>
      <c r="LSZ22" s="48"/>
      <c r="LTA22" s="48"/>
      <c r="LTB22" s="48"/>
      <c r="LTC22" s="48"/>
      <c r="LTD22" s="48"/>
      <c r="LTE22" s="48"/>
      <c r="LTF22" s="48"/>
      <c r="LTG22" s="48"/>
      <c r="LTH22" s="48"/>
      <c r="LTI22" s="48"/>
      <c r="LTJ22" s="48"/>
      <c r="LTK22" s="48"/>
      <c r="LTL22" s="48"/>
      <c r="LTM22" s="48"/>
      <c r="LTN22" s="48"/>
      <c r="LTO22" s="48"/>
      <c r="LTP22" s="48"/>
      <c r="LTQ22" s="48"/>
      <c r="LTR22" s="48"/>
      <c r="LTS22" s="48"/>
      <c r="LTT22" s="48"/>
      <c r="LTU22" s="48"/>
      <c r="LTV22" s="48"/>
      <c r="LTW22" s="48"/>
      <c r="LTX22" s="48"/>
      <c r="LTY22" s="48"/>
      <c r="LTZ22" s="48"/>
      <c r="LUA22" s="48"/>
      <c r="LUB22" s="48"/>
      <c r="LUC22" s="48"/>
      <c r="LUD22" s="48"/>
      <c r="LUE22" s="48"/>
      <c r="LUF22" s="48"/>
      <c r="LUG22" s="48"/>
      <c r="LUH22" s="48"/>
      <c r="LUI22" s="48"/>
      <c r="LUJ22" s="48"/>
      <c r="LUK22" s="48"/>
      <c r="LUL22" s="48"/>
      <c r="LUM22" s="48"/>
      <c r="LUN22" s="48"/>
      <c r="LUO22" s="48"/>
      <c r="LUP22" s="48"/>
      <c r="LUQ22" s="48"/>
      <c r="LUR22" s="48"/>
      <c r="LUS22" s="48"/>
      <c r="LUT22" s="48"/>
      <c r="LUU22" s="48"/>
      <c r="LUV22" s="48"/>
      <c r="LUW22" s="48"/>
      <c r="LUX22" s="48"/>
      <c r="LUY22" s="48"/>
      <c r="LUZ22" s="48"/>
      <c r="LVA22" s="48"/>
      <c r="LVB22" s="48"/>
      <c r="LVC22" s="48"/>
      <c r="LVD22" s="48"/>
      <c r="LVE22" s="48"/>
      <c r="LVF22" s="48"/>
      <c r="LVG22" s="48"/>
      <c r="LVH22" s="48"/>
      <c r="LVI22" s="48"/>
      <c r="LVJ22" s="48"/>
      <c r="LVK22" s="48"/>
      <c r="LVL22" s="48"/>
      <c r="LVM22" s="48"/>
      <c r="LVN22" s="48"/>
      <c r="LVO22" s="48"/>
      <c r="LVP22" s="48"/>
      <c r="LVQ22" s="48"/>
      <c r="LVR22" s="48"/>
      <c r="LVS22" s="48"/>
      <c r="LVT22" s="48"/>
      <c r="LVU22" s="48"/>
      <c r="LVV22" s="48"/>
      <c r="LVW22" s="48"/>
      <c r="LVX22" s="48"/>
      <c r="LVY22" s="48"/>
      <c r="LVZ22" s="48"/>
      <c r="LWA22" s="48"/>
      <c r="LWB22" s="48"/>
      <c r="LWC22" s="48"/>
      <c r="LWD22" s="48"/>
      <c r="LWE22" s="48"/>
      <c r="LWF22" s="48"/>
      <c r="LWG22" s="48"/>
      <c r="LWH22" s="48"/>
      <c r="LWI22" s="48"/>
      <c r="LWJ22" s="48"/>
      <c r="LWK22" s="48"/>
      <c r="LWL22" s="48"/>
      <c r="LWM22" s="48"/>
      <c r="LWN22" s="48"/>
      <c r="LWO22" s="48"/>
      <c r="LWP22" s="48"/>
      <c r="LWQ22" s="48"/>
      <c r="LWR22" s="48"/>
      <c r="LWS22" s="48"/>
      <c r="LWT22" s="48"/>
      <c r="LWU22" s="48"/>
      <c r="LWV22" s="48"/>
      <c r="LWW22" s="48"/>
      <c r="LWX22" s="48"/>
      <c r="LWY22" s="48"/>
      <c r="LWZ22" s="48"/>
      <c r="LXA22" s="48"/>
      <c r="LXB22" s="48"/>
      <c r="LXC22" s="48"/>
      <c r="LXD22" s="48"/>
      <c r="LXE22" s="48"/>
      <c r="LXF22" s="48"/>
      <c r="LXG22" s="48"/>
      <c r="LXH22" s="48"/>
      <c r="LXI22" s="48"/>
      <c r="LXJ22" s="48"/>
      <c r="LXK22" s="48"/>
      <c r="LXL22" s="48"/>
      <c r="LXM22" s="48"/>
      <c r="LXN22" s="48"/>
      <c r="LXO22" s="48"/>
      <c r="LXP22" s="48"/>
      <c r="LXQ22" s="48"/>
      <c r="LXR22" s="48"/>
      <c r="LXS22" s="48"/>
      <c r="LXT22" s="48"/>
      <c r="LXU22" s="48"/>
      <c r="LXV22" s="48"/>
      <c r="LXW22" s="48"/>
      <c r="LXX22" s="48"/>
      <c r="LXY22" s="48"/>
      <c r="LXZ22" s="48"/>
      <c r="LYA22" s="48"/>
      <c r="LYB22" s="48"/>
      <c r="LYC22" s="48"/>
      <c r="LYD22" s="48"/>
      <c r="LYE22" s="48"/>
      <c r="LYF22" s="48"/>
      <c r="LYG22" s="48"/>
      <c r="LYH22" s="48"/>
      <c r="LYI22" s="48"/>
      <c r="LYJ22" s="48"/>
      <c r="LYK22" s="48"/>
      <c r="LYL22" s="48"/>
      <c r="LYM22" s="48"/>
      <c r="LYN22" s="48"/>
      <c r="LYO22" s="48"/>
      <c r="LYP22" s="48"/>
      <c r="LYQ22" s="48"/>
      <c r="LYR22" s="48"/>
      <c r="LYS22" s="48"/>
      <c r="LYT22" s="48"/>
      <c r="LYU22" s="48"/>
      <c r="LYV22" s="48"/>
      <c r="LYW22" s="48"/>
      <c r="LYX22" s="48"/>
      <c r="LYY22" s="48"/>
      <c r="LYZ22" s="48"/>
      <c r="LZA22" s="48"/>
      <c r="LZB22" s="48"/>
      <c r="LZC22" s="48"/>
      <c r="LZD22" s="48"/>
      <c r="LZE22" s="48"/>
      <c r="LZF22" s="48"/>
      <c r="LZG22" s="48"/>
      <c r="LZH22" s="48"/>
      <c r="LZI22" s="48"/>
      <c r="LZJ22" s="48"/>
      <c r="LZK22" s="48"/>
      <c r="LZL22" s="48"/>
      <c r="LZM22" s="48"/>
      <c r="LZN22" s="48"/>
      <c r="LZO22" s="48"/>
      <c r="LZP22" s="48"/>
      <c r="LZQ22" s="48"/>
      <c r="LZR22" s="48"/>
      <c r="LZS22" s="48"/>
      <c r="LZT22" s="48"/>
      <c r="LZU22" s="48"/>
      <c r="LZV22" s="48"/>
      <c r="LZW22" s="48"/>
      <c r="LZX22" s="48"/>
      <c r="LZY22" s="48"/>
      <c r="LZZ22" s="48"/>
      <c r="MAA22" s="48"/>
      <c r="MAB22" s="48"/>
      <c r="MAC22" s="48"/>
      <c r="MAD22" s="48"/>
      <c r="MAE22" s="48"/>
      <c r="MAF22" s="48"/>
      <c r="MAG22" s="48"/>
      <c r="MAH22" s="48"/>
      <c r="MAI22" s="48"/>
      <c r="MAJ22" s="48"/>
      <c r="MAK22" s="48"/>
      <c r="MAL22" s="48"/>
      <c r="MAM22" s="48"/>
      <c r="MAN22" s="48"/>
      <c r="MAO22" s="48"/>
      <c r="MAP22" s="48"/>
      <c r="MAQ22" s="48"/>
      <c r="MAR22" s="48"/>
      <c r="MAS22" s="48"/>
      <c r="MAT22" s="48"/>
      <c r="MAU22" s="48"/>
      <c r="MAV22" s="48"/>
      <c r="MAW22" s="48"/>
      <c r="MAX22" s="48"/>
      <c r="MAY22" s="48"/>
      <c r="MAZ22" s="48"/>
      <c r="MBA22" s="48"/>
      <c r="MBB22" s="48"/>
      <c r="MBC22" s="48"/>
      <c r="MBD22" s="48"/>
      <c r="MBE22" s="48"/>
      <c r="MBF22" s="48"/>
      <c r="MBG22" s="48"/>
      <c r="MBH22" s="48"/>
      <c r="MBI22" s="48"/>
      <c r="MBJ22" s="48"/>
      <c r="MBK22" s="48"/>
      <c r="MBL22" s="48"/>
      <c r="MBM22" s="48"/>
      <c r="MBN22" s="48"/>
      <c r="MBO22" s="48"/>
      <c r="MBP22" s="48"/>
      <c r="MBQ22" s="48"/>
      <c r="MBR22" s="48"/>
      <c r="MBS22" s="48"/>
      <c r="MBT22" s="48"/>
      <c r="MBU22" s="48"/>
      <c r="MBV22" s="48"/>
      <c r="MBW22" s="48"/>
      <c r="MBX22" s="48"/>
      <c r="MBY22" s="48"/>
      <c r="MBZ22" s="48"/>
      <c r="MCA22" s="48"/>
      <c r="MCB22" s="48"/>
      <c r="MCC22" s="48"/>
      <c r="MCD22" s="48"/>
      <c r="MCE22" s="48"/>
      <c r="MCF22" s="48"/>
      <c r="MCG22" s="48"/>
      <c r="MCH22" s="48"/>
      <c r="MCI22" s="48"/>
      <c r="MCJ22" s="48"/>
      <c r="MCK22" s="48"/>
      <c r="MCL22" s="48"/>
      <c r="MCM22" s="48"/>
      <c r="MCN22" s="48"/>
      <c r="MCO22" s="48"/>
      <c r="MCP22" s="48"/>
      <c r="MCQ22" s="48"/>
      <c r="MCR22" s="48"/>
      <c r="MCS22" s="48"/>
      <c r="MCT22" s="48"/>
      <c r="MCU22" s="48"/>
      <c r="MCV22" s="48"/>
      <c r="MCW22" s="48"/>
      <c r="MCX22" s="48"/>
      <c r="MCY22" s="48"/>
      <c r="MCZ22" s="48"/>
      <c r="MDA22" s="48"/>
      <c r="MDB22" s="48"/>
      <c r="MDC22" s="48"/>
      <c r="MDD22" s="48"/>
      <c r="MDE22" s="48"/>
      <c r="MDF22" s="48"/>
      <c r="MDG22" s="48"/>
      <c r="MDH22" s="48"/>
      <c r="MDI22" s="48"/>
      <c r="MDJ22" s="48"/>
      <c r="MDK22" s="48"/>
      <c r="MDL22" s="48"/>
      <c r="MDM22" s="48"/>
      <c r="MDN22" s="48"/>
      <c r="MDO22" s="48"/>
      <c r="MDP22" s="48"/>
      <c r="MDQ22" s="48"/>
      <c r="MDR22" s="48"/>
      <c r="MDS22" s="48"/>
      <c r="MDT22" s="48"/>
      <c r="MDU22" s="48"/>
      <c r="MDV22" s="48"/>
      <c r="MDW22" s="48"/>
      <c r="MDX22" s="48"/>
      <c r="MDY22" s="48"/>
      <c r="MDZ22" s="48"/>
      <c r="MEA22" s="48"/>
      <c r="MEB22" s="48"/>
      <c r="MEC22" s="48"/>
      <c r="MED22" s="48"/>
      <c r="MEE22" s="48"/>
      <c r="MEF22" s="48"/>
      <c r="MEG22" s="48"/>
      <c r="MEH22" s="48"/>
      <c r="MEI22" s="48"/>
      <c r="MEJ22" s="48"/>
      <c r="MEK22" s="48"/>
      <c r="MEL22" s="48"/>
      <c r="MEM22" s="48"/>
      <c r="MEN22" s="48"/>
      <c r="MEO22" s="48"/>
      <c r="MEP22" s="48"/>
      <c r="MEQ22" s="48"/>
      <c r="MER22" s="48"/>
      <c r="MES22" s="48"/>
      <c r="MET22" s="48"/>
      <c r="MEU22" s="48"/>
      <c r="MEV22" s="48"/>
      <c r="MEW22" s="48"/>
      <c r="MEX22" s="48"/>
      <c r="MEY22" s="48"/>
      <c r="MEZ22" s="48"/>
      <c r="MFA22" s="48"/>
      <c r="MFB22" s="48"/>
      <c r="MFC22" s="48"/>
      <c r="MFD22" s="48"/>
      <c r="MFE22" s="48"/>
      <c r="MFF22" s="48"/>
      <c r="MFG22" s="48"/>
      <c r="MFH22" s="48"/>
      <c r="MFI22" s="48"/>
      <c r="MFJ22" s="48"/>
      <c r="MFK22" s="48"/>
      <c r="MFL22" s="48"/>
      <c r="MFM22" s="48"/>
      <c r="MFN22" s="48"/>
      <c r="MFO22" s="48"/>
      <c r="MFP22" s="48"/>
      <c r="MFQ22" s="48"/>
      <c r="MFR22" s="48"/>
      <c r="MFS22" s="48"/>
      <c r="MFT22" s="48"/>
      <c r="MFU22" s="48"/>
      <c r="MFV22" s="48"/>
      <c r="MFW22" s="48"/>
      <c r="MFX22" s="48"/>
      <c r="MFY22" s="48"/>
      <c r="MFZ22" s="48"/>
      <c r="MGA22" s="48"/>
      <c r="MGB22" s="48"/>
      <c r="MGC22" s="48"/>
      <c r="MGD22" s="48"/>
      <c r="MGE22" s="48"/>
      <c r="MGF22" s="48"/>
      <c r="MGG22" s="48"/>
      <c r="MGH22" s="48"/>
      <c r="MGI22" s="48"/>
      <c r="MGJ22" s="48"/>
      <c r="MGK22" s="48"/>
      <c r="MGL22" s="48"/>
      <c r="MGM22" s="48"/>
      <c r="MGN22" s="48"/>
      <c r="MGO22" s="48"/>
      <c r="MGP22" s="48"/>
      <c r="MGQ22" s="48"/>
      <c r="MGR22" s="48"/>
      <c r="MGS22" s="48"/>
      <c r="MGT22" s="48"/>
      <c r="MGU22" s="48"/>
      <c r="MGV22" s="48"/>
      <c r="MGW22" s="48"/>
      <c r="MGX22" s="48"/>
      <c r="MGY22" s="48"/>
      <c r="MGZ22" s="48"/>
      <c r="MHA22" s="48"/>
      <c r="MHB22" s="48"/>
      <c r="MHC22" s="48"/>
      <c r="MHD22" s="48"/>
      <c r="MHE22" s="48"/>
      <c r="MHF22" s="48"/>
      <c r="MHG22" s="48"/>
      <c r="MHH22" s="48"/>
      <c r="MHI22" s="48"/>
      <c r="MHJ22" s="48"/>
      <c r="MHK22" s="48"/>
      <c r="MHL22" s="48"/>
      <c r="MHM22" s="48"/>
      <c r="MHN22" s="48"/>
      <c r="MHO22" s="48"/>
      <c r="MHP22" s="48"/>
      <c r="MHQ22" s="48"/>
      <c r="MHR22" s="48"/>
      <c r="MHS22" s="48"/>
      <c r="MHT22" s="48"/>
      <c r="MHU22" s="48"/>
      <c r="MHV22" s="48"/>
      <c r="MHW22" s="48"/>
      <c r="MHX22" s="48"/>
      <c r="MHY22" s="48"/>
      <c r="MHZ22" s="48"/>
      <c r="MIA22" s="48"/>
      <c r="MIB22" s="48"/>
      <c r="MIC22" s="48"/>
      <c r="MID22" s="48"/>
      <c r="MIE22" s="48"/>
      <c r="MIF22" s="48"/>
      <c r="MIG22" s="48"/>
      <c r="MIH22" s="48"/>
      <c r="MII22" s="48"/>
      <c r="MIJ22" s="48"/>
      <c r="MIK22" s="48"/>
      <c r="MIL22" s="48"/>
      <c r="MIM22" s="48"/>
      <c r="MIN22" s="48"/>
      <c r="MIO22" s="48"/>
      <c r="MIP22" s="48"/>
      <c r="MIQ22" s="48"/>
      <c r="MIR22" s="48"/>
      <c r="MIS22" s="48"/>
      <c r="MIT22" s="48"/>
      <c r="MIU22" s="48"/>
      <c r="MIV22" s="48"/>
      <c r="MIW22" s="48"/>
      <c r="MIX22" s="48"/>
      <c r="MIY22" s="48"/>
      <c r="MIZ22" s="48"/>
      <c r="MJA22" s="48"/>
      <c r="MJB22" s="48"/>
      <c r="MJC22" s="48"/>
      <c r="MJD22" s="48"/>
      <c r="MJE22" s="48"/>
      <c r="MJF22" s="48"/>
      <c r="MJG22" s="48"/>
      <c r="MJH22" s="48"/>
      <c r="MJI22" s="48"/>
      <c r="MJJ22" s="48"/>
      <c r="MJK22" s="48"/>
      <c r="MJL22" s="48"/>
      <c r="MJM22" s="48"/>
      <c r="MJN22" s="48"/>
      <c r="MJO22" s="48"/>
      <c r="MJP22" s="48"/>
      <c r="MJQ22" s="48"/>
      <c r="MJR22" s="48"/>
      <c r="MJS22" s="48"/>
      <c r="MJT22" s="48"/>
      <c r="MJU22" s="48"/>
      <c r="MJV22" s="48"/>
      <c r="MJW22" s="48"/>
      <c r="MJX22" s="48"/>
      <c r="MJY22" s="48"/>
      <c r="MJZ22" s="48"/>
      <c r="MKA22" s="48"/>
      <c r="MKB22" s="48"/>
      <c r="MKC22" s="48"/>
      <c r="MKD22" s="48"/>
      <c r="MKE22" s="48"/>
      <c r="MKF22" s="48"/>
      <c r="MKG22" s="48"/>
      <c r="MKH22" s="48"/>
      <c r="MKI22" s="48"/>
      <c r="MKJ22" s="48"/>
      <c r="MKK22" s="48"/>
      <c r="MKL22" s="48"/>
      <c r="MKM22" s="48"/>
      <c r="MKN22" s="48"/>
      <c r="MKO22" s="48"/>
      <c r="MKP22" s="48"/>
      <c r="MKQ22" s="48"/>
      <c r="MKR22" s="48"/>
      <c r="MKS22" s="48"/>
      <c r="MKT22" s="48"/>
      <c r="MKU22" s="48"/>
      <c r="MKV22" s="48"/>
      <c r="MKW22" s="48"/>
      <c r="MKX22" s="48"/>
      <c r="MKY22" s="48"/>
      <c r="MKZ22" s="48"/>
      <c r="MLA22" s="48"/>
      <c r="MLB22" s="48"/>
      <c r="MLC22" s="48"/>
      <c r="MLD22" s="48"/>
      <c r="MLE22" s="48"/>
      <c r="MLF22" s="48"/>
      <c r="MLG22" s="48"/>
      <c r="MLH22" s="48"/>
      <c r="MLI22" s="48"/>
      <c r="MLJ22" s="48"/>
      <c r="MLK22" s="48"/>
      <c r="MLL22" s="48"/>
      <c r="MLM22" s="48"/>
      <c r="MLN22" s="48"/>
      <c r="MLO22" s="48"/>
      <c r="MLP22" s="48"/>
      <c r="MLQ22" s="48"/>
      <c r="MLR22" s="48"/>
      <c r="MLS22" s="48"/>
      <c r="MLT22" s="48"/>
      <c r="MLU22" s="48"/>
      <c r="MLV22" s="48"/>
      <c r="MLW22" s="48"/>
      <c r="MLX22" s="48"/>
      <c r="MLY22" s="48"/>
      <c r="MLZ22" s="48"/>
      <c r="MMA22" s="48"/>
      <c r="MMB22" s="48"/>
      <c r="MMC22" s="48"/>
      <c r="MMD22" s="48"/>
      <c r="MME22" s="48"/>
      <c r="MMF22" s="48"/>
      <c r="MMG22" s="48"/>
      <c r="MMH22" s="48"/>
      <c r="MMI22" s="48"/>
      <c r="MMJ22" s="48"/>
      <c r="MMK22" s="48"/>
      <c r="MML22" s="48"/>
      <c r="MMM22" s="48"/>
      <c r="MMN22" s="48"/>
      <c r="MMO22" s="48"/>
      <c r="MMP22" s="48"/>
      <c r="MMQ22" s="48"/>
      <c r="MMR22" s="48"/>
      <c r="MMS22" s="48"/>
      <c r="MMT22" s="48"/>
      <c r="MMU22" s="48"/>
      <c r="MMV22" s="48"/>
      <c r="MMW22" s="48"/>
      <c r="MMX22" s="48"/>
      <c r="MMY22" s="48"/>
      <c r="MMZ22" s="48"/>
      <c r="MNA22" s="48"/>
      <c r="MNB22" s="48"/>
      <c r="MNC22" s="48"/>
      <c r="MND22" s="48"/>
      <c r="MNE22" s="48"/>
      <c r="MNF22" s="48"/>
      <c r="MNG22" s="48"/>
      <c r="MNH22" s="48"/>
      <c r="MNI22" s="48"/>
      <c r="MNJ22" s="48"/>
      <c r="MNK22" s="48"/>
      <c r="MNL22" s="48"/>
      <c r="MNM22" s="48"/>
      <c r="MNN22" s="48"/>
      <c r="MNO22" s="48"/>
      <c r="MNP22" s="48"/>
      <c r="MNQ22" s="48"/>
      <c r="MNR22" s="48"/>
      <c r="MNS22" s="48"/>
      <c r="MNT22" s="48"/>
      <c r="MNU22" s="48"/>
      <c r="MNV22" s="48"/>
      <c r="MNW22" s="48"/>
      <c r="MNX22" s="48"/>
      <c r="MNY22" s="48"/>
      <c r="MNZ22" s="48"/>
      <c r="MOA22" s="48"/>
      <c r="MOB22" s="48"/>
      <c r="MOC22" s="48"/>
      <c r="MOD22" s="48"/>
      <c r="MOE22" s="48"/>
      <c r="MOF22" s="48"/>
      <c r="MOG22" s="48"/>
      <c r="MOH22" s="48"/>
      <c r="MOI22" s="48"/>
      <c r="MOJ22" s="48"/>
      <c r="MOK22" s="48"/>
      <c r="MOL22" s="48"/>
      <c r="MOM22" s="48"/>
      <c r="MON22" s="48"/>
      <c r="MOO22" s="48"/>
      <c r="MOP22" s="48"/>
      <c r="MOQ22" s="48"/>
      <c r="MOR22" s="48"/>
      <c r="MOS22" s="48"/>
      <c r="MOT22" s="48"/>
      <c r="MOU22" s="48"/>
      <c r="MOV22" s="48"/>
      <c r="MOW22" s="48"/>
      <c r="MOX22" s="48"/>
      <c r="MOY22" s="48"/>
      <c r="MOZ22" s="48"/>
      <c r="MPA22" s="48"/>
      <c r="MPB22" s="48"/>
      <c r="MPC22" s="48"/>
      <c r="MPD22" s="48"/>
      <c r="MPE22" s="48"/>
      <c r="MPF22" s="48"/>
      <c r="MPG22" s="48"/>
      <c r="MPH22" s="48"/>
      <c r="MPI22" s="48"/>
      <c r="MPJ22" s="48"/>
      <c r="MPK22" s="48"/>
      <c r="MPL22" s="48"/>
      <c r="MPM22" s="48"/>
      <c r="MPN22" s="48"/>
      <c r="MPO22" s="48"/>
      <c r="MPP22" s="48"/>
      <c r="MPQ22" s="48"/>
      <c r="MPR22" s="48"/>
      <c r="MPS22" s="48"/>
      <c r="MPT22" s="48"/>
      <c r="MPU22" s="48"/>
      <c r="MPV22" s="48"/>
      <c r="MPW22" s="48"/>
      <c r="MPX22" s="48"/>
      <c r="MPY22" s="48"/>
      <c r="MPZ22" s="48"/>
      <c r="MQA22" s="48"/>
      <c r="MQB22" s="48"/>
      <c r="MQC22" s="48"/>
      <c r="MQD22" s="48"/>
      <c r="MQE22" s="48"/>
      <c r="MQF22" s="48"/>
      <c r="MQG22" s="48"/>
      <c r="MQH22" s="48"/>
      <c r="MQI22" s="48"/>
      <c r="MQJ22" s="48"/>
      <c r="MQK22" s="48"/>
      <c r="MQL22" s="48"/>
      <c r="MQM22" s="48"/>
      <c r="MQN22" s="48"/>
      <c r="MQO22" s="48"/>
      <c r="MQP22" s="48"/>
      <c r="MQQ22" s="48"/>
      <c r="MQR22" s="48"/>
      <c r="MQS22" s="48"/>
      <c r="MQT22" s="48"/>
      <c r="MQU22" s="48"/>
      <c r="MQV22" s="48"/>
      <c r="MQW22" s="48"/>
      <c r="MQX22" s="48"/>
      <c r="MQY22" s="48"/>
      <c r="MQZ22" s="48"/>
      <c r="MRA22" s="48"/>
      <c r="MRB22" s="48"/>
      <c r="MRC22" s="48"/>
      <c r="MRD22" s="48"/>
      <c r="MRE22" s="48"/>
      <c r="MRF22" s="48"/>
      <c r="MRG22" s="48"/>
      <c r="MRH22" s="48"/>
      <c r="MRI22" s="48"/>
      <c r="MRJ22" s="48"/>
      <c r="MRK22" s="48"/>
      <c r="MRL22" s="48"/>
      <c r="MRM22" s="48"/>
      <c r="MRN22" s="48"/>
      <c r="MRO22" s="48"/>
      <c r="MRP22" s="48"/>
      <c r="MRQ22" s="48"/>
      <c r="MRR22" s="48"/>
      <c r="MRS22" s="48"/>
      <c r="MRT22" s="48"/>
      <c r="MRU22" s="48"/>
      <c r="MRV22" s="48"/>
      <c r="MRW22" s="48"/>
      <c r="MRX22" s="48"/>
      <c r="MRY22" s="48"/>
      <c r="MRZ22" s="48"/>
      <c r="MSA22" s="48"/>
      <c r="MSB22" s="48"/>
      <c r="MSC22" s="48"/>
      <c r="MSD22" s="48"/>
      <c r="MSE22" s="48"/>
      <c r="MSF22" s="48"/>
      <c r="MSG22" s="48"/>
      <c r="MSH22" s="48"/>
      <c r="MSI22" s="48"/>
      <c r="MSJ22" s="48"/>
      <c r="MSK22" s="48"/>
      <c r="MSL22" s="48"/>
      <c r="MSM22" s="48"/>
      <c r="MSN22" s="48"/>
      <c r="MSO22" s="48"/>
      <c r="MSP22" s="48"/>
      <c r="MSQ22" s="48"/>
      <c r="MSR22" s="48"/>
      <c r="MSS22" s="48"/>
      <c r="MST22" s="48"/>
      <c r="MSU22" s="48"/>
      <c r="MSV22" s="48"/>
      <c r="MSW22" s="48"/>
      <c r="MSX22" s="48"/>
      <c r="MSY22" s="48"/>
      <c r="MSZ22" s="48"/>
      <c r="MTA22" s="48"/>
      <c r="MTB22" s="48"/>
      <c r="MTC22" s="48"/>
      <c r="MTD22" s="48"/>
      <c r="MTE22" s="48"/>
      <c r="MTF22" s="48"/>
      <c r="MTG22" s="48"/>
      <c r="MTH22" s="48"/>
      <c r="MTI22" s="48"/>
      <c r="MTJ22" s="48"/>
      <c r="MTK22" s="48"/>
      <c r="MTL22" s="48"/>
      <c r="MTM22" s="48"/>
      <c r="MTN22" s="48"/>
      <c r="MTO22" s="48"/>
      <c r="MTP22" s="48"/>
      <c r="MTQ22" s="48"/>
      <c r="MTR22" s="48"/>
      <c r="MTS22" s="48"/>
      <c r="MTT22" s="48"/>
      <c r="MTU22" s="48"/>
      <c r="MTV22" s="48"/>
      <c r="MTW22" s="48"/>
      <c r="MTX22" s="48"/>
      <c r="MTY22" s="48"/>
      <c r="MTZ22" s="48"/>
      <c r="MUA22" s="48"/>
      <c r="MUB22" s="48"/>
      <c r="MUC22" s="48"/>
      <c r="MUD22" s="48"/>
      <c r="MUE22" s="48"/>
      <c r="MUF22" s="48"/>
      <c r="MUG22" s="48"/>
      <c r="MUH22" s="48"/>
      <c r="MUI22" s="48"/>
      <c r="MUJ22" s="48"/>
      <c r="MUK22" s="48"/>
      <c r="MUL22" s="48"/>
      <c r="MUM22" s="48"/>
      <c r="MUN22" s="48"/>
      <c r="MUO22" s="48"/>
      <c r="MUP22" s="48"/>
      <c r="MUQ22" s="48"/>
      <c r="MUR22" s="48"/>
      <c r="MUS22" s="48"/>
      <c r="MUT22" s="48"/>
      <c r="MUU22" s="48"/>
      <c r="MUV22" s="48"/>
      <c r="MUW22" s="48"/>
      <c r="MUX22" s="48"/>
      <c r="MUY22" s="48"/>
      <c r="MUZ22" s="48"/>
      <c r="MVA22" s="48"/>
      <c r="MVB22" s="48"/>
      <c r="MVC22" s="48"/>
      <c r="MVD22" s="48"/>
      <c r="MVE22" s="48"/>
      <c r="MVF22" s="48"/>
      <c r="MVG22" s="48"/>
      <c r="MVH22" s="48"/>
      <c r="MVI22" s="48"/>
      <c r="MVJ22" s="48"/>
      <c r="MVK22" s="48"/>
      <c r="MVL22" s="48"/>
      <c r="MVM22" s="48"/>
      <c r="MVN22" s="48"/>
      <c r="MVO22" s="48"/>
      <c r="MVP22" s="48"/>
      <c r="MVQ22" s="48"/>
      <c r="MVR22" s="48"/>
      <c r="MVS22" s="48"/>
      <c r="MVT22" s="48"/>
      <c r="MVU22" s="48"/>
      <c r="MVV22" s="48"/>
      <c r="MVW22" s="48"/>
      <c r="MVX22" s="48"/>
      <c r="MVY22" s="48"/>
      <c r="MVZ22" s="48"/>
      <c r="MWA22" s="48"/>
      <c r="MWB22" s="48"/>
      <c r="MWC22" s="48"/>
      <c r="MWD22" s="48"/>
      <c r="MWE22" s="48"/>
      <c r="MWF22" s="48"/>
      <c r="MWG22" s="48"/>
      <c r="MWH22" s="48"/>
      <c r="MWI22" s="48"/>
      <c r="MWJ22" s="48"/>
      <c r="MWK22" s="48"/>
      <c r="MWL22" s="48"/>
      <c r="MWM22" s="48"/>
      <c r="MWN22" s="48"/>
      <c r="MWO22" s="48"/>
      <c r="MWP22" s="48"/>
      <c r="MWQ22" s="48"/>
      <c r="MWR22" s="48"/>
      <c r="MWS22" s="48"/>
      <c r="MWT22" s="48"/>
      <c r="MWU22" s="48"/>
      <c r="MWV22" s="48"/>
      <c r="MWW22" s="48"/>
      <c r="MWX22" s="48"/>
      <c r="MWY22" s="48"/>
      <c r="MWZ22" s="48"/>
      <c r="MXA22" s="48"/>
      <c r="MXB22" s="48"/>
      <c r="MXC22" s="48"/>
      <c r="MXD22" s="48"/>
      <c r="MXE22" s="48"/>
      <c r="MXF22" s="48"/>
      <c r="MXG22" s="48"/>
      <c r="MXH22" s="48"/>
      <c r="MXI22" s="48"/>
      <c r="MXJ22" s="48"/>
      <c r="MXK22" s="48"/>
      <c r="MXL22" s="48"/>
      <c r="MXM22" s="48"/>
      <c r="MXN22" s="48"/>
      <c r="MXO22" s="48"/>
      <c r="MXP22" s="48"/>
      <c r="MXQ22" s="48"/>
      <c r="MXR22" s="48"/>
      <c r="MXS22" s="48"/>
      <c r="MXT22" s="48"/>
      <c r="MXU22" s="48"/>
      <c r="MXV22" s="48"/>
      <c r="MXW22" s="48"/>
      <c r="MXX22" s="48"/>
      <c r="MXY22" s="48"/>
      <c r="MXZ22" s="48"/>
      <c r="MYA22" s="48"/>
      <c r="MYB22" s="48"/>
      <c r="MYC22" s="48"/>
      <c r="MYD22" s="48"/>
      <c r="MYE22" s="48"/>
      <c r="MYF22" s="48"/>
      <c r="MYG22" s="48"/>
      <c r="MYH22" s="48"/>
      <c r="MYI22" s="48"/>
      <c r="MYJ22" s="48"/>
      <c r="MYK22" s="48"/>
      <c r="MYL22" s="48"/>
      <c r="MYM22" s="48"/>
      <c r="MYN22" s="48"/>
      <c r="MYO22" s="48"/>
      <c r="MYP22" s="48"/>
      <c r="MYQ22" s="48"/>
      <c r="MYR22" s="48"/>
      <c r="MYS22" s="48"/>
      <c r="MYT22" s="48"/>
      <c r="MYU22" s="48"/>
      <c r="MYV22" s="48"/>
      <c r="MYW22" s="48"/>
      <c r="MYX22" s="48"/>
      <c r="MYY22" s="48"/>
      <c r="MYZ22" s="48"/>
      <c r="MZA22" s="48"/>
      <c r="MZB22" s="48"/>
      <c r="MZC22" s="48"/>
      <c r="MZD22" s="48"/>
      <c r="MZE22" s="48"/>
      <c r="MZF22" s="48"/>
      <c r="MZG22" s="48"/>
      <c r="MZH22" s="48"/>
      <c r="MZI22" s="48"/>
      <c r="MZJ22" s="48"/>
      <c r="MZK22" s="48"/>
      <c r="MZL22" s="48"/>
      <c r="MZM22" s="48"/>
      <c r="MZN22" s="48"/>
      <c r="MZO22" s="48"/>
      <c r="MZP22" s="48"/>
      <c r="MZQ22" s="48"/>
      <c r="MZR22" s="48"/>
      <c r="MZS22" s="48"/>
      <c r="MZT22" s="48"/>
      <c r="MZU22" s="48"/>
      <c r="MZV22" s="48"/>
      <c r="MZW22" s="48"/>
      <c r="MZX22" s="48"/>
      <c r="MZY22" s="48"/>
      <c r="MZZ22" s="48"/>
      <c r="NAA22" s="48"/>
      <c r="NAB22" s="48"/>
      <c r="NAC22" s="48"/>
      <c r="NAD22" s="48"/>
      <c r="NAE22" s="48"/>
      <c r="NAF22" s="48"/>
      <c r="NAG22" s="48"/>
      <c r="NAH22" s="48"/>
      <c r="NAI22" s="48"/>
      <c r="NAJ22" s="48"/>
      <c r="NAK22" s="48"/>
      <c r="NAL22" s="48"/>
      <c r="NAM22" s="48"/>
      <c r="NAN22" s="48"/>
      <c r="NAO22" s="48"/>
      <c r="NAP22" s="48"/>
      <c r="NAQ22" s="48"/>
      <c r="NAR22" s="48"/>
      <c r="NAS22" s="48"/>
      <c r="NAT22" s="48"/>
      <c r="NAU22" s="48"/>
      <c r="NAV22" s="48"/>
      <c r="NAW22" s="48"/>
      <c r="NAX22" s="48"/>
      <c r="NAY22" s="48"/>
      <c r="NAZ22" s="48"/>
      <c r="NBA22" s="48"/>
      <c r="NBB22" s="48"/>
      <c r="NBC22" s="48"/>
      <c r="NBD22" s="48"/>
      <c r="NBE22" s="48"/>
      <c r="NBF22" s="48"/>
      <c r="NBG22" s="48"/>
      <c r="NBH22" s="48"/>
      <c r="NBI22" s="48"/>
      <c r="NBJ22" s="48"/>
      <c r="NBK22" s="48"/>
      <c r="NBL22" s="48"/>
      <c r="NBM22" s="48"/>
      <c r="NBN22" s="48"/>
      <c r="NBO22" s="48"/>
      <c r="NBP22" s="48"/>
      <c r="NBQ22" s="48"/>
      <c r="NBR22" s="48"/>
      <c r="NBS22" s="48"/>
      <c r="NBT22" s="48"/>
      <c r="NBU22" s="48"/>
      <c r="NBV22" s="48"/>
      <c r="NBW22" s="48"/>
      <c r="NBX22" s="48"/>
      <c r="NBY22" s="48"/>
      <c r="NBZ22" s="48"/>
      <c r="NCA22" s="48"/>
      <c r="NCB22" s="48"/>
      <c r="NCC22" s="48"/>
      <c r="NCD22" s="48"/>
      <c r="NCE22" s="48"/>
      <c r="NCF22" s="48"/>
      <c r="NCG22" s="48"/>
      <c r="NCH22" s="48"/>
      <c r="NCI22" s="48"/>
      <c r="NCJ22" s="48"/>
      <c r="NCK22" s="48"/>
      <c r="NCL22" s="48"/>
      <c r="NCM22" s="48"/>
      <c r="NCN22" s="48"/>
      <c r="NCO22" s="48"/>
      <c r="NCP22" s="48"/>
      <c r="NCQ22" s="48"/>
      <c r="NCR22" s="48"/>
      <c r="NCS22" s="48"/>
      <c r="NCT22" s="48"/>
      <c r="NCU22" s="48"/>
      <c r="NCV22" s="48"/>
      <c r="NCW22" s="48"/>
      <c r="NCX22" s="48"/>
      <c r="NCY22" s="48"/>
      <c r="NCZ22" s="48"/>
      <c r="NDA22" s="48"/>
      <c r="NDB22" s="48"/>
      <c r="NDC22" s="48"/>
      <c r="NDD22" s="48"/>
      <c r="NDE22" s="48"/>
      <c r="NDF22" s="48"/>
      <c r="NDG22" s="48"/>
      <c r="NDH22" s="48"/>
      <c r="NDI22" s="48"/>
      <c r="NDJ22" s="48"/>
      <c r="NDK22" s="48"/>
      <c r="NDL22" s="48"/>
      <c r="NDM22" s="48"/>
      <c r="NDN22" s="48"/>
      <c r="NDO22" s="48"/>
      <c r="NDP22" s="48"/>
      <c r="NDQ22" s="48"/>
      <c r="NDR22" s="48"/>
      <c r="NDS22" s="48"/>
      <c r="NDT22" s="48"/>
      <c r="NDU22" s="48"/>
      <c r="NDV22" s="48"/>
      <c r="NDW22" s="48"/>
      <c r="NDX22" s="48"/>
      <c r="NDY22" s="48"/>
      <c r="NDZ22" s="48"/>
      <c r="NEA22" s="48"/>
      <c r="NEB22" s="48"/>
      <c r="NEC22" s="48"/>
      <c r="NED22" s="48"/>
      <c r="NEE22" s="48"/>
      <c r="NEF22" s="48"/>
      <c r="NEG22" s="48"/>
      <c r="NEH22" s="48"/>
      <c r="NEI22" s="48"/>
      <c r="NEJ22" s="48"/>
      <c r="NEK22" s="48"/>
      <c r="NEL22" s="48"/>
      <c r="NEM22" s="48"/>
      <c r="NEN22" s="48"/>
      <c r="NEO22" s="48"/>
      <c r="NEP22" s="48"/>
      <c r="NEQ22" s="48"/>
      <c r="NER22" s="48"/>
      <c r="NES22" s="48"/>
      <c r="NET22" s="48"/>
      <c r="NEU22" s="48"/>
      <c r="NEV22" s="48"/>
      <c r="NEW22" s="48"/>
      <c r="NEX22" s="48"/>
      <c r="NEY22" s="48"/>
      <c r="NEZ22" s="48"/>
      <c r="NFA22" s="48"/>
      <c r="NFB22" s="48"/>
      <c r="NFC22" s="48"/>
      <c r="NFD22" s="48"/>
      <c r="NFE22" s="48"/>
      <c r="NFF22" s="48"/>
      <c r="NFG22" s="48"/>
      <c r="NFH22" s="48"/>
      <c r="NFI22" s="48"/>
      <c r="NFJ22" s="48"/>
      <c r="NFK22" s="48"/>
      <c r="NFL22" s="48"/>
      <c r="NFM22" s="48"/>
      <c r="NFN22" s="48"/>
      <c r="NFO22" s="48"/>
      <c r="NFP22" s="48"/>
      <c r="NFQ22" s="48"/>
      <c r="NFR22" s="48"/>
      <c r="NFS22" s="48"/>
      <c r="NFT22" s="48"/>
      <c r="NFU22" s="48"/>
      <c r="NFV22" s="48"/>
      <c r="NFW22" s="48"/>
      <c r="NFX22" s="48"/>
      <c r="NFY22" s="48"/>
      <c r="NFZ22" s="48"/>
      <c r="NGA22" s="48"/>
      <c r="NGB22" s="48"/>
      <c r="NGC22" s="48"/>
      <c r="NGD22" s="48"/>
      <c r="NGE22" s="48"/>
      <c r="NGF22" s="48"/>
      <c r="NGG22" s="48"/>
      <c r="NGH22" s="48"/>
      <c r="NGI22" s="48"/>
      <c r="NGJ22" s="48"/>
      <c r="NGK22" s="48"/>
      <c r="NGL22" s="48"/>
      <c r="NGM22" s="48"/>
      <c r="NGN22" s="48"/>
      <c r="NGO22" s="48"/>
      <c r="NGP22" s="48"/>
      <c r="NGQ22" s="48"/>
      <c r="NGR22" s="48"/>
      <c r="NGS22" s="48"/>
      <c r="NGT22" s="48"/>
      <c r="NGU22" s="48"/>
      <c r="NGV22" s="48"/>
      <c r="NGW22" s="48"/>
      <c r="NGX22" s="48"/>
      <c r="NGY22" s="48"/>
      <c r="NGZ22" s="48"/>
      <c r="NHA22" s="48"/>
      <c r="NHB22" s="48"/>
      <c r="NHC22" s="48"/>
      <c r="NHD22" s="48"/>
      <c r="NHE22" s="48"/>
      <c r="NHF22" s="48"/>
      <c r="NHG22" s="48"/>
      <c r="NHH22" s="48"/>
      <c r="NHI22" s="48"/>
      <c r="NHJ22" s="48"/>
      <c r="NHK22" s="48"/>
      <c r="NHL22" s="48"/>
      <c r="NHM22" s="48"/>
      <c r="NHN22" s="48"/>
      <c r="NHO22" s="48"/>
      <c r="NHP22" s="48"/>
      <c r="NHQ22" s="48"/>
      <c r="NHR22" s="48"/>
      <c r="NHS22" s="48"/>
      <c r="NHT22" s="48"/>
      <c r="NHU22" s="48"/>
      <c r="NHV22" s="48"/>
      <c r="NHW22" s="48"/>
      <c r="NHX22" s="48"/>
      <c r="NHY22" s="48"/>
      <c r="NHZ22" s="48"/>
      <c r="NIA22" s="48"/>
      <c r="NIB22" s="48"/>
      <c r="NIC22" s="48"/>
      <c r="NID22" s="48"/>
      <c r="NIE22" s="48"/>
      <c r="NIF22" s="48"/>
      <c r="NIG22" s="48"/>
      <c r="NIH22" s="48"/>
      <c r="NII22" s="48"/>
      <c r="NIJ22" s="48"/>
      <c r="NIK22" s="48"/>
      <c r="NIL22" s="48"/>
      <c r="NIM22" s="48"/>
      <c r="NIN22" s="48"/>
      <c r="NIO22" s="48"/>
      <c r="NIP22" s="48"/>
      <c r="NIQ22" s="48"/>
      <c r="NIR22" s="48"/>
      <c r="NIS22" s="48"/>
      <c r="NIT22" s="48"/>
      <c r="NIU22" s="48"/>
      <c r="NIV22" s="48"/>
      <c r="NIW22" s="48"/>
      <c r="NIX22" s="48"/>
      <c r="NIY22" s="48"/>
      <c r="NIZ22" s="48"/>
      <c r="NJA22" s="48"/>
      <c r="NJB22" s="48"/>
      <c r="NJC22" s="48"/>
      <c r="NJD22" s="48"/>
      <c r="NJE22" s="48"/>
      <c r="NJF22" s="48"/>
      <c r="NJG22" s="48"/>
      <c r="NJH22" s="48"/>
      <c r="NJI22" s="48"/>
      <c r="NJJ22" s="48"/>
      <c r="NJK22" s="48"/>
      <c r="NJL22" s="48"/>
      <c r="NJM22" s="48"/>
      <c r="NJN22" s="48"/>
      <c r="NJO22" s="48"/>
      <c r="NJP22" s="48"/>
      <c r="NJQ22" s="48"/>
      <c r="NJR22" s="48"/>
      <c r="NJS22" s="48"/>
      <c r="NJT22" s="48"/>
      <c r="NJU22" s="48"/>
      <c r="NJV22" s="48"/>
      <c r="NJW22" s="48"/>
      <c r="NJX22" s="48"/>
      <c r="NJY22" s="48"/>
      <c r="NJZ22" s="48"/>
      <c r="NKA22" s="48"/>
      <c r="NKB22" s="48"/>
      <c r="NKC22" s="48"/>
      <c r="NKD22" s="48"/>
      <c r="NKE22" s="48"/>
      <c r="NKF22" s="48"/>
      <c r="NKG22" s="48"/>
      <c r="NKH22" s="48"/>
      <c r="NKI22" s="48"/>
      <c r="NKJ22" s="48"/>
      <c r="NKK22" s="48"/>
      <c r="NKL22" s="48"/>
      <c r="NKM22" s="48"/>
      <c r="NKN22" s="48"/>
      <c r="NKO22" s="48"/>
      <c r="NKP22" s="48"/>
      <c r="NKQ22" s="48"/>
      <c r="NKR22" s="48"/>
      <c r="NKS22" s="48"/>
      <c r="NKT22" s="48"/>
      <c r="NKU22" s="48"/>
      <c r="NKV22" s="48"/>
      <c r="NKW22" s="48"/>
      <c r="NKX22" s="48"/>
      <c r="NKY22" s="48"/>
      <c r="NKZ22" s="48"/>
      <c r="NLA22" s="48"/>
      <c r="NLB22" s="48"/>
      <c r="NLC22" s="48"/>
      <c r="NLD22" s="48"/>
      <c r="NLE22" s="48"/>
      <c r="NLF22" s="48"/>
      <c r="NLG22" s="48"/>
      <c r="NLH22" s="48"/>
      <c r="NLI22" s="48"/>
      <c r="NLJ22" s="48"/>
      <c r="NLK22" s="48"/>
      <c r="NLL22" s="48"/>
      <c r="NLM22" s="48"/>
      <c r="NLN22" s="48"/>
      <c r="NLO22" s="48"/>
      <c r="NLP22" s="48"/>
      <c r="NLQ22" s="48"/>
      <c r="NLR22" s="48"/>
      <c r="NLS22" s="48"/>
      <c r="NLT22" s="48"/>
      <c r="NLU22" s="48"/>
      <c r="NLV22" s="48"/>
      <c r="NLW22" s="48"/>
      <c r="NLX22" s="48"/>
      <c r="NLY22" s="48"/>
      <c r="NLZ22" s="48"/>
      <c r="NMA22" s="48"/>
      <c r="NMB22" s="48"/>
      <c r="NMC22" s="48"/>
      <c r="NMD22" s="48"/>
      <c r="NME22" s="48"/>
      <c r="NMF22" s="48"/>
      <c r="NMG22" s="48"/>
      <c r="NMH22" s="48"/>
      <c r="NMI22" s="48"/>
      <c r="NMJ22" s="48"/>
      <c r="NMK22" s="48"/>
      <c r="NML22" s="48"/>
      <c r="NMM22" s="48"/>
      <c r="NMN22" s="48"/>
      <c r="NMO22" s="48"/>
      <c r="NMP22" s="48"/>
      <c r="NMQ22" s="48"/>
      <c r="NMR22" s="48"/>
      <c r="NMS22" s="48"/>
      <c r="NMT22" s="48"/>
      <c r="NMU22" s="48"/>
      <c r="NMV22" s="48"/>
      <c r="NMW22" s="48"/>
      <c r="NMX22" s="48"/>
      <c r="NMY22" s="48"/>
      <c r="NMZ22" s="48"/>
      <c r="NNA22" s="48"/>
      <c r="NNB22" s="48"/>
      <c r="NNC22" s="48"/>
      <c r="NND22" s="48"/>
      <c r="NNE22" s="48"/>
      <c r="NNF22" s="48"/>
      <c r="NNG22" s="48"/>
      <c r="NNH22" s="48"/>
      <c r="NNI22" s="48"/>
      <c r="NNJ22" s="48"/>
      <c r="NNK22" s="48"/>
      <c r="NNL22" s="48"/>
      <c r="NNM22" s="48"/>
      <c r="NNN22" s="48"/>
      <c r="NNO22" s="48"/>
      <c r="NNP22" s="48"/>
      <c r="NNQ22" s="48"/>
      <c r="NNR22" s="48"/>
      <c r="NNS22" s="48"/>
      <c r="NNT22" s="48"/>
      <c r="NNU22" s="48"/>
      <c r="NNV22" s="48"/>
      <c r="NNW22" s="48"/>
      <c r="NNX22" s="48"/>
      <c r="NNY22" s="48"/>
      <c r="NNZ22" s="48"/>
      <c r="NOA22" s="48"/>
      <c r="NOB22" s="48"/>
      <c r="NOC22" s="48"/>
      <c r="NOD22" s="48"/>
      <c r="NOE22" s="48"/>
      <c r="NOF22" s="48"/>
      <c r="NOG22" s="48"/>
      <c r="NOH22" s="48"/>
      <c r="NOI22" s="48"/>
      <c r="NOJ22" s="48"/>
      <c r="NOK22" s="48"/>
      <c r="NOL22" s="48"/>
      <c r="NOM22" s="48"/>
      <c r="NON22" s="48"/>
      <c r="NOO22" s="48"/>
      <c r="NOP22" s="48"/>
      <c r="NOQ22" s="48"/>
      <c r="NOR22" s="48"/>
      <c r="NOS22" s="48"/>
      <c r="NOT22" s="48"/>
      <c r="NOU22" s="48"/>
      <c r="NOV22" s="48"/>
      <c r="NOW22" s="48"/>
      <c r="NOX22" s="48"/>
      <c r="NOY22" s="48"/>
      <c r="NOZ22" s="48"/>
      <c r="NPA22" s="48"/>
      <c r="NPB22" s="48"/>
      <c r="NPC22" s="48"/>
      <c r="NPD22" s="48"/>
      <c r="NPE22" s="48"/>
      <c r="NPF22" s="48"/>
      <c r="NPG22" s="48"/>
      <c r="NPH22" s="48"/>
      <c r="NPI22" s="48"/>
      <c r="NPJ22" s="48"/>
      <c r="NPK22" s="48"/>
      <c r="NPL22" s="48"/>
      <c r="NPM22" s="48"/>
      <c r="NPN22" s="48"/>
      <c r="NPO22" s="48"/>
      <c r="NPP22" s="48"/>
      <c r="NPQ22" s="48"/>
      <c r="NPR22" s="48"/>
      <c r="NPS22" s="48"/>
      <c r="NPT22" s="48"/>
      <c r="NPU22" s="48"/>
      <c r="NPV22" s="48"/>
      <c r="NPW22" s="48"/>
      <c r="NPX22" s="48"/>
      <c r="NPY22" s="48"/>
      <c r="NPZ22" s="48"/>
      <c r="NQA22" s="48"/>
      <c r="NQB22" s="48"/>
      <c r="NQC22" s="48"/>
      <c r="NQD22" s="48"/>
      <c r="NQE22" s="48"/>
      <c r="NQF22" s="48"/>
      <c r="NQG22" s="48"/>
      <c r="NQH22" s="48"/>
      <c r="NQI22" s="48"/>
      <c r="NQJ22" s="48"/>
      <c r="NQK22" s="48"/>
      <c r="NQL22" s="48"/>
      <c r="NQM22" s="48"/>
      <c r="NQN22" s="48"/>
      <c r="NQO22" s="48"/>
      <c r="NQP22" s="48"/>
      <c r="NQQ22" s="48"/>
      <c r="NQR22" s="48"/>
      <c r="NQS22" s="48"/>
      <c r="NQT22" s="48"/>
      <c r="NQU22" s="48"/>
      <c r="NQV22" s="48"/>
      <c r="NQW22" s="48"/>
      <c r="NQX22" s="48"/>
      <c r="NQY22" s="48"/>
      <c r="NQZ22" s="48"/>
      <c r="NRA22" s="48"/>
      <c r="NRB22" s="48"/>
      <c r="NRC22" s="48"/>
      <c r="NRD22" s="48"/>
      <c r="NRE22" s="48"/>
      <c r="NRF22" s="48"/>
      <c r="NRG22" s="48"/>
      <c r="NRH22" s="48"/>
      <c r="NRI22" s="48"/>
      <c r="NRJ22" s="48"/>
      <c r="NRK22" s="48"/>
      <c r="NRL22" s="48"/>
      <c r="NRM22" s="48"/>
      <c r="NRN22" s="48"/>
      <c r="NRO22" s="48"/>
      <c r="NRP22" s="48"/>
      <c r="NRQ22" s="48"/>
      <c r="NRR22" s="48"/>
      <c r="NRS22" s="48"/>
      <c r="NRT22" s="48"/>
      <c r="NRU22" s="48"/>
      <c r="NRV22" s="48"/>
      <c r="NRW22" s="48"/>
      <c r="NRX22" s="48"/>
      <c r="NRY22" s="48"/>
      <c r="NRZ22" s="48"/>
      <c r="NSA22" s="48"/>
      <c r="NSB22" s="48"/>
      <c r="NSC22" s="48"/>
      <c r="NSD22" s="48"/>
      <c r="NSE22" s="48"/>
      <c r="NSF22" s="48"/>
      <c r="NSG22" s="48"/>
      <c r="NSH22" s="48"/>
      <c r="NSI22" s="48"/>
      <c r="NSJ22" s="48"/>
      <c r="NSK22" s="48"/>
      <c r="NSL22" s="48"/>
      <c r="NSM22" s="48"/>
      <c r="NSN22" s="48"/>
      <c r="NSO22" s="48"/>
      <c r="NSP22" s="48"/>
      <c r="NSQ22" s="48"/>
      <c r="NSR22" s="48"/>
      <c r="NSS22" s="48"/>
      <c r="NST22" s="48"/>
      <c r="NSU22" s="48"/>
      <c r="NSV22" s="48"/>
      <c r="NSW22" s="48"/>
      <c r="NSX22" s="48"/>
      <c r="NSY22" s="48"/>
      <c r="NSZ22" s="48"/>
      <c r="NTA22" s="48"/>
      <c r="NTB22" s="48"/>
      <c r="NTC22" s="48"/>
      <c r="NTD22" s="48"/>
      <c r="NTE22" s="48"/>
      <c r="NTF22" s="48"/>
      <c r="NTG22" s="48"/>
      <c r="NTH22" s="48"/>
      <c r="NTI22" s="48"/>
      <c r="NTJ22" s="48"/>
      <c r="NTK22" s="48"/>
      <c r="NTL22" s="48"/>
      <c r="NTM22" s="48"/>
      <c r="NTN22" s="48"/>
      <c r="NTO22" s="48"/>
      <c r="NTP22" s="48"/>
      <c r="NTQ22" s="48"/>
      <c r="NTR22" s="48"/>
      <c r="NTS22" s="48"/>
      <c r="NTT22" s="48"/>
      <c r="NTU22" s="48"/>
      <c r="NTV22" s="48"/>
      <c r="NTW22" s="48"/>
      <c r="NTX22" s="48"/>
      <c r="NTY22" s="48"/>
      <c r="NTZ22" s="48"/>
      <c r="NUA22" s="48"/>
      <c r="NUB22" s="48"/>
      <c r="NUC22" s="48"/>
      <c r="NUD22" s="48"/>
      <c r="NUE22" s="48"/>
      <c r="NUF22" s="48"/>
      <c r="NUG22" s="48"/>
      <c r="NUH22" s="48"/>
      <c r="NUI22" s="48"/>
      <c r="NUJ22" s="48"/>
      <c r="NUK22" s="48"/>
      <c r="NUL22" s="48"/>
      <c r="NUM22" s="48"/>
      <c r="NUN22" s="48"/>
      <c r="NUO22" s="48"/>
      <c r="NUP22" s="48"/>
      <c r="NUQ22" s="48"/>
      <c r="NUR22" s="48"/>
      <c r="NUS22" s="48"/>
      <c r="NUT22" s="48"/>
      <c r="NUU22" s="48"/>
      <c r="NUV22" s="48"/>
      <c r="NUW22" s="48"/>
      <c r="NUX22" s="48"/>
      <c r="NUY22" s="48"/>
      <c r="NUZ22" s="48"/>
      <c r="NVA22" s="48"/>
      <c r="NVB22" s="48"/>
      <c r="NVC22" s="48"/>
      <c r="NVD22" s="48"/>
      <c r="NVE22" s="48"/>
      <c r="NVF22" s="48"/>
      <c r="NVG22" s="48"/>
      <c r="NVH22" s="48"/>
      <c r="NVI22" s="48"/>
      <c r="NVJ22" s="48"/>
      <c r="NVK22" s="48"/>
      <c r="NVL22" s="48"/>
      <c r="NVM22" s="48"/>
      <c r="NVN22" s="48"/>
      <c r="NVO22" s="48"/>
      <c r="NVP22" s="48"/>
      <c r="NVQ22" s="48"/>
      <c r="NVR22" s="48"/>
      <c r="NVS22" s="48"/>
      <c r="NVT22" s="48"/>
      <c r="NVU22" s="48"/>
      <c r="NVV22" s="48"/>
      <c r="NVW22" s="48"/>
      <c r="NVX22" s="48"/>
      <c r="NVY22" s="48"/>
      <c r="NVZ22" s="48"/>
      <c r="NWA22" s="48"/>
      <c r="NWB22" s="48"/>
      <c r="NWC22" s="48"/>
      <c r="NWD22" s="48"/>
      <c r="NWE22" s="48"/>
      <c r="NWF22" s="48"/>
      <c r="NWG22" s="48"/>
      <c r="NWH22" s="48"/>
      <c r="NWI22" s="48"/>
      <c r="NWJ22" s="48"/>
      <c r="NWK22" s="48"/>
      <c r="NWL22" s="48"/>
      <c r="NWM22" s="48"/>
      <c r="NWN22" s="48"/>
      <c r="NWO22" s="48"/>
      <c r="NWP22" s="48"/>
      <c r="NWQ22" s="48"/>
      <c r="NWR22" s="48"/>
      <c r="NWS22" s="48"/>
      <c r="NWT22" s="48"/>
      <c r="NWU22" s="48"/>
      <c r="NWV22" s="48"/>
      <c r="NWW22" s="48"/>
      <c r="NWX22" s="48"/>
      <c r="NWY22" s="48"/>
      <c r="NWZ22" s="48"/>
      <c r="NXA22" s="48"/>
      <c r="NXB22" s="48"/>
      <c r="NXC22" s="48"/>
      <c r="NXD22" s="48"/>
      <c r="NXE22" s="48"/>
      <c r="NXF22" s="48"/>
      <c r="NXG22" s="48"/>
      <c r="NXH22" s="48"/>
      <c r="NXI22" s="48"/>
      <c r="NXJ22" s="48"/>
      <c r="NXK22" s="48"/>
      <c r="NXL22" s="48"/>
      <c r="NXM22" s="48"/>
      <c r="NXN22" s="48"/>
      <c r="NXO22" s="48"/>
      <c r="NXP22" s="48"/>
      <c r="NXQ22" s="48"/>
      <c r="NXR22" s="48"/>
      <c r="NXS22" s="48"/>
      <c r="NXT22" s="48"/>
      <c r="NXU22" s="48"/>
      <c r="NXV22" s="48"/>
      <c r="NXW22" s="48"/>
      <c r="NXX22" s="48"/>
      <c r="NXY22" s="48"/>
      <c r="NXZ22" s="48"/>
      <c r="NYA22" s="48"/>
      <c r="NYB22" s="48"/>
      <c r="NYC22" s="48"/>
      <c r="NYD22" s="48"/>
      <c r="NYE22" s="48"/>
      <c r="NYF22" s="48"/>
      <c r="NYG22" s="48"/>
      <c r="NYH22" s="48"/>
      <c r="NYI22" s="48"/>
      <c r="NYJ22" s="48"/>
      <c r="NYK22" s="48"/>
      <c r="NYL22" s="48"/>
      <c r="NYM22" s="48"/>
      <c r="NYN22" s="48"/>
      <c r="NYO22" s="48"/>
      <c r="NYP22" s="48"/>
      <c r="NYQ22" s="48"/>
      <c r="NYR22" s="48"/>
      <c r="NYS22" s="48"/>
      <c r="NYT22" s="48"/>
      <c r="NYU22" s="48"/>
      <c r="NYV22" s="48"/>
      <c r="NYW22" s="48"/>
      <c r="NYX22" s="48"/>
      <c r="NYY22" s="48"/>
      <c r="NYZ22" s="48"/>
      <c r="NZA22" s="48"/>
      <c r="NZB22" s="48"/>
      <c r="NZC22" s="48"/>
      <c r="NZD22" s="48"/>
      <c r="NZE22" s="48"/>
      <c r="NZF22" s="48"/>
      <c r="NZG22" s="48"/>
      <c r="NZH22" s="48"/>
      <c r="NZI22" s="48"/>
      <c r="NZJ22" s="48"/>
      <c r="NZK22" s="48"/>
      <c r="NZL22" s="48"/>
      <c r="NZM22" s="48"/>
      <c r="NZN22" s="48"/>
      <c r="NZO22" s="48"/>
      <c r="NZP22" s="48"/>
      <c r="NZQ22" s="48"/>
      <c r="NZR22" s="48"/>
      <c r="NZS22" s="48"/>
      <c r="NZT22" s="48"/>
      <c r="NZU22" s="48"/>
      <c r="NZV22" s="48"/>
      <c r="NZW22" s="48"/>
      <c r="NZX22" s="48"/>
      <c r="NZY22" s="48"/>
      <c r="NZZ22" s="48"/>
      <c r="OAA22" s="48"/>
      <c r="OAB22" s="48"/>
      <c r="OAC22" s="48"/>
      <c r="OAD22" s="48"/>
      <c r="OAE22" s="48"/>
      <c r="OAF22" s="48"/>
      <c r="OAG22" s="48"/>
      <c r="OAH22" s="48"/>
      <c r="OAI22" s="48"/>
      <c r="OAJ22" s="48"/>
      <c r="OAK22" s="48"/>
      <c r="OAL22" s="48"/>
      <c r="OAM22" s="48"/>
      <c r="OAN22" s="48"/>
      <c r="OAO22" s="48"/>
      <c r="OAP22" s="48"/>
      <c r="OAQ22" s="48"/>
      <c r="OAR22" s="48"/>
      <c r="OAS22" s="48"/>
      <c r="OAT22" s="48"/>
      <c r="OAU22" s="48"/>
      <c r="OAV22" s="48"/>
      <c r="OAW22" s="48"/>
      <c r="OAX22" s="48"/>
      <c r="OAY22" s="48"/>
      <c r="OAZ22" s="48"/>
      <c r="OBA22" s="48"/>
      <c r="OBB22" s="48"/>
      <c r="OBC22" s="48"/>
      <c r="OBD22" s="48"/>
      <c r="OBE22" s="48"/>
      <c r="OBF22" s="48"/>
      <c r="OBG22" s="48"/>
      <c r="OBH22" s="48"/>
      <c r="OBI22" s="48"/>
      <c r="OBJ22" s="48"/>
      <c r="OBK22" s="48"/>
      <c r="OBL22" s="48"/>
      <c r="OBM22" s="48"/>
      <c r="OBN22" s="48"/>
      <c r="OBO22" s="48"/>
      <c r="OBP22" s="48"/>
      <c r="OBQ22" s="48"/>
      <c r="OBR22" s="48"/>
      <c r="OBS22" s="48"/>
      <c r="OBT22" s="48"/>
      <c r="OBU22" s="48"/>
      <c r="OBV22" s="48"/>
      <c r="OBW22" s="48"/>
      <c r="OBX22" s="48"/>
      <c r="OBY22" s="48"/>
      <c r="OBZ22" s="48"/>
      <c r="OCA22" s="48"/>
      <c r="OCB22" s="48"/>
      <c r="OCC22" s="48"/>
      <c r="OCD22" s="48"/>
      <c r="OCE22" s="48"/>
      <c r="OCF22" s="48"/>
      <c r="OCG22" s="48"/>
      <c r="OCH22" s="48"/>
      <c r="OCI22" s="48"/>
      <c r="OCJ22" s="48"/>
      <c r="OCK22" s="48"/>
      <c r="OCL22" s="48"/>
      <c r="OCM22" s="48"/>
      <c r="OCN22" s="48"/>
      <c r="OCO22" s="48"/>
      <c r="OCP22" s="48"/>
      <c r="OCQ22" s="48"/>
      <c r="OCR22" s="48"/>
      <c r="OCS22" s="48"/>
      <c r="OCT22" s="48"/>
      <c r="OCU22" s="48"/>
      <c r="OCV22" s="48"/>
      <c r="OCW22" s="48"/>
      <c r="OCX22" s="48"/>
      <c r="OCY22" s="48"/>
      <c r="OCZ22" s="48"/>
      <c r="ODA22" s="48"/>
      <c r="ODB22" s="48"/>
      <c r="ODC22" s="48"/>
      <c r="ODD22" s="48"/>
      <c r="ODE22" s="48"/>
      <c r="ODF22" s="48"/>
      <c r="ODG22" s="48"/>
      <c r="ODH22" s="48"/>
      <c r="ODI22" s="48"/>
      <c r="ODJ22" s="48"/>
      <c r="ODK22" s="48"/>
      <c r="ODL22" s="48"/>
      <c r="ODM22" s="48"/>
      <c r="ODN22" s="48"/>
      <c r="ODO22" s="48"/>
      <c r="ODP22" s="48"/>
      <c r="ODQ22" s="48"/>
      <c r="ODR22" s="48"/>
      <c r="ODS22" s="48"/>
      <c r="ODT22" s="48"/>
      <c r="ODU22" s="48"/>
      <c r="ODV22" s="48"/>
      <c r="ODW22" s="48"/>
      <c r="ODX22" s="48"/>
      <c r="ODY22" s="48"/>
      <c r="ODZ22" s="48"/>
      <c r="OEA22" s="48"/>
      <c r="OEB22" s="48"/>
      <c r="OEC22" s="48"/>
      <c r="OED22" s="48"/>
      <c r="OEE22" s="48"/>
      <c r="OEF22" s="48"/>
      <c r="OEG22" s="48"/>
      <c r="OEH22" s="48"/>
      <c r="OEI22" s="48"/>
      <c r="OEJ22" s="48"/>
      <c r="OEK22" s="48"/>
      <c r="OEL22" s="48"/>
      <c r="OEM22" s="48"/>
      <c r="OEN22" s="48"/>
      <c r="OEO22" s="48"/>
      <c r="OEP22" s="48"/>
      <c r="OEQ22" s="48"/>
      <c r="OER22" s="48"/>
      <c r="OES22" s="48"/>
      <c r="OET22" s="48"/>
      <c r="OEU22" s="48"/>
      <c r="OEV22" s="48"/>
      <c r="OEW22" s="48"/>
      <c r="OEX22" s="48"/>
      <c r="OEY22" s="48"/>
      <c r="OEZ22" s="48"/>
      <c r="OFA22" s="48"/>
      <c r="OFB22" s="48"/>
      <c r="OFC22" s="48"/>
      <c r="OFD22" s="48"/>
      <c r="OFE22" s="48"/>
      <c r="OFF22" s="48"/>
      <c r="OFG22" s="48"/>
      <c r="OFH22" s="48"/>
      <c r="OFI22" s="48"/>
      <c r="OFJ22" s="48"/>
      <c r="OFK22" s="48"/>
      <c r="OFL22" s="48"/>
      <c r="OFM22" s="48"/>
      <c r="OFN22" s="48"/>
      <c r="OFO22" s="48"/>
      <c r="OFP22" s="48"/>
      <c r="OFQ22" s="48"/>
      <c r="OFR22" s="48"/>
      <c r="OFS22" s="48"/>
      <c r="OFT22" s="48"/>
      <c r="OFU22" s="48"/>
      <c r="OFV22" s="48"/>
      <c r="OFW22" s="48"/>
      <c r="OFX22" s="48"/>
      <c r="OFY22" s="48"/>
      <c r="OFZ22" s="48"/>
      <c r="OGA22" s="48"/>
      <c r="OGB22" s="48"/>
      <c r="OGC22" s="48"/>
      <c r="OGD22" s="48"/>
      <c r="OGE22" s="48"/>
      <c r="OGF22" s="48"/>
      <c r="OGG22" s="48"/>
      <c r="OGH22" s="48"/>
      <c r="OGI22" s="48"/>
      <c r="OGJ22" s="48"/>
      <c r="OGK22" s="48"/>
      <c r="OGL22" s="48"/>
      <c r="OGM22" s="48"/>
      <c r="OGN22" s="48"/>
      <c r="OGO22" s="48"/>
      <c r="OGP22" s="48"/>
      <c r="OGQ22" s="48"/>
      <c r="OGR22" s="48"/>
      <c r="OGS22" s="48"/>
      <c r="OGT22" s="48"/>
      <c r="OGU22" s="48"/>
      <c r="OGV22" s="48"/>
      <c r="OGW22" s="48"/>
      <c r="OGX22" s="48"/>
      <c r="OGY22" s="48"/>
      <c r="OGZ22" s="48"/>
      <c r="OHA22" s="48"/>
      <c r="OHB22" s="48"/>
      <c r="OHC22" s="48"/>
      <c r="OHD22" s="48"/>
      <c r="OHE22" s="48"/>
      <c r="OHF22" s="48"/>
      <c r="OHG22" s="48"/>
      <c r="OHH22" s="48"/>
      <c r="OHI22" s="48"/>
      <c r="OHJ22" s="48"/>
      <c r="OHK22" s="48"/>
      <c r="OHL22" s="48"/>
      <c r="OHM22" s="48"/>
      <c r="OHN22" s="48"/>
      <c r="OHO22" s="48"/>
      <c r="OHP22" s="48"/>
      <c r="OHQ22" s="48"/>
      <c r="OHR22" s="48"/>
      <c r="OHS22" s="48"/>
      <c r="OHT22" s="48"/>
      <c r="OHU22" s="48"/>
      <c r="OHV22" s="48"/>
      <c r="OHW22" s="48"/>
      <c r="OHX22" s="48"/>
      <c r="OHY22" s="48"/>
      <c r="OHZ22" s="48"/>
      <c r="OIA22" s="48"/>
      <c r="OIB22" s="48"/>
      <c r="OIC22" s="48"/>
      <c r="OID22" s="48"/>
      <c r="OIE22" s="48"/>
      <c r="OIF22" s="48"/>
      <c r="OIG22" s="48"/>
      <c r="OIH22" s="48"/>
      <c r="OII22" s="48"/>
      <c r="OIJ22" s="48"/>
      <c r="OIK22" s="48"/>
      <c r="OIL22" s="48"/>
      <c r="OIM22" s="48"/>
      <c r="OIN22" s="48"/>
      <c r="OIO22" s="48"/>
      <c r="OIP22" s="48"/>
      <c r="OIQ22" s="48"/>
      <c r="OIR22" s="48"/>
      <c r="OIS22" s="48"/>
      <c r="OIT22" s="48"/>
      <c r="OIU22" s="48"/>
      <c r="OIV22" s="48"/>
      <c r="OIW22" s="48"/>
      <c r="OIX22" s="48"/>
      <c r="OIY22" s="48"/>
      <c r="OIZ22" s="48"/>
      <c r="OJA22" s="48"/>
      <c r="OJB22" s="48"/>
      <c r="OJC22" s="48"/>
      <c r="OJD22" s="48"/>
      <c r="OJE22" s="48"/>
      <c r="OJF22" s="48"/>
      <c r="OJG22" s="48"/>
      <c r="OJH22" s="48"/>
      <c r="OJI22" s="48"/>
      <c r="OJJ22" s="48"/>
      <c r="OJK22" s="48"/>
      <c r="OJL22" s="48"/>
      <c r="OJM22" s="48"/>
      <c r="OJN22" s="48"/>
      <c r="OJO22" s="48"/>
      <c r="OJP22" s="48"/>
      <c r="OJQ22" s="48"/>
      <c r="OJR22" s="48"/>
      <c r="OJS22" s="48"/>
      <c r="OJT22" s="48"/>
      <c r="OJU22" s="48"/>
      <c r="OJV22" s="48"/>
      <c r="OJW22" s="48"/>
      <c r="OJX22" s="48"/>
      <c r="OJY22" s="48"/>
      <c r="OJZ22" s="48"/>
      <c r="OKA22" s="48"/>
      <c r="OKB22" s="48"/>
      <c r="OKC22" s="48"/>
      <c r="OKD22" s="48"/>
      <c r="OKE22" s="48"/>
      <c r="OKF22" s="48"/>
      <c r="OKG22" s="48"/>
      <c r="OKH22" s="48"/>
      <c r="OKI22" s="48"/>
      <c r="OKJ22" s="48"/>
      <c r="OKK22" s="48"/>
      <c r="OKL22" s="48"/>
      <c r="OKM22" s="48"/>
      <c r="OKN22" s="48"/>
      <c r="OKO22" s="48"/>
      <c r="OKP22" s="48"/>
      <c r="OKQ22" s="48"/>
      <c r="OKR22" s="48"/>
      <c r="OKS22" s="48"/>
      <c r="OKT22" s="48"/>
      <c r="OKU22" s="48"/>
      <c r="OKV22" s="48"/>
      <c r="OKW22" s="48"/>
      <c r="OKX22" s="48"/>
      <c r="OKY22" s="48"/>
      <c r="OKZ22" s="48"/>
      <c r="OLA22" s="48"/>
      <c r="OLB22" s="48"/>
      <c r="OLC22" s="48"/>
      <c r="OLD22" s="48"/>
      <c r="OLE22" s="48"/>
      <c r="OLF22" s="48"/>
      <c r="OLG22" s="48"/>
      <c r="OLH22" s="48"/>
      <c r="OLI22" s="48"/>
      <c r="OLJ22" s="48"/>
      <c r="OLK22" s="48"/>
      <c r="OLL22" s="48"/>
      <c r="OLM22" s="48"/>
      <c r="OLN22" s="48"/>
      <c r="OLO22" s="48"/>
      <c r="OLP22" s="48"/>
      <c r="OLQ22" s="48"/>
      <c r="OLR22" s="48"/>
      <c r="OLS22" s="48"/>
      <c r="OLT22" s="48"/>
      <c r="OLU22" s="48"/>
      <c r="OLV22" s="48"/>
      <c r="OLW22" s="48"/>
      <c r="OLX22" s="48"/>
      <c r="OLY22" s="48"/>
      <c r="OLZ22" s="48"/>
      <c r="OMA22" s="48"/>
      <c r="OMB22" s="48"/>
      <c r="OMC22" s="48"/>
      <c r="OMD22" s="48"/>
      <c r="OME22" s="48"/>
      <c r="OMF22" s="48"/>
      <c r="OMG22" s="48"/>
      <c r="OMH22" s="48"/>
      <c r="OMI22" s="48"/>
      <c r="OMJ22" s="48"/>
      <c r="OMK22" s="48"/>
      <c r="OML22" s="48"/>
      <c r="OMM22" s="48"/>
      <c r="OMN22" s="48"/>
      <c r="OMO22" s="48"/>
      <c r="OMP22" s="48"/>
      <c r="OMQ22" s="48"/>
      <c r="OMR22" s="48"/>
      <c r="OMS22" s="48"/>
      <c r="OMT22" s="48"/>
      <c r="OMU22" s="48"/>
      <c r="OMV22" s="48"/>
      <c r="OMW22" s="48"/>
      <c r="OMX22" s="48"/>
      <c r="OMY22" s="48"/>
      <c r="OMZ22" s="48"/>
      <c r="ONA22" s="48"/>
      <c r="ONB22" s="48"/>
      <c r="ONC22" s="48"/>
      <c r="OND22" s="48"/>
      <c r="ONE22" s="48"/>
      <c r="ONF22" s="48"/>
      <c r="ONG22" s="48"/>
      <c r="ONH22" s="48"/>
      <c r="ONI22" s="48"/>
      <c r="ONJ22" s="48"/>
      <c r="ONK22" s="48"/>
      <c r="ONL22" s="48"/>
      <c r="ONM22" s="48"/>
      <c r="ONN22" s="48"/>
      <c r="ONO22" s="48"/>
      <c r="ONP22" s="48"/>
      <c r="ONQ22" s="48"/>
      <c r="ONR22" s="48"/>
      <c r="ONS22" s="48"/>
      <c r="ONT22" s="48"/>
      <c r="ONU22" s="48"/>
      <c r="ONV22" s="48"/>
      <c r="ONW22" s="48"/>
      <c r="ONX22" s="48"/>
      <c r="ONY22" s="48"/>
      <c r="ONZ22" s="48"/>
      <c r="OOA22" s="48"/>
      <c r="OOB22" s="48"/>
      <c r="OOC22" s="48"/>
      <c r="OOD22" s="48"/>
      <c r="OOE22" s="48"/>
      <c r="OOF22" s="48"/>
      <c r="OOG22" s="48"/>
      <c r="OOH22" s="48"/>
      <c r="OOI22" s="48"/>
      <c r="OOJ22" s="48"/>
      <c r="OOK22" s="48"/>
      <c r="OOL22" s="48"/>
      <c r="OOM22" s="48"/>
      <c r="OON22" s="48"/>
      <c r="OOO22" s="48"/>
      <c r="OOP22" s="48"/>
      <c r="OOQ22" s="48"/>
      <c r="OOR22" s="48"/>
      <c r="OOS22" s="48"/>
      <c r="OOT22" s="48"/>
      <c r="OOU22" s="48"/>
      <c r="OOV22" s="48"/>
      <c r="OOW22" s="48"/>
      <c r="OOX22" s="48"/>
      <c r="OOY22" s="48"/>
      <c r="OOZ22" s="48"/>
      <c r="OPA22" s="48"/>
      <c r="OPB22" s="48"/>
      <c r="OPC22" s="48"/>
      <c r="OPD22" s="48"/>
      <c r="OPE22" s="48"/>
      <c r="OPF22" s="48"/>
      <c r="OPG22" s="48"/>
      <c r="OPH22" s="48"/>
      <c r="OPI22" s="48"/>
      <c r="OPJ22" s="48"/>
      <c r="OPK22" s="48"/>
      <c r="OPL22" s="48"/>
      <c r="OPM22" s="48"/>
      <c r="OPN22" s="48"/>
      <c r="OPO22" s="48"/>
      <c r="OPP22" s="48"/>
      <c r="OPQ22" s="48"/>
      <c r="OPR22" s="48"/>
      <c r="OPS22" s="48"/>
      <c r="OPT22" s="48"/>
      <c r="OPU22" s="48"/>
      <c r="OPV22" s="48"/>
      <c r="OPW22" s="48"/>
      <c r="OPX22" s="48"/>
      <c r="OPY22" s="48"/>
      <c r="OPZ22" s="48"/>
      <c r="OQA22" s="48"/>
      <c r="OQB22" s="48"/>
      <c r="OQC22" s="48"/>
      <c r="OQD22" s="48"/>
      <c r="OQE22" s="48"/>
      <c r="OQF22" s="48"/>
      <c r="OQG22" s="48"/>
      <c r="OQH22" s="48"/>
      <c r="OQI22" s="48"/>
      <c r="OQJ22" s="48"/>
      <c r="OQK22" s="48"/>
      <c r="OQL22" s="48"/>
      <c r="OQM22" s="48"/>
      <c r="OQN22" s="48"/>
      <c r="OQO22" s="48"/>
      <c r="OQP22" s="48"/>
      <c r="OQQ22" s="48"/>
      <c r="OQR22" s="48"/>
      <c r="OQS22" s="48"/>
      <c r="OQT22" s="48"/>
      <c r="OQU22" s="48"/>
      <c r="OQV22" s="48"/>
      <c r="OQW22" s="48"/>
      <c r="OQX22" s="48"/>
      <c r="OQY22" s="48"/>
      <c r="OQZ22" s="48"/>
      <c r="ORA22" s="48"/>
      <c r="ORB22" s="48"/>
      <c r="ORC22" s="48"/>
      <c r="ORD22" s="48"/>
      <c r="ORE22" s="48"/>
      <c r="ORF22" s="48"/>
      <c r="ORG22" s="48"/>
      <c r="ORH22" s="48"/>
      <c r="ORI22" s="48"/>
      <c r="ORJ22" s="48"/>
      <c r="ORK22" s="48"/>
      <c r="ORL22" s="48"/>
      <c r="ORM22" s="48"/>
      <c r="ORN22" s="48"/>
      <c r="ORO22" s="48"/>
      <c r="ORP22" s="48"/>
      <c r="ORQ22" s="48"/>
      <c r="ORR22" s="48"/>
      <c r="ORS22" s="48"/>
      <c r="ORT22" s="48"/>
      <c r="ORU22" s="48"/>
      <c r="ORV22" s="48"/>
      <c r="ORW22" s="48"/>
      <c r="ORX22" s="48"/>
      <c r="ORY22" s="48"/>
      <c r="ORZ22" s="48"/>
      <c r="OSA22" s="48"/>
      <c r="OSB22" s="48"/>
      <c r="OSC22" s="48"/>
      <c r="OSD22" s="48"/>
      <c r="OSE22" s="48"/>
      <c r="OSF22" s="48"/>
      <c r="OSG22" s="48"/>
      <c r="OSH22" s="48"/>
      <c r="OSI22" s="48"/>
      <c r="OSJ22" s="48"/>
      <c r="OSK22" s="48"/>
      <c r="OSL22" s="48"/>
      <c r="OSM22" s="48"/>
      <c r="OSN22" s="48"/>
      <c r="OSO22" s="48"/>
      <c r="OSP22" s="48"/>
      <c r="OSQ22" s="48"/>
      <c r="OSR22" s="48"/>
      <c r="OSS22" s="48"/>
      <c r="OST22" s="48"/>
      <c r="OSU22" s="48"/>
      <c r="OSV22" s="48"/>
      <c r="OSW22" s="48"/>
      <c r="OSX22" s="48"/>
      <c r="OSY22" s="48"/>
      <c r="OSZ22" s="48"/>
      <c r="OTA22" s="48"/>
      <c r="OTB22" s="48"/>
      <c r="OTC22" s="48"/>
      <c r="OTD22" s="48"/>
      <c r="OTE22" s="48"/>
      <c r="OTF22" s="48"/>
      <c r="OTG22" s="48"/>
      <c r="OTH22" s="48"/>
      <c r="OTI22" s="48"/>
      <c r="OTJ22" s="48"/>
      <c r="OTK22" s="48"/>
      <c r="OTL22" s="48"/>
      <c r="OTM22" s="48"/>
      <c r="OTN22" s="48"/>
      <c r="OTO22" s="48"/>
      <c r="OTP22" s="48"/>
      <c r="OTQ22" s="48"/>
      <c r="OTR22" s="48"/>
      <c r="OTS22" s="48"/>
      <c r="OTT22" s="48"/>
      <c r="OTU22" s="48"/>
      <c r="OTV22" s="48"/>
      <c r="OTW22" s="48"/>
      <c r="OTX22" s="48"/>
      <c r="OTY22" s="48"/>
      <c r="OTZ22" s="48"/>
      <c r="OUA22" s="48"/>
      <c r="OUB22" s="48"/>
      <c r="OUC22" s="48"/>
      <c r="OUD22" s="48"/>
      <c r="OUE22" s="48"/>
      <c r="OUF22" s="48"/>
      <c r="OUG22" s="48"/>
      <c r="OUH22" s="48"/>
      <c r="OUI22" s="48"/>
      <c r="OUJ22" s="48"/>
      <c r="OUK22" s="48"/>
      <c r="OUL22" s="48"/>
      <c r="OUM22" s="48"/>
      <c r="OUN22" s="48"/>
      <c r="OUO22" s="48"/>
      <c r="OUP22" s="48"/>
      <c r="OUQ22" s="48"/>
      <c r="OUR22" s="48"/>
      <c r="OUS22" s="48"/>
      <c r="OUT22" s="48"/>
      <c r="OUU22" s="48"/>
      <c r="OUV22" s="48"/>
      <c r="OUW22" s="48"/>
      <c r="OUX22" s="48"/>
      <c r="OUY22" s="48"/>
      <c r="OUZ22" s="48"/>
      <c r="OVA22" s="48"/>
      <c r="OVB22" s="48"/>
      <c r="OVC22" s="48"/>
      <c r="OVD22" s="48"/>
      <c r="OVE22" s="48"/>
      <c r="OVF22" s="48"/>
      <c r="OVG22" s="48"/>
      <c r="OVH22" s="48"/>
      <c r="OVI22" s="48"/>
      <c r="OVJ22" s="48"/>
      <c r="OVK22" s="48"/>
      <c r="OVL22" s="48"/>
      <c r="OVM22" s="48"/>
      <c r="OVN22" s="48"/>
      <c r="OVO22" s="48"/>
      <c r="OVP22" s="48"/>
      <c r="OVQ22" s="48"/>
      <c r="OVR22" s="48"/>
      <c r="OVS22" s="48"/>
      <c r="OVT22" s="48"/>
      <c r="OVU22" s="48"/>
      <c r="OVV22" s="48"/>
      <c r="OVW22" s="48"/>
      <c r="OVX22" s="48"/>
      <c r="OVY22" s="48"/>
      <c r="OVZ22" s="48"/>
      <c r="OWA22" s="48"/>
      <c r="OWB22" s="48"/>
      <c r="OWC22" s="48"/>
      <c r="OWD22" s="48"/>
      <c r="OWE22" s="48"/>
      <c r="OWF22" s="48"/>
      <c r="OWG22" s="48"/>
      <c r="OWH22" s="48"/>
      <c r="OWI22" s="48"/>
      <c r="OWJ22" s="48"/>
      <c r="OWK22" s="48"/>
      <c r="OWL22" s="48"/>
      <c r="OWM22" s="48"/>
      <c r="OWN22" s="48"/>
      <c r="OWO22" s="48"/>
      <c r="OWP22" s="48"/>
      <c r="OWQ22" s="48"/>
      <c r="OWR22" s="48"/>
      <c r="OWS22" s="48"/>
      <c r="OWT22" s="48"/>
      <c r="OWU22" s="48"/>
      <c r="OWV22" s="48"/>
      <c r="OWW22" s="48"/>
      <c r="OWX22" s="48"/>
      <c r="OWY22" s="48"/>
      <c r="OWZ22" s="48"/>
      <c r="OXA22" s="48"/>
      <c r="OXB22" s="48"/>
      <c r="OXC22" s="48"/>
      <c r="OXD22" s="48"/>
      <c r="OXE22" s="48"/>
      <c r="OXF22" s="48"/>
      <c r="OXG22" s="48"/>
      <c r="OXH22" s="48"/>
      <c r="OXI22" s="48"/>
      <c r="OXJ22" s="48"/>
      <c r="OXK22" s="48"/>
      <c r="OXL22" s="48"/>
      <c r="OXM22" s="48"/>
      <c r="OXN22" s="48"/>
      <c r="OXO22" s="48"/>
      <c r="OXP22" s="48"/>
      <c r="OXQ22" s="48"/>
      <c r="OXR22" s="48"/>
      <c r="OXS22" s="48"/>
      <c r="OXT22" s="48"/>
      <c r="OXU22" s="48"/>
      <c r="OXV22" s="48"/>
      <c r="OXW22" s="48"/>
      <c r="OXX22" s="48"/>
      <c r="OXY22" s="48"/>
      <c r="OXZ22" s="48"/>
      <c r="OYA22" s="48"/>
      <c r="OYB22" s="48"/>
      <c r="OYC22" s="48"/>
      <c r="OYD22" s="48"/>
      <c r="OYE22" s="48"/>
      <c r="OYF22" s="48"/>
      <c r="OYG22" s="48"/>
      <c r="OYH22" s="48"/>
      <c r="OYI22" s="48"/>
      <c r="OYJ22" s="48"/>
      <c r="OYK22" s="48"/>
      <c r="OYL22" s="48"/>
      <c r="OYM22" s="48"/>
      <c r="OYN22" s="48"/>
      <c r="OYO22" s="48"/>
      <c r="OYP22" s="48"/>
      <c r="OYQ22" s="48"/>
      <c r="OYR22" s="48"/>
      <c r="OYS22" s="48"/>
      <c r="OYT22" s="48"/>
      <c r="OYU22" s="48"/>
      <c r="OYV22" s="48"/>
      <c r="OYW22" s="48"/>
      <c r="OYX22" s="48"/>
      <c r="OYY22" s="48"/>
      <c r="OYZ22" s="48"/>
      <c r="OZA22" s="48"/>
      <c r="OZB22" s="48"/>
      <c r="OZC22" s="48"/>
      <c r="OZD22" s="48"/>
      <c r="OZE22" s="48"/>
      <c r="OZF22" s="48"/>
      <c r="OZG22" s="48"/>
      <c r="OZH22" s="48"/>
      <c r="OZI22" s="48"/>
      <c r="OZJ22" s="48"/>
      <c r="OZK22" s="48"/>
      <c r="OZL22" s="48"/>
      <c r="OZM22" s="48"/>
      <c r="OZN22" s="48"/>
      <c r="OZO22" s="48"/>
      <c r="OZP22" s="48"/>
      <c r="OZQ22" s="48"/>
      <c r="OZR22" s="48"/>
      <c r="OZS22" s="48"/>
      <c r="OZT22" s="48"/>
      <c r="OZU22" s="48"/>
      <c r="OZV22" s="48"/>
      <c r="OZW22" s="48"/>
      <c r="OZX22" s="48"/>
      <c r="OZY22" s="48"/>
      <c r="OZZ22" s="48"/>
      <c r="PAA22" s="48"/>
      <c r="PAB22" s="48"/>
      <c r="PAC22" s="48"/>
      <c r="PAD22" s="48"/>
      <c r="PAE22" s="48"/>
      <c r="PAF22" s="48"/>
      <c r="PAG22" s="48"/>
      <c r="PAH22" s="48"/>
      <c r="PAI22" s="48"/>
      <c r="PAJ22" s="48"/>
      <c r="PAK22" s="48"/>
      <c r="PAL22" s="48"/>
      <c r="PAM22" s="48"/>
      <c r="PAN22" s="48"/>
      <c r="PAO22" s="48"/>
      <c r="PAP22" s="48"/>
      <c r="PAQ22" s="48"/>
      <c r="PAR22" s="48"/>
      <c r="PAS22" s="48"/>
      <c r="PAT22" s="48"/>
      <c r="PAU22" s="48"/>
      <c r="PAV22" s="48"/>
      <c r="PAW22" s="48"/>
      <c r="PAX22" s="48"/>
      <c r="PAY22" s="48"/>
      <c r="PAZ22" s="48"/>
      <c r="PBA22" s="48"/>
      <c r="PBB22" s="48"/>
      <c r="PBC22" s="48"/>
      <c r="PBD22" s="48"/>
      <c r="PBE22" s="48"/>
      <c r="PBF22" s="48"/>
      <c r="PBG22" s="48"/>
      <c r="PBH22" s="48"/>
      <c r="PBI22" s="48"/>
      <c r="PBJ22" s="48"/>
      <c r="PBK22" s="48"/>
      <c r="PBL22" s="48"/>
      <c r="PBM22" s="48"/>
      <c r="PBN22" s="48"/>
      <c r="PBO22" s="48"/>
      <c r="PBP22" s="48"/>
      <c r="PBQ22" s="48"/>
      <c r="PBR22" s="48"/>
      <c r="PBS22" s="48"/>
      <c r="PBT22" s="48"/>
      <c r="PBU22" s="48"/>
      <c r="PBV22" s="48"/>
      <c r="PBW22" s="48"/>
      <c r="PBX22" s="48"/>
      <c r="PBY22" s="48"/>
      <c r="PBZ22" s="48"/>
      <c r="PCA22" s="48"/>
      <c r="PCB22" s="48"/>
      <c r="PCC22" s="48"/>
      <c r="PCD22" s="48"/>
      <c r="PCE22" s="48"/>
      <c r="PCF22" s="48"/>
      <c r="PCG22" s="48"/>
      <c r="PCH22" s="48"/>
      <c r="PCI22" s="48"/>
      <c r="PCJ22" s="48"/>
      <c r="PCK22" s="48"/>
      <c r="PCL22" s="48"/>
      <c r="PCM22" s="48"/>
      <c r="PCN22" s="48"/>
      <c r="PCO22" s="48"/>
      <c r="PCP22" s="48"/>
      <c r="PCQ22" s="48"/>
      <c r="PCR22" s="48"/>
      <c r="PCS22" s="48"/>
      <c r="PCT22" s="48"/>
      <c r="PCU22" s="48"/>
      <c r="PCV22" s="48"/>
      <c r="PCW22" s="48"/>
      <c r="PCX22" s="48"/>
      <c r="PCY22" s="48"/>
      <c r="PCZ22" s="48"/>
      <c r="PDA22" s="48"/>
      <c r="PDB22" s="48"/>
      <c r="PDC22" s="48"/>
      <c r="PDD22" s="48"/>
      <c r="PDE22" s="48"/>
      <c r="PDF22" s="48"/>
      <c r="PDG22" s="48"/>
      <c r="PDH22" s="48"/>
      <c r="PDI22" s="48"/>
      <c r="PDJ22" s="48"/>
      <c r="PDK22" s="48"/>
      <c r="PDL22" s="48"/>
      <c r="PDM22" s="48"/>
      <c r="PDN22" s="48"/>
      <c r="PDO22" s="48"/>
      <c r="PDP22" s="48"/>
      <c r="PDQ22" s="48"/>
      <c r="PDR22" s="48"/>
      <c r="PDS22" s="48"/>
      <c r="PDT22" s="48"/>
      <c r="PDU22" s="48"/>
      <c r="PDV22" s="48"/>
      <c r="PDW22" s="48"/>
      <c r="PDX22" s="48"/>
      <c r="PDY22" s="48"/>
      <c r="PDZ22" s="48"/>
      <c r="PEA22" s="48"/>
      <c r="PEB22" s="48"/>
      <c r="PEC22" s="48"/>
      <c r="PED22" s="48"/>
      <c r="PEE22" s="48"/>
      <c r="PEF22" s="48"/>
      <c r="PEG22" s="48"/>
      <c r="PEH22" s="48"/>
      <c r="PEI22" s="48"/>
      <c r="PEJ22" s="48"/>
      <c r="PEK22" s="48"/>
      <c r="PEL22" s="48"/>
      <c r="PEM22" s="48"/>
      <c r="PEN22" s="48"/>
      <c r="PEO22" s="48"/>
      <c r="PEP22" s="48"/>
      <c r="PEQ22" s="48"/>
      <c r="PER22" s="48"/>
      <c r="PES22" s="48"/>
      <c r="PET22" s="48"/>
      <c r="PEU22" s="48"/>
      <c r="PEV22" s="48"/>
      <c r="PEW22" s="48"/>
      <c r="PEX22" s="48"/>
      <c r="PEY22" s="48"/>
      <c r="PEZ22" s="48"/>
      <c r="PFA22" s="48"/>
      <c r="PFB22" s="48"/>
      <c r="PFC22" s="48"/>
      <c r="PFD22" s="48"/>
      <c r="PFE22" s="48"/>
      <c r="PFF22" s="48"/>
      <c r="PFG22" s="48"/>
      <c r="PFH22" s="48"/>
      <c r="PFI22" s="48"/>
      <c r="PFJ22" s="48"/>
      <c r="PFK22" s="48"/>
      <c r="PFL22" s="48"/>
      <c r="PFM22" s="48"/>
      <c r="PFN22" s="48"/>
      <c r="PFO22" s="48"/>
      <c r="PFP22" s="48"/>
      <c r="PFQ22" s="48"/>
      <c r="PFR22" s="48"/>
      <c r="PFS22" s="48"/>
      <c r="PFT22" s="48"/>
      <c r="PFU22" s="48"/>
      <c r="PFV22" s="48"/>
      <c r="PFW22" s="48"/>
      <c r="PFX22" s="48"/>
      <c r="PFY22" s="48"/>
      <c r="PFZ22" s="48"/>
      <c r="PGA22" s="48"/>
      <c r="PGB22" s="48"/>
      <c r="PGC22" s="48"/>
      <c r="PGD22" s="48"/>
      <c r="PGE22" s="48"/>
      <c r="PGF22" s="48"/>
      <c r="PGG22" s="48"/>
      <c r="PGH22" s="48"/>
      <c r="PGI22" s="48"/>
      <c r="PGJ22" s="48"/>
      <c r="PGK22" s="48"/>
      <c r="PGL22" s="48"/>
      <c r="PGM22" s="48"/>
      <c r="PGN22" s="48"/>
      <c r="PGO22" s="48"/>
      <c r="PGP22" s="48"/>
      <c r="PGQ22" s="48"/>
      <c r="PGR22" s="48"/>
      <c r="PGS22" s="48"/>
      <c r="PGT22" s="48"/>
      <c r="PGU22" s="48"/>
      <c r="PGV22" s="48"/>
      <c r="PGW22" s="48"/>
      <c r="PGX22" s="48"/>
      <c r="PGY22" s="48"/>
      <c r="PGZ22" s="48"/>
      <c r="PHA22" s="48"/>
      <c r="PHB22" s="48"/>
      <c r="PHC22" s="48"/>
      <c r="PHD22" s="48"/>
      <c r="PHE22" s="48"/>
      <c r="PHF22" s="48"/>
      <c r="PHG22" s="48"/>
      <c r="PHH22" s="48"/>
      <c r="PHI22" s="48"/>
      <c r="PHJ22" s="48"/>
      <c r="PHK22" s="48"/>
      <c r="PHL22" s="48"/>
      <c r="PHM22" s="48"/>
      <c r="PHN22" s="48"/>
      <c r="PHO22" s="48"/>
      <c r="PHP22" s="48"/>
      <c r="PHQ22" s="48"/>
      <c r="PHR22" s="48"/>
      <c r="PHS22" s="48"/>
      <c r="PHT22" s="48"/>
      <c r="PHU22" s="48"/>
      <c r="PHV22" s="48"/>
      <c r="PHW22" s="48"/>
      <c r="PHX22" s="48"/>
      <c r="PHY22" s="48"/>
      <c r="PHZ22" s="48"/>
      <c r="PIA22" s="48"/>
      <c r="PIB22" s="48"/>
      <c r="PIC22" s="48"/>
      <c r="PID22" s="48"/>
      <c r="PIE22" s="48"/>
      <c r="PIF22" s="48"/>
      <c r="PIG22" s="48"/>
      <c r="PIH22" s="48"/>
      <c r="PII22" s="48"/>
      <c r="PIJ22" s="48"/>
      <c r="PIK22" s="48"/>
      <c r="PIL22" s="48"/>
      <c r="PIM22" s="48"/>
      <c r="PIN22" s="48"/>
      <c r="PIO22" s="48"/>
      <c r="PIP22" s="48"/>
      <c r="PIQ22" s="48"/>
      <c r="PIR22" s="48"/>
      <c r="PIS22" s="48"/>
      <c r="PIT22" s="48"/>
      <c r="PIU22" s="48"/>
      <c r="PIV22" s="48"/>
      <c r="PIW22" s="48"/>
      <c r="PIX22" s="48"/>
      <c r="PIY22" s="48"/>
      <c r="PIZ22" s="48"/>
      <c r="PJA22" s="48"/>
      <c r="PJB22" s="48"/>
      <c r="PJC22" s="48"/>
      <c r="PJD22" s="48"/>
      <c r="PJE22" s="48"/>
      <c r="PJF22" s="48"/>
      <c r="PJG22" s="48"/>
      <c r="PJH22" s="48"/>
      <c r="PJI22" s="48"/>
      <c r="PJJ22" s="48"/>
      <c r="PJK22" s="48"/>
      <c r="PJL22" s="48"/>
      <c r="PJM22" s="48"/>
      <c r="PJN22" s="48"/>
      <c r="PJO22" s="48"/>
      <c r="PJP22" s="48"/>
      <c r="PJQ22" s="48"/>
      <c r="PJR22" s="48"/>
      <c r="PJS22" s="48"/>
      <c r="PJT22" s="48"/>
      <c r="PJU22" s="48"/>
      <c r="PJV22" s="48"/>
      <c r="PJW22" s="48"/>
      <c r="PJX22" s="48"/>
      <c r="PJY22" s="48"/>
      <c r="PJZ22" s="48"/>
      <c r="PKA22" s="48"/>
      <c r="PKB22" s="48"/>
      <c r="PKC22" s="48"/>
      <c r="PKD22" s="48"/>
      <c r="PKE22" s="48"/>
      <c r="PKF22" s="48"/>
      <c r="PKG22" s="48"/>
      <c r="PKH22" s="48"/>
      <c r="PKI22" s="48"/>
      <c r="PKJ22" s="48"/>
      <c r="PKK22" s="48"/>
      <c r="PKL22" s="48"/>
      <c r="PKM22" s="48"/>
      <c r="PKN22" s="48"/>
      <c r="PKO22" s="48"/>
      <c r="PKP22" s="48"/>
      <c r="PKQ22" s="48"/>
      <c r="PKR22" s="48"/>
      <c r="PKS22" s="48"/>
      <c r="PKT22" s="48"/>
      <c r="PKU22" s="48"/>
      <c r="PKV22" s="48"/>
      <c r="PKW22" s="48"/>
      <c r="PKX22" s="48"/>
      <c r="PKY22" s="48"/>
      <c r="PKZ22" s="48"/>
      <c r="PLA22" s="48"/>
      <c r="PLB22" s="48"/>
      <c r="PLC22" s="48"/>
      <c r="PLD22" s="48"/>
      <c r="PLE22" s="48"/>
      <c r="PLF22" s="48"/>
      <c r="PLG22" s="48"/>
      <c r="PLH22" s="48"/>
      <c r="PLI22" s="48"/>
      <c r="PLJ22" s="48"/>
      <c r="PLK22" s="48"/>
      <c r="PLL22" s="48"/>
      <c r="PLM22" s="48"/>
      <c r="PLN22" s="48"/>
      <c r="PLO22" s="48"/>
      <c r="PLP22" s="48"/>
      <c r="PLQ22" s="48"/>
      <c r="PLR22" s="48"/>
      <c r="PLS22" s="48"/>
      <c r="PLT22" s="48"/>
      <c r="PLU22" s="48"/>
      <c r="PLV22" s="48"/>
      <c r="PLW22" s="48"/>
      <c r="PLX22" s="48"/>
      <c r="PLY22" s="48"/>
      <c r="PLZ22" s="48"/>
      <c r="PMA22" s="48"/>
      <c r="PMB22" s="48"/>
      <c r="PMC22" s="48"/>
      <c r="PMD22" s="48"/>
      <c r="PME22" s="48"/>
      <c r="PMF22" s="48"/>
      <c r="PMG22" s="48"/>
      <c r="PMH22" s="48"/>
      <c r="PMI22" s="48"/>
      <c r="PMJ22" s="48"/>
      <c r="PMK22" s="48"/>
      <c r="PML22" s="48"/>
      <c r="PMM22" s="48"/>
      <c r="PMN22" s="48"/>
      <c r="PMO22" s="48"/>
      <c r="PMP22" s="48"/>
      <c r="PMQ22" s="48"/>
      <c r="PMR22" s="48"/>
      <c r="PMS22" s="48"/>
      <c r="PMT22" s="48"/>
      <c r="PMU22" s="48"/>
      <c r="PMV22" s="48"/>
      <c r="PMW22" s="48"/>
      <c r="PMX22" s="48"/>
      <c r="PMY22" s="48"/>
      <c r="PMZ22" s="48"/>
      <c r="PNA22" s="48"/>
      <c r="PNB22" s="48"/>
      <c r="PNC22" s="48"/>
      <c r="PND22" s="48"/>
      <c r="PNE22" s="48"/>
      <c r="PNF22" s="48"/>
      <c r="PNG22" s="48"/>
      <c r="PNH22" s="48"/>
      <c r="PNI22" s="48"/>
      <c r="PNJ22" s="48"/>
      <c r="PNK22" s="48"/>
      <c r="PNL22" s="48"/>
      <c r="PNM22" s="48"/>
      <c r="PNN22" s="48"/>
      <c r="PNO22" s="48"/>
      <c r="PNP22" s="48"/>
      <c r="PNQ22" s="48"/>
      <c r="PNR22" s="48"/>
      <c r="PNS22" s="48"/>
      <c r="PNT22" s="48"/>
      <c r="PNU22" s="48"/>
      <c r="PNV22" s="48"/>
      <c r="PNW22" s="48"/>
      <c r="PNX22" s="48"/>
      <c r="PNY22" s="48"/>
      <c r="PNZ22" s="48"/>
      <c r="POA22" s="48"/>
      <c r="POB22" s="48"/>
      <c r="POC22" s="48"/>
      <c r="POD22" s="48"/>
      <c r="POE22" s="48"/>
      <c r="POF22" s="48"/>
      <c r="POG22" s="48"/>
      <c r="POH22" s="48"/>
      <c r="POI22" s="48"/>
      <c r="POJ22" s="48"/>
      <c r="POK22" s="48"/>
      <c r="POL22" s="48"/>
      <c r="POM22" s="48"/>
      <c r="PON22" s="48"/>
      <c r="POO22" s="48"/>
      <c r="POP22" s="48"/>
      <c r="POQ22" s="48"/>
      <c r="POR22" s="48"/>
      <c r="POS22" s="48"/>
      <c r="POT22" s="48"/>
      <c r="POU22" s="48"/>
      <c r="POV22" s="48"/>
      <c r="POW22" s="48"/>
      <c r="POX22" s="48"/>
      <c r="POY22" s="48"/>
      <c r="POZ22" s="48"/>
      <c r="PPA22" s="48"/>
      <c r="PPB22" s="48"/>
      <c r="PPC22" s="48"/>
      <c r="PPD22" s="48"/>
      <c r="PPE22" s="48"/>
      <c r="PPF22" s="48"/>
      <c r="PPG22" s="48"/>
      <c r="PPH22" s="48"/>
      <c r="PPI22" s="48"/>
      <c r="PPJ22" s="48"/>
      <c r="PPK22" s="48"/>
      <c r="PPL22" s="48"/>
      <c r="PPM22" s="48"/>
      <c r="PPN22" s="48"/>
      <c r="PPO22" s="48"/>
      <c r="PPP22" s="48"/>
      <c r="PPQ22" s="48"/>
      <c r="PPR22" s="48"/>
      <c r="PPS22" s="48"/>
      <c r="PPT22" s="48"/>
      <c r="PPU22" s="48"/>
      <c r="PPV22" s="48"/>
      <c r="PPW22" s="48"/>
      <c r="PPX22" s="48"/>
      <c r="PPY22" s="48"/>
      <c r="PPZ22" s="48"/>
      <c r="PQA22" s="48"/>
      <c r="PQB22" s="48"/>
      <c r="PQC22" s="48"/>
      <c r="PQD22" s="48"/>
      <c r="PQE22" s="48"/>
      <c r="PQF22" s="48"/>
      <c r="PQG22" s="48"/>
      <c r="PQH22" s="48"/>
      <c r="PQI22" s="48"/>
      <c r="PQJ22" s="48"/>
      <c r="PQK22" s="48"/>
      <c r="PQL22" s="48"/>
      <c r="PQM22" s="48"/>
      <c r="PQN22" s="48"/>
      <c r="PQO22" s="48"/>
      <c r="PQP22" s="48"/>
      <c r="PQQ22" s="48"/>
      <c r="PQR22" s="48"/>
      <c r="PQS22" s="48"/>
      <c r="PQT22" s="48"/>
      <c r="PQU22" s="48"/>
      <c r="PQV22" s="48"/>
      <c r="PQW22" s="48"/>
      <c r="PQX22" s="48"/>
      <c r="PQY22" s="48"/>
      <c r="PQZ22" s="48"/>
      <c r="PRA22" s="48"/>
      <c r="PRB22" s="48"/>
      <c r="PRC22" s="48"/>
      <c r="PRD22" s="48"/>
      <c r="PRE22" s="48"/>
      <c r="PRF22" s="48"/>
      <c r="PRG22" s="48"/>
      <c r="PRH22" s="48"/>
      <c r="PRI22" s="48"/>
      <c r="PRJ22" s="48"/>
      <c r="PRK22" s="48"/>
      <c r="PRL22" s="48"/>
      <c r="PRM22" s="48"/>
      <c r="PRN22" s="48"/>
      <c r="PRO22" s="48"/>
      <c r="PRP22" s="48"/>
      <c r="PRQ22" s="48"/>
      <c r="PRR22" s="48"/>
      <c r="PRS22" s="48"/>
      <c r="PRT22" s="48"/>
      <c r="PRU22" s="48"/>
      <c r="PRV22" s="48"/>
      <c r="PRW22" s="48"/>
      <c r="PRX22" s="48"/>
      <c r="PRY22" s="48"/>
      <c r="PRZ22" s="48"/>
      <c r="PSA22" s="48"/>
      <c r="PSB22" s="48"/>
      <c r="PSC22" s="48"/>
      <c r="PSD22" s="48"/>
      <c r="PSE22" s="48"/>
      <c r="PSF22" s="48"/>
      <c r="PSG22" s="48"/>
      <c r="PSH22" s="48"/>
      <c r="PSI22" s="48"/>
      <c r="PSJ22" s="48"/>
      <c r="PSK22" s="48"/>
      <c r="PSL22" s="48"/>
      <c r="PSM22" s="48"/>
      <c r="PSN22" s="48"/>
      <c r="PSO22" s="48"/>
      <c r="PSP22" s="48"/>
      <c r="PSQ22" s="48"/>
      <c r="PSR22" s="48"/>
      <c r="PSS22" s="48"/>
      <c r="PST22" s="48"/>
      <c r="PSU22" s="48"/>
      <c r="PSV22" s="48"/>
      <c r="PSW22" s="48"/>
      <c r="PSX22" s="48"/>
      <c r="PSY22" s="48"/>
      <c r="PSZ22" s="48"/>
      <c r="PTA22" s="48"/>
      <c r="PTB22" s="48"/>
      <c r="PTC22" s="48"/>
      <c r="PTD22" s="48"/>
      <c r="PTE22" s="48"/>
      <c r="PTF22" s="48"/>
      <c r="PTG22" s="48"/>
      <c r="PTH22" s="48"/>
      <c r="PTI22" s="48"/>
      <c r="PTJ22" s="48"/>
      <c r="PTK22" s="48"/>
      <c r="PTL22" s="48"/>
      <c r="PTM22" s="48"/>
      <c r="PTN22" s="48"/>
      <c r="PTO22" s="48"/>
      <c r="PTP22" s="48"/>
      <c r="PTQ22" s="48"/>
      <c r="PTR22" s="48"/>
      <c r="PTS22" s="48"/>
      <c r="PTT22" s="48"/>
      <c r="PTU22" s="48"/>
      <c r="PTV22" s="48"/>
      <c r="PTW22" s="48"/>
      <c r="PTX22" s="48"/>
      <c r="PTY22" s="48"/>
      <c r="PTZ22" s="48"/>
      <c r="PUA22" s="48"/>
      <c r="PUB22" s="48"/>
      <c r="PUC22" s="48"/>
      <c r="PUD22" s="48"/>
      <c r="PUE22" s="48"/>
      <c r="PUF22" s="48"/>
      <c r="PUG22" s="48"/>
      <c r="PUH22" s="48"/>
      <c r="PUI22" s="48"/>
      <c r="PUJ22" s="48"/>
      <c r="PUK22" s="48"/>
      <c r="PUL22" s="48"/>
      <c r="PUM22" s="48"/>
      <c r="PUN22" s="48"/>
      <c r="PUO22" s="48"/>
      <c r="PUP22" s="48"/>
      <c r="PUQ22" s="48"/>
      <c r="PUR22" s="48"/>
      <c r="PUS22" s="48"/>
      <c r="PUT22" s="48"/>
      <c r="PUU22" s="48"/>
      <c r="PUV22" s="48"/>
      <c r="PUW22" s="48"/>
      <c r="PUX22" s="48"/>
      <c r="PUY22" s="48"/>
      <c r="PUZ22" s="48"/>
      <c r="PVA22" s="48"/>
      <c r="PVB22" s="48"/>
      <c r="PVC22" s="48"/>
      <c r="PVD22" s="48"/>
      <c r="PVE22" s="48"/>
      <c r="PVF22" s="48"/>
      <c r="PVG22" s="48"/>
      <c r="PVH22" s="48"/>
      <c r="PVI22" s="48"/>
      <c r="PVJ22" s="48"/>
      <c r="PVK22" s="48"/>
      <c r="PVL22" s="48"/>
      <c r="PVM22" s="48"/>
      <c r="PVN22" s="48"/>
      <c r="PVO22" s="48"/>
      <c r="PVP22" s="48"/>
      <c r="PVQ22" s="48"/>
      <c r="PVR22" s="48"/>
      <c r="PVS22" s="48"/>
      <c r="PVT22" s="48"/>
      <c r="PVU22" s="48"/>
      <c r="PVV22" s="48"/>
      <c r="PVW22" s="48"/>
      <c r="PVX22" s="48"/>
      <c r="PVY22" s="48"/>
      <c r="PVZ22" s="48"/>
      <c r="PWA22" s="48"/>
      <c r="PWB22" s="48"/>
      <c r="PWC22" s="48"/>
      <c r="PWD22" s="48"/>
      <c r="PWE22" s="48"/>
      <c r="PWF22" s="48"/>
      <c r="PWG22" s="48"/>
      <c r="PWH22" s="48"/>
      <c r="PWI22" s="48"/>
      <c r="PWJ22" s="48"/>
      <c r="PWK22" s="48"/>
      <c r="PWL22" s="48"/>
      <c r="PWM22" s="48"/>
      <c r="PWN22" s="48"/>
      <c r="PWO22" s="48"/>
      <c r="PWP22" s="48"/>
      <c r="PWQ22" s="48"/>
      <c r="PWR22" s="48"/>
      <c r="PWS22" s="48"/>
      <c r="PWT22" s="48"/>
      <c r="PWU22" s="48"/>
      <c r="PWV22" s="48"/>
      <c r="PWW22" s="48"/>
      <c r="PWX22" s="48"/>
      <c r="PWY22" s="48"/>
      <c r="PWZ22" s="48"/>
      <c r="PXA22" s="48"/>
      <c r="PXB22" s="48"/>
      <c r="PXC22" s="48"/>
      <c r="PXD22" s="48"/>
      <c r="PXE22" s="48"/>
      <c r="PXF22" s="48"/>
      <c r="PXG22" s="48"/>
      <c r="PXH22" s="48"/>
      <c r="PXI22" s="48"/>
      <c r="PXJ22" s="48"/>
      <c r="PXK22" s="48"/>
      <c r="PXL22" s="48"/>
      <c r="PXM22" s="48"/>
      <c r="PXN22" s="48"/>
      <c r="PXO22" s="48"/>
      <c r="PXP22" s="48"/>
      <c r="PXQ22" s="48"/>
      <c r="PXR22" s="48"/>
      <c r="PXS22" s="48"/>
      <c r="PXT22" s="48"/>
      <c r="PXU22" s="48"/>
      <c r="PXV22" s="48"/>
      <c r="PXW22" s="48"/>
      <c r="PXX22" s="48"/>
      <c r="PXY22" s="48"/>
      <c r="PXZ22" s="48"/>
      <c r="PYA22" s="48"/>
      <c r="PYB22" s="48"/>
      <c r="PYC22" s="48"/>
      <c r="PYD22" s="48"/>
      <c r="PYE22" s="48"/>
      <c r="PYF22" s="48"/>
      <c r="PYG22" s="48"/>
      <c r="PYH22" s="48"/>
      <c r="PYI22" s="48"/>
      <c r="PYJ22" s="48"/>
      <c r="PYK22" s="48"/>
      <c r="PYL22" s="48"/>
      <c r="PYM22" s="48"/>
      <c r="PYN22" s="48"/>
      <c r="PYO22" s="48"/>
      <c r="PYP22" s="48"/>
      <c r="PYQ22" s="48"/>
      <c r="PYR22" s="48"/>
      <c r="PYS22" s="48"/>
      <c r="PYT22" s="48"/>
      <c r="PYU22" s="48"/>
      <c r="PYV22" s="48"/>
      <c r="PYW22" s="48"/>
      <c r="PYX22" s="48"/>
      <c r="PYY22" s="48"/>
      <c r="PYZ22" s="48"/>
      <c r="PZA22" s="48"/>
      <c r="PZB22" s="48"/>
      <c r="PZC22" s="48"/>
      <c r="PZD22" s="48"/>
      <c r="PZE22" s="48"/>
      <c r="PZF22" s="48"/>
      <c r="PZG22" s="48"/>
      <c r="PZH22" s="48"/>
      <c r="PZI22" s="48"/>
      <c r="PZJ22" s="48"/>
      <c r="PZK22" s="48"/>
      <c r="PZL22" s="48"/>
      <c r="PZM22" s="48"/>
      <c r="PZN22" s="48"/>
      <c r="PZO22" s="48"/>
      <c r="PZP22" s="48"/>
      <c r="PZQ22" s="48"/>
      <c r="PZR22" s="48"/>
      <c r="PZS22" s="48"/>
      <c r="PZT22" s="48"/>
      <c r="PZU22" s="48"/>
      <c r="PZV22" s="48"/>
      <c r="PZW22" s="48"/>
      <c r="PZX22" s="48"/>
      <c r="PZY22" s="48"/>
      <c r="PZZ22" s="48"/>
      <c r="QAA22" s="48"/>
      <c r="QAB22" s="48"/>
      <c r="QAC22" s="48"/>
      <c r="QAD22" s="48"/>
      <c r="QAE22" s="48"/>
      <c r="QAF22" s="48"/>
      <c r="QAG22" s="48"/>
      <c r="QAH22" s="48"/>
      <c r="QAI22" s="48"/>
      <c r="QAJ22" s="48"/>
      <c r="QAK22" s="48"/>
      <c r="QAL22" s="48"/>
      <c r="QAM22" s="48"/>
      <c r="QAN22" s="48"/>
      <c r="QAO22" s="48"/>
      <c r="QAP22" s="48"/>
      <c r="QAQ22" s="48"/>
      <c r="QAR22" s="48"/>
      <c r="QAS22" s="48"/>
      <c r="QAT22" s="48"/>
      <c r="QAU22" s="48"/>
      <c r="QAV22" s="48"/>
      <c r="QAW22" s="48"/>
      <c r="QAX22" s="48"/>
      <c r="QAY22" s="48"/>
      <c r="QAZ22" s="48"/>
      <c r="QBA22" s="48"/>
      <c r="QBB22" s="48"/>
      <c r="QBC22" s="48"/>
      <c r="QBD22" s="48"/>
      <c r="QBE22" s="48"/>
      <c r="QBF22" s="48"/>
      <c r="QBG22" s="48"/>
      <c r="QBH22" s="48"/>
      <c r="QBI22" s="48"/>
      <c r="QBJ22" s="48"/>
      <c r="QBK22" s="48"/>
      <c r="QBL22" s="48"/>
      <c r="QBM22" s="48"/>
      <c r="QBN22" s="48"/>
      <c r="QBO22" s="48"/>
      <c r="QBP22" s="48"/>
      <c r="QBQ22" s="48"/>
      <c r="QBR22" s="48"/>
      <c r="QBS22" s="48"/>
      <c r="QBT22" s="48"/>
      <c r="QBU22" s="48"/>
      <c r="QBV22" s="48"/>
      <c r="QBW22" s="48"/>
      <c r="QBX22" s="48"/>
      <c r="QBY22" s="48"/>
      <c r="QBZ22" s="48"/>
      <c r="QCA22" s="48"/>
      <c r="QCB22" s="48"/>
      <c r="QCC22" s="48"/>
      <c r="QCD22" s="48"/>
      <c r="QCE22" s="48"/>
      <c r="QCF22" s="48"/>
      <c r="QCG22" s="48"/>
      <c r="QCH22" s="48"/>
      <c r="QCI22" s="48"/>
      <c r="QCJ22" s="48"/>
      <c r="QCK22" s="48"/>
      <c r="QCL22" s="48"/>
      <c r="QCM22" s="48"/>
      <c r="QCN22" s="48"/>
      <c r="QCO22" s="48"/>
      <c r="QCP22" s="48"/>
      <c r="QCQ22" s="48"/>
      <c r="QCR22" s="48"/>
      <c r="QCS22" s="48"/>
      <c r="QCT22" s="48"/>
      <c r="QCU22" s="48"/>
      <c r="QCV22" s="48"/>
      <c r="QCW22" s="48"/>
      <c r="QCX22" s="48"/>
      <c r="QCY22" s="48"/>
      <c r="QCZ22" s="48"/>
      <c r="QDA22" s="48"/>
      <c r="QDB22" s="48"/>
      <c r="QDC22" s="48"/>
      <c r="QDD22" s="48"/>
      <c r="QDE22" s="48"/>
      <c r="QDF22" s="48"/>
      <c r="QDG22" s="48"/>
      <c r="QDH22" s="48"/>
      <c r="QDI22" s="48"/>
      <c r="QDJ22" s="48"/>
      <c r="QDK22" s="48"/>
      <c r="QDL22" s="48"/>
      <c r="QDM22" s="48"/>
      <c r="QDN22" s="48"/>
      <c r="QDO22" s="48"/>
      <c r="QDP22" s="48"/>
      <c r="QDQ22" s="48"/>
      <c r="QDR22" s="48"/>
      <c r="QDS22" s="48"/>
      <c r="QDT22" s="48"/>
      <c r="QDU22" s="48"/>
      <c r="QDV22" s="48"/>
      <c r="QDW22" s="48"/>
      <c r="QDX22" s="48"/>
      <c r="QDY22" s="48"/>
      <c r="QDZ22" s="48"/>
      <c r="QEA22" s="48"/>
      <c r="QEB22" s="48"/>
      <c r="QEC22" s="48"/>
      <c r="QED22" s="48"/>
      <c r="QEE22" s="48"/>
      <c r="QEF22" s="48"/>
      <c r="QEG22" s="48"/>
      <c r="QEH22" s="48"/>
      <c r="QEI22" s="48"/>
      <c r="QEJ22" s="48"/>
      <c r="QEK22" s="48"/>
      <c r="QEL22" s="48"/>
      <c r="QEM22" s="48"/>
      <c r="QEN22" s="48"/>
      <c r="QEO22" s="48"/>
      <c r="QEP22" s="48"/>
      <c r="QEQ22" s="48"/>
      <c r="QER22" s="48"/>
      <c r="QES22" s="48"/>
      <c r="QET22" s="48"/>
      <c r="QEU22" s="48"/>
      <c r="QEV22" s="48"/>
      <c r="QEW22" s="48"/>
      <c r="QEX22" s="48"/>
      <c r="QEY22" s="48"/>
      <c r="QEZ22" s="48"/>
      <c r="QFA22" s="48"/>
      <c r="QFB22" s="48"/>
      <c r="QFC22" s="48"/>
      <c r="QFD22" s="48"/>
      <c r="QFE22" s="48"/>
      <c r="QFF22" s="48"/>
      <c r="QFG22" s="48"/>
      <c r="QFH22" s="48"/>
      <c r="QFI22" s="48"/>
      <c r="QFJ22" s="48"/>
      <c r="QFK22" s="48"/>
      <c r="QFL22" s="48"/>
      <c r="QFM22" s="48"/>
      <c r="QFN22" s="48"/>
      <c r="QFO22" s="48"/>
      <c r="QFP22" s="48"/>
      <c r="QFQ22" s="48"/>
      <c r="QFR22" s="48"/>
      <c r="QFS22" s="48"/>
      <c r="QFT22" s="48"/>
      <c r="QFU22" s="48"/>
      <c r="QFV22" s="48"/>
      <c r="QFW22" s="48"/>
      <c r="QFX22" s="48"/>
      <c r="QFY22" s="48"/>
      <c r="QFZ22" s="48"/>
      <c r="QGA22" s="48"/>
      <c r="QGB22" s="48"/>
      <c r="QGC22" s="48"/>
      <c r="QGD22" s="48"/>
      <c r="QGE22" s="48"/>
      <c r="QGF22" s="48"/>
      <c r="QGG22" s="48"/>
      <c r="QGH22" s="48"/>
      <c r="QGI22" s="48"/>
      <c r="QGJ22" s="48"/>
      <c r="QGK22" s="48"/>
      <c r="QGL22" s="48"/>
      <c r="QGM22" s="48"/>
      <c r="QGN22" s="48"/>
      <c r="QGO22" s="48"/>
      <c r="QGP22" s="48"/>
      <c r="QGQ22" s="48"/>
      <c r="QGR22" s="48"/>
      <c r="QGS22" s="48"/>
      <c r="QGT22" s="48"/>
      <c r="QGU22" s="48"/>
      <c r="QGV22" s="48"/>
      <c r="QGW22" s="48"/>
      <c r="QGX22" s="48"/>
      <c r="QGY22" s="48"/>
      <c r="QGZ22" s="48"/>
      <c r="QHA22" s="48"/>
      <c r="QHB22" s="48"/>
      <c r="QHC22" s="48"/>
      <c r="QHD22" s="48"/>
      <c r="QHE22" s="48"/>
      <c r="QHF22" s="48"/>
      <c r="QHG22" s="48"/>
      <c r="QHH22" s="48"/>
      <c r="QHI22" s="48"/>
      <c r="QHJ22" s="48"/>
      <c r="QHK22" s="48"/>
      <c r="QHL22" s="48"/>
      <c r="QHM22" s="48"/>
      <c r="QHN22" s="48"/>
      <c r="QHO22" s="48"/>
      <c r="QHP22" s="48"/>
      <c r="QHQ22" s="48"/>
      <c r="QHR22" s="48"/>
      <c r="QHS22" s="48"/>
      <c r="QHT22" s="48"/>
      <c r="QHU22" s="48"/>
      <c r="QHV22" s="48"/>
      <c r="QHW22" s="48"/>
      <c r="QHX22" s="48"/>
      <c r="QHY22" s="48"/>
      <c r="QHZ22" s="48"/>
      <c r="QIA22" s="48"/>
      <c r="QIB22" s="48"/>
      <c r="QIC22" s="48"/>
      <c r="QID22" s="48"/>
      <c r="QIE22" s="48"/>
      <c r="QIF22" s="48"/>
      <c r="QIG22" s="48"/>
      <c r="QIH22" s="48"/>
      <c r="QII22" s="48"/>
      <c r="QIJ22" s="48"/>
      <c r="QIK22" s="48"/>
      <c r="QIL22" s="48"/>
      <c r="QIM22" s="48"/>
      <c r="QIN22" s="48"/>
      <c r="QIO22" s="48"/>
      <c r="QIP22" s="48"/>
      <c r="QIQ22" s="48"/>
      <c r="QIR22" s="48"/>
      <c r="QIS22" s="48"/>
      <c r="QIT22" s="48"/>
      <c r="QIU22" s="48"/>
      <c r="QIV22" s="48"/>
      <c r="QIW22" s="48"/>
      <c r="QIX22" s="48"/>
      <c r="QIY22" s="48"/>
      <c r="QIZ22" s="48"/>
      <c r="QJA22" s="48"/>
      <c r="QJB22" s="48"/>
      <c r="QJC22" s="48"/>
      <c r="QJD22" s="48"/>
      <c r="QJE22" s="48"/>
      <c r="QJF22" s="48"/>
      <c r="QJG22" s="48"/>
      <c r="QJH22" s="48"/>
      <c r="QJI22" s="48"/>
      <c r="QJJ22" s="48"/>
      <c r="QJK22" s="48"/>
      <c r="QJL22" s="48"/>
      <c r="QJM22" s="48"/>
      <c r="QJN22" s="48"/>
      <c r="QJO22" s="48"/>
      <c r="QJP22" s="48"/>
      <c r="QJQ22" s="48"/>
      <c r="QJR22" s="48"/>
      <c r="QJS22" s="48"/>
      <c r="QJT22" s="48"/>
      <c r="QJU22" s="48"/>
      <c r="QJV22" s="48"/>
      <c r="QJW22" s="48"/>
      <c r="QJX22" s="48"/>
      <c r="QJY22" s="48"/>
      <c r="QJZ22" s="48"/>
      <c r="QKA22" s="48"/>
      <c r="QKB22" s="48"/>
      <c r="QKC22" s="48"/>
      <c r="QKD22" s="48"/>
      <c r="QKE22" s="48"/>
      <c r="QKF22" s="48"/>
      <c r="QKG22" s="48"/>
      <c r="QKH22" s="48"/>
      <c r="QKI22" s="48"/>
      <c r="QKJ22" s="48"/>
      <c r="QKK22" s="48"/>
      <c r="QKL22" s="48"/>
      <c r="QKM22" s="48"/>
      <c r="QKN22" s="48"/>
      <c r="QKO22" s="48"/>
      <c r="QKP22" s="48"/>
      <c r="QKQ22" s="48"/>
      <c r="QKR22" s="48"/>
      <c r="QKS22" s="48"/>
      <c r="QKT22" s="48"/>
      <c r="QKU22" s="48"/>
      <c r="QKV22" s="48"/>
      <c r="QKW22" s="48"/>
      <c r="QKX22" s="48"/>
      <c r="QKY22" s="48"/>
      <c r="QKZ22" s="48"/>
      <c r="QLA22" s="48"/>
      <c r="QLB22" s="48"/>
      <c r="QLC22" s="48"/>
      <c r="QLD22" s="48"/>
      <c r="QLE22" s="48"/>
      <c r="QLF22" s="48"/>
      <c r="QLG22" s="48"/>
      <c r="QLH22" s="48"/>
      <c r="QLI22" s="48"/>
      <c r="QLJ22" s="48"/>
      <c r="QLK22" s="48"/>
      <c r="QLL22" s="48"/>
      <c r="QLM22" s="48"/>
      <c r="QLN22" s="48"/>
      <c r="QLO22" s="48"/>
      <c r="QLP22" s="48"/>
      <c r="QLQ22" s="48"/>
      <c r="QLR22" s="48"/>
      <c r="QLS22" s="48"/>
      <c r="QLT22" s="48"/>
      <c r="QLU22" s="48"/>
      <c r="QLV22" s="48"/>
      <c r="QLW22" s="48"/>
      <c r="QLX22" s="48"/>
      <c r="QLY22" s="48"/>
      <c r="QLZ22" s="48"/>
      <c r="QMA22" s="48"/>
      <c r="QMB22" s="48"/>
      <c r="QMC22" s="48"/>
      <c r="QMD22" s="48"/>
      <c r="QME22" s="48"/>
      <c r="QMF22" s="48"/>
      <c r="QMG22" s="48"/>
      <c r="QMH22" s="48"/>
      <c r="QMI22" s="48"/>
      <c r="QMJ22" s="48"/>
      <c r="QMK22" s="48"/>
      <c r="QML22" s="48"/>
      <c r="QMM22" s="48"/>
      <c r="QMN22" s="48"/>
      <c r="QMO22" s="48"/>
      <c r="QMP22" s="48"/>
      <c r="QMQ22" s="48"/>
      <c r="QMR22" s="48"/>
      <c r="QMS22" s="48"/>
      <c r="QMT22" s="48"/>
      <c r="QMU22" s="48"/>
      <c r="QMV22" s="48"/>
      <c r="QMW22" s="48"/>
      <c r="QMX22" s="48"/>
      <c r="QMY22" s="48"/>
      <c r="QMZ22" s="48"/>
      <c r="QNA22" s="48"/>
      <c r="QNB22" s="48"/>
      <c r="QNC22" s="48"/>
      <c r="QND22" s="48"/>
      <c r="QNE22" s="48"/>
      <c r="QNF22" s="48"/>
      <c r="QNG22" s="48"/>
      <c r="QNH22" s="48"/>
      <c r="QNI22" s="48"/>
      <c r="QNJ22" s="48"/>
      <c r="QNK22" s="48"/>
      <c r="QNL22" s="48"/>
      <c r="QNM22" s="48"/>
      <c r="QNN22" s="48"/>
      <c r="QNO22" s="48"/>
      <c r="QNP22" s="48"/>
      <c r="QNQ22" s="48"/>
      <c r="QNR22" s="48"/>
      <c r="QNS22" s="48"/>
      <c r="QNT22" s="48"/>
      <c r="QNU22" s="48"/>
      <c r="QNV22" s="48"/>
      <c r="QNW22" s="48"/>
      <c r="QNX22" s="48"/>
      <c r="QNY22" s="48"/>
      <c r="QNZ22" s="48"/>
      <c r="QOA22" s="48"/>
      <c r="QOB22" s="48"/>
      <c r="QOC22" s="48"/>
      <c r="QOD22" s="48"/>
      <c r="QOE22" s="48"/>
      <c r="QOF22" s="48"/>
      <c r="QOG22" s="48"/>
      <c r="QOH22" s="48"/>
      <c r="QOI22" s="48"/>
      <c r="QOJ22" s="48"/>
      <c r="QOK22" s="48"/>
      <c r="QOL22" s="48"/>
      <c r="QOM22" s="48"/>
      <c r="QON22" s="48"/>
      <c r="QOO22" s="48"/>
      <c r="QOP22" s="48"/>
      <c r="QOQ22" s="48"/>
      <c r="QOR22" s="48"/>
      <c r="QOS22" s="48"/>
      <c r="QOT22" s="48"/>
      <c r="QOU22" s="48"/>
      <c r="QOV22" s="48"/>
      <c r="QOW22" s="48"/>
      <c r="QOX22" s="48"/>
      <c r="QOY22" s="48"/>
      <c r="QOZ22" s="48"/>
      <c r="QPA22" s="48"/>
      <c r="QPB22" s="48"/>
      <c r="QPC22" s="48"/>
      <c r="QPD22" s="48"/>
      <c r="QPE22" s="48"/>
      <c r="QPF22" s="48"/>
      <c r="QPG22" s="48"/>
      <c r="QPH22" s="48"/>
      <c r="QPI22" s="48"/>
      <c r="QPJ22" s="48"/>
      <c r="QPK22" s="48"/>
      <c r="QPL22" s="48"/>
      <c r="QPM22" s="48"/>
      <c r="QPN22" s="48"/>
      <c r="QPO22" s="48"/>
      <c r="QPP22" s="48"/>
      <c r="QPQ22" s="48"/>
      <c r="QPR22" s="48"/>
      <c r="QPS22" s="48"/>
      <c r="QPT22" s="48"/>
      <c r="QPU22" s="48"/>
      <c r="QPV22" s="48"/>
      <c r="QPW22" s="48"/>
      <c r="QPX22" s="48"/>
      <c r="QPY22" s="48"/>
      <c r="QPZ22" s="48"/>
      <c r="QQA22" s="48"/>
      <c r="QQB22" s="48"/>
      <c r="QQC22" s="48"/>
      <c r="QQD22" s="48"/>
      <c r="QQE22" s="48"/>
      <c r="QQF22" s="48"/>
      <c r="QQG22" s="48"/>
      <c r="QQH22" s="48"/>
      <c r="QQI22" s="48"/>
      <c r="QQJ22" s="48"/>
      <c r="QQK22" s="48"/>
      <c r="QQL22" s="48"/>
      <c r="QQM22" s="48"/>
      <c r="QQN22" s="48"/>
      <c r="QQO22" s="48"/>
      <c r="QQP22" s="48"/>
      <c r="QQQ22" s="48"/>
      <c r="QQR22" s="48"/>
      <c r="QQS22" s="48"/>
      <c r="QQT22" s="48"/>
      <c r="QQU22" s="48"/>
      <c r="QQV22" s="48"/>
      <c r="QQW22" s="48"/>
      <c r="QQX22" s="48"/>
      <c r="QQY22" s="48"/>
      <c r="QQZ22" s="48"/>
      <c r="QRA22" s="48"/>
      <c r="QRB22" s="48"/>
      <c r="QRC22" s="48"/>
      <c r="QRD22" s="48"/>
      <c r="QRE22" s="48"/>
      <c r="QRF22" s="48"/>
      <c r="QRG22" s="48"/>
      <c r="QRH22" s="48"/>
      <c r="QRI22" s="48"/>
      <c r="QRJ22" s="48"/>
      <c r="QRK22" s="48"/>
      <c r="QRL22" s="48"/>
      <c r="QRM22" s="48"/>
      <c r="QRN22" s="48"/>
      <c r="QRO22" s="48"/>
      <c r="QRP22" s="48"/>
      <c r="QRQ22" s="48"/>
      <c r="QRR22" s="48"/>
      <c r="QRS22" s="48"/>
      <c r="QRT22" s="48"/>
      <c r="QRU22" s="48"/>
      <c r="QRV22" s="48"/>
      <c r="QRW22" s="48"/>
      <c r="QRX22" s="48"/>
      <c r="QRY22" s="48"/>
      <c r="QRZ22" s="48"/>
      <c r="QSA22" s="48"/>
      <c r="QSB22" s="48"/>
      <c r="QSC22" s="48"/>
      <c r="QSD22" s="48"/>
      <c r="QSE22" s="48"/>
      <c r="QSF22" s="48"/>
      <c r="QSG22" s="48"/>
      <c r="QSH22" s="48"/>
      <c r="QSI22" s="48"/>
      <c r="QSJ22" s="48"/>
      <c r="QSK22" s="48"/>
      <c r="QSL22" s="48"/>
      <c r="QSM22" s="48"/>
      <c r="QSN22" s="48"/>
      <c r="QSO22" s="48"/>
      <c r="QSP22" s="48"/>
      <c r="QSQ22" s="48"/>
      <c r="QSR22" s="48"/>
      <c r="QSS22" s="48"/>
      <c r="QST22" s="48"/>
      <c r="QSU22" s="48"/>
      <c r="QSV22" s="48"/>
      <c r="QSW22" s="48"/>
      <c r="QSX22" s="48"/>
      <c r="QSY22" s="48"/>
      <c r="QSZ22" s="48"/>
      <c r="QTA22" s="48"/>
      <c r="QTB22" s="48"/>
      <c r="QTC22" s="48"/>
      <c r="QTD22" s="48"/>
      <c r="QTE22" s="48"/>
      <c r="QTF22" s="48"/>
      <c r="QTG22" s="48"/>
      <c r="QTH22" s="48"/>
      <c r="QTI22" s="48"/>
      <c r="QTJ22" s="48"/>
      <c r="QTK22" s="48"/>
      <c r="QTL22" s="48"/>
      <c r="QTM22" s="48"/>
      <c r="QTN22" s="48"/>
      <c r="QTO22" s="48"/>
      <c r="QTP22" s="48"/>
      <c r="QTQ22" s="48"/>
      <c r="QTR22" s="48"/>
      <c r="QTS22" s="48"/>
      <c r="QTT22" s="48"/>
      <c r="QTU22" s="48"/>
      <c r="QTV22" s="48"/>
      <c r="QTW22" s="48"/>
      <c r="QTX22" s="48"/>
      <c r="QTY22" s="48"/>
      <c r="QTZ22" s="48"/>
      <c r="QUA22" s="48"/>
      <c r="QUB22" s="48"/>
      <c r="QUC22" s="48"/>
      <c r="QUD22" s="48"/>
      <c r="QUE22" s="48"/>
      <c r="QUF22" s="48"/>
      <c r="QUG22" s="48"/>
      <c r="QUH22" s="48"/>
      <c r="QUI22" s="48"/>
      <c r="QUJ22" s="48"/>
      <c r="QUK22" s="48"/>
      <c r="QUL22" s="48"/>
      <c r="QUM22" s="48"/>
      <c r="QUN22" s="48"/>
      <c r="QUO22" s="48"/>
      <c r="QUP22" s="48"/>
      <c r="QUQ22" s="48"/>
      <c r="QUR22" s="48"/>
      <c r="QUS22" s="48"/>
      <c r="QUT22" s="48"/>
      <c r="QUU22" s="48"/>
      <c r="QUV22" s="48"/>
      <c r="QUW22" s="48"/>
      <c r="QUX22" s="48"/>
      <c r="QUY22" s="48"/>
      <c r="QUZ22" s="48"/>
      <c r="QVA22" s="48"/>
      <c r="QVB22" s="48"/>
      <c r="QVC22" s="48"/>
      <c r="QVD22" s="48"/>
      <c r="QVE22" s="48"/>
      <c r="QVF22" s="48"/>
      <c r="QVG22" s="48"/>
      <c r="QVH22" s="48"/>
      <c r="QVI22" s="48"/>
      <c r="QVJ22" s="48"/>
      <c r="QVK22" s="48"/>
      <c r="QVL22" s="48"/>
      <c r="QVM22" s="48"/>
      <c r="QVN22" s="48"/>
      <c r="QVO22" s="48"/>
      <c r="QVP22" s="48"/>
      <c r="QVQ22" s="48"/>
      <c r="QVR22" s="48"/>
      <c r="QVS22" s="48"/>
      <c r="QVT22" s="48"/>
      <c r="QVU22" s="48"/>
      <c r="QVV22" s="48"/>
      <c r="QVW22" s="48"/>
      <c r="QVX22" s="48"/>
      <c r="QVY22" s="48"/>
      <c r="QVZ22" s="48"/>
      <c r="QWA22" s="48"/>
      <c r="QWB22" s="48"/>
      <c r="QWC22" s="48"/>
      <c r="QWD22" s="48"/>
      <c r="QWE22" s="48"/>
      <c r="QWF22" s="48"/>
      <c r="QWG22" s="48"/>
      <c r="QWH22" s="48"/>
      <c r="QWI22" s="48"/>
      <c r="QWJ22" s="48"/>
      <c r="QWK22" s="48"/>
      <c r="QWL22" s="48"/>
      <c r="QWM22" s="48"/>
      <c r="QWN22" s="48"/>
      <c r="QWO22" s="48"/>
      <c r="QWP22" s="48"/>
      <c r="QWQ22" s="48"/>
      <c r="QWR22" s="48"/>
      <c r="QWS22" s="48"/>
      <c r="QWT22" s="48"/>
      <c r="QWU22" s="48"/>
      <c r="QWV22" s="48"/>
      <c r="QWW22" s="48"/>
      <c r="QWX22" s="48"/>
      <c r="QWY22" s="48"/>
      <c r="QWZ22" s="48"/>
      <c r="QXA22" s="48"/>
      <c r="QXB22" s="48"/>
      <c r="QXC22" s="48"/>
      <c r="QXD22" s="48"/>
      <c r="QXE22" s="48"/>
      <c r="QXF22" s="48"/>
      <c r="QXG22" s="48"/>
      <c r="QXH22" s="48"/>
      <c r="QXI22" s="48"/>
      <c r="QXJ22" s="48"/>
      <c r="QXK22" s="48"/>
      <c r="QXL22" s="48"/>
      <c r="QXM22" s="48"/>
      <c r="QXN22" s="48"/>
      <c r="QXO22" s="48"/>
      <c r="QXP22" s="48"/>
      <c r="QXQ22" s="48"/>
      <c r="QXR22" s="48"/>
      <c r="QXS22" s="48"/>
      <c r="QXT22" s="48"/>
      <c r="QXU22" s="48"/>
      <c r="QXV22" s="48"/>
      <c r="QXW22" s="48"/>
      <c r="QXX22" s="48"/>
      <c r="QXY22" s="48"/>
      <c r="QXZ22" s="48"/>
      <c r="QYA22" s="48"/>
      <c r="QYB22" s="48"/>
      <c r="QYC22" s="48"/>
      <c r="QYD22" s="48"/>
      <c r="QYE22" s="48"/>
      <c r="QYF22" s="48"/>
      <c r="QYG22" s="48"/>
      <c r="QYH22" s="48"/>
      <c r="QYI22" s="48"/>
      <c r="QYJ22" s="48"/>
      <c r="QYK22" s="48"/>
      <c r="QYL22" s="48"/>
      <c r="QYM22" s="48"/>
      <c r="QYN22" s="48"/>
      <c r="QYO22" s="48"/>
      <c r="QYP22" s="48"/>
      <c r="QYQ22" s="48"/>
      <c r="QYR22" s="48"/>
      <c r="QYS22" s="48"/>
      <c r="QYT22" s="48"/>
      <c r="QYU22" s="48"/>
      <c r="QYV22" s="48"/>
      <c r="QYW22" s="48"/>
      <c r="QYX22" s="48"/>
      <c r="QYY22" s="48"/>
      <c r="QYZ22" s="48"/>
      <c r="QZA22" s="48"/>
      <c r="QZB22" s="48"/>
      <c r="QZC22" s="48"/>
      <c r="QZD22" s="48"/>
      <c r="QZE22" s="48"/>
      <c r="QZF22" s="48"/>
      <c r="QZG22" s="48"/>
      <c r="QZH22" s="48"/>
      <c r="QZI22" s="48"/>
      <c r="QZJ22" s="48"/>
      <c r="QZK22" s="48"/>
      <c r="QZL22" s="48"/>
      <c r="QZM22" s="48"/>
      <c r="QZN22" s="48"/>
      <c r="QZO22" s="48"/>
      <c r="QZP22" s="48"/>
      <c r="QZQ22" s="48"/>
      <c r="QZR22" s="48"/>
      <c r="QZS22" s="48"/>
      <c r="QZT22" s="48"/>
      <c r="QZU22" s="48"/>
      <c r="QZV22" s="48"/>
      <c r="QZW22" s="48"/>
      <c r="QZX22" s="48"/>
      <c r="QZY22" s="48"/>
      <c r="QZZ22" s="48"/>
      <c r="RAA22" s="48"/>
      <c r="RAB22" s="48"/>
      <c r="RAC22" s="48"/>
      <c r="RAD22" s="48"/>
      <c r="RAE22" s="48"/>
      <c r="RAF22" s="48"/>
      <c r="RAG22" s="48"/>
      <c r="RAH22" s="48"/>
      <c r="RAI22" s="48"/>
      <c r="RAJ22" s="48"/>
      <c r="RAK22" s="48"/>
      <c r="RAL22" s="48"/>
      <c r="RAM22" s="48"/>
      <c r="RAN22" s="48"/>
      <c r="RAO22" s="48"/>
      <c r="RAP22" s="48"/>
      <c r="RAQ22" s="48"/>
      <c r="RAR22" s="48"/>
      <c r="RAS22" s="48"/>
      <c r="RAT22" s="48"/>
      <c r="RAU22" s="48"/>
      <c r="RAV22" s="48"/>
      <c r="RAW22" s="48"/>
      <c r="RAX22" s="48"/>
      <c r="RAY22" s="48"/>
      <c r="RAZ22" s="48"/>
      <c r="RBA22" s="48"/>
      <c r="RBB22" s="48"/>
      <c r="RBC22" s="48"/>
      <c r="RBD22" s="48"/>
      <c r="RBE22" s="48"/>
      <c r="RBF22" s="48"/>
      <c r="RBG22" s="48"/>
      <c r="RBH22" s="48"/>
      <c r="RBI22" s="48"/>
      <c r="RBJ22" s="48"/>
      <c r="RBK22" s="48"/>
      <c r="RBL22" s="48"/>
      <c r="RBM22" s="48"/>
      <c r="RBN22" s="48"/>
      <c r="RBO22" s="48"/>
      <c r="RBP22" s="48"/>
      <c r="RBQ22" s="48"/>
      <c r="RBR22" s="48"/>
      <c r="RBS22" s="48"/>
      <c r="RBT22" s="48"/>
      <c r="RBU22" s="48"/>
      <c r="RBV22" s="48"/>
      <c r="RBW22" s="48"/>
      <c r="RBX22" s="48"/>
      <c r="RBY22" s="48"/>
      <c r="RBZ22" s="48"/>
      <c r="RCA22" s="48"/>
      <c r="RCB22" s="48"/>
      <c r="RCC22" s="48"/>
      <c r="RCD22" s="48"/>
      <c r="RCE22" s="48"/>
      <c r="RCF22" s="48"/>
      <c r="RCG22" s="48"/>
      <c r="RCH22" s="48"/>
      <c r="RCI22" s="48"/>
      <c r="RCJ22" s="48"/>
      <c r="RCK22" s="48"/>
      <c r="RCL22" s="48"/>
      <c r="RCM22" s="48"/>
      <c r="RCN22" s="48"/>
      <c r="RCO22" s="48"/>
      <c r="RCP22" s="48"/>
      <c r="RCQ22" s="48"/>
      <c r="RCR22" s="48"/>
      <c r="RCS22" s="48"/>
      <c r="RCT22" s="48"/>
      <c r="RCU22" s="48"/>
      <c r="RCV22" s="48"/>
      <c r="RCW22" s="48"/>
      <c r="RCX22" s="48"/>
      <c r="RCY22" s="48"/>
      <c r="RCZ22" s="48"/>
      <c r="RDA22" s="48"/>
      <c r="RDB22" s="48"/>
      <c r="RDC22" s="48"/>
      <c r="RDD22" s="48"/>
      <c r="RDE22" s="48"/>
      <c r="RDF22" s="48"/>
      <c r="RDG22" s="48"/>
      <c r="RDH22" s="48"/>
      <c r="RDI22" s="48"/>
      <c r="RDJ22" s="48"/>
      <c r="RDK22" s="48"/>
      <c r="RDL22" s="48"/>
      <c r="RDM22" s="48"/>
      <c r="RDN22" s="48"/>
      <c r="RDO22" s="48"/>
      <c r="RDP22" s="48"/>
      <c r="RDQ22" s="48"/>
      <c r="RDR22" s="48"/>
      <c r="RDS22" s="48"/>
      <c r="RDT22" s="48"/>
      <c r="RDU22" s="48"/>
      <c r="RDV22" s="48"/>
      <c r="RDW22" s="48"/>
      <c r="RDX22" s="48"/>
      <c r="RDY22" s="48"/>
      <c r="RDZ22" s="48"/>
      <c r="REA22" s="48"/>
      <c r="REB22" s="48"/>
      <c r="REC22" s="48"/>
      <c r="RED22" s="48"/>
      <c r="REE22" s="48"/>
      <c r="REF22" s="48"/>
      <c r="REG22" s="48"/>
      <c r="REH22" s="48"/>
      <c r="REI22" s="48"/>
      <c r="REJ22" s="48"/>
      <c r="REK22" s="48"/>
      <c r="REL22" s="48"/>
      <c r="REM22" s="48"/>
      <c r="REN22" s="48"/>
      <c r="REO22" s="48"/>
      <c r="REP22" s="48"/>
      <c r="REQ22" s="48"/>
      <c r="RER22" s="48"/>
      <c r="RES22" s="48"/>
      <c r="RET22" s="48"/>
      <c r="REU22" s="48"/>
      <c r="REV22" s="48"/>
      <c r="REW22" s="48"/>
      <c r="REX22" s="48"/>
      <c r="REY22" s="48"/>
      <c r="REZ22" s="48"/>
      <c r="RFA22" s="48"/>
      <c r="RFB22" s="48"/>
      <c r="RFC22" s="48"/>
      <c r="RFD22" s="48"/>
      <c r="RFE22" s="48"/>
      <c r="RFF22" s="48"/>
      <c r="RFG22" s="48"/>
      <c r="RFH22" s="48"/>
      <c r="RFI22" s="48"/>
      <c r="RFJ22" s="48"/>
      <c r="RFK22" s="48"/>
      <c r="RFL22" s="48"/>
      <c r="RFM22" s="48"/>
      <c r="RFN22" s="48"/>
      <c r="RFO22" s="48"/>
      <c r="RFP22" s="48"/>
      <c r="RFQ22" s="48"/>
      <c r="RFR22" s="48"/>
      <c r="RFS22" s="48"/>
      <c r="RFT22" s="48"/>
      <c r="RFU22" s="48"/>
      <c r="RFV22" s="48"/>
      <c r="RFW22" s="48"/>
      <c r="RFX22" s="48"/>
      <c r="RFY22" s="48"/>
      <c r="RFZ22" s="48"/>
      <c r="RGA22" s="48"/>
      <c r="RGB22" s="48"/>
      <c r="RGC22" s="48"/>
      <c r="RGD22" s="48"/>
      <c r="RGE22" s="48"/>
      <c r="RGF22" s="48"/>
      <c r="RGG22" s="48"/>
      <c r="RGH22" s="48"/>
      <c r="RGI22" s="48"/>
      <c r="RGJ22" s="48"/>
      <c r="RGK22" s="48"/>
      <c r="RGL22" s="48"/>
      <c r="RGM22" s="48"/>
      <c r="RGN22" s="48"/>
      <c r="RGO22" s="48"/>
      <c r="RGP22" s="48"/>
      <c r="RGQ22" s="48"/>
      <c r="RGR22" s="48"/>
      <c r="RGS22" s="48"/>
      <c r="RGT22" s="48"/>
      <c r="RGU22" s="48"/>
      <c r="RGV22" s="48"/>
      <c r="RGW22" s="48"/>
      <c r="RGX22" s="48"/>
      <c r="RGY22" s="48"/>
      <c r="RGZ22" s="48"/>
      <c r="RHA22" s="48"/>
      <c r="RHB22" s="48"/>
      <c r="RHC22" s="48"/>
      <c r="RHD22" s="48"/>
      <c r="RHE22" s="48"/>
      <c r="RHF22" s="48"/>
      <c r="RHG22" s="48"/>
      <c r="RHH22" s="48"/>
      <c r="RHI22" s="48"/>
      <c r="RHJ22" s="48"/>
      <c r="RHK22" s="48"/>
      <c r="RHL22" s="48"/>
      <c r="RHM22" s="48"/>
      <c r="RHN22" s="48"/>
      <c r="RHO22" s="48"/>
      <c r="RHP22" s="48"/>
      <c r="RHQ22" s="48"/>
      <c r="RHR22" s="48"/>
      <c r="RHS22" s="48"/>
      <c r="RHT22" s="48"/>
      <c r="RHU22" s="48"/>
      <c r="RHV22" s="48"/>
      <c r="RHW22" s="48"/>
      <c r="RHX22" s="48"/>
      <c r="RHY22" s="48"/>
      <c r="RHZ22" s="48"/>
      <c r="RIA22" s="48"/>
      <c r="RIB22" s="48"/>
      <c r="RIC22" s="48"/>
      <c r="RID22" s="48"/>
      <c r="RIE22" s="48"/>
      <c r="RIF22" s="48"/>
      <c r="RIG22" s="48"/>
      <c r="RIH22" s="48"/>
      <c r="RII22" s="48"/>
      <c r="RIJ22" s="48"/>
      <c r="RIK22" s="48"/>
      <c r="RIL22" s="48"/>
      <c r="RIM22" s="48"/>
      <c r="RIN22" s="48"/>
      <c r="RIO22" s="48"/>
      <c r="RIP22" s="48"/>
      <c r="RIQ22" s="48"/>
      <c r="RIR22" s="48"/>
      <c r="RIS22" s="48"/>
      <c r="RIT22" s="48"/>
      <c r="RIU22" s="48"/>
      <c r="RIV22" s="48"/>
      <c r="RIW22" s="48"/>
      <c r="RIX22" s="48"/>
      <c r="RIY22" s="48"/>
      <c r="RIZ22" s="48"/>
      <c r="RJA22" s="48"/>
      <c r="RJB22" s="48"/>
      <c r="RJC22" s="48"/>
      <c r="RJD22" s="48"/>
      <c r="RJE22" s="48"/>
      <c r="RJF22" s="48"/>
      <c r="RJG22" s="48"/>
      <c r="RJH22" s="48"/>
      <c r="RJI22" s="48"/>
      <c r="RJJ22" s="48"/>
      <c r="RJK22" s="48"/>
      <c r="RJL22" s="48"/>
      <c r="RJM22" s="48"/>
      <c r="RJN22" s="48"/>
      <c r="RJO22" s="48"/>
      <c r="RJP22" s="48"/>
      <c r="RJQ22" s="48"/>
      <c r="RJR22" s="48"/>
      <c r="RJS22" s="48"/>
      <c r="RJT22" s="48"/>
      <c r="RJU22" s="48"/>
      <c r="RJV22" s="48"/>
      <c r="RJW22" s="48"/>
      <c r="RJX22" s="48"/>
      <c r="RJY22" s="48"/>
      <c r="RJZ22" s="48"/>
      <c r="RKA22" s="48"/>
      <c r="RKB22" s="48"/>
      <c r="RKC22" s="48"/>
      <c r="RKD22" s="48"/>
      <c r="RKE22" s="48"/>
      <c r="RKF22" s="48"/>
      <c r="RKG22" s="48"/>
      <c r="RKH22" s="48"/>
      <c r="RKI22" s="48"/>
      <c r="RKJ22" s="48"/>
      <c r="RKK22" s="48"/>
      <c r="RKL22" s="48"/>
      <c r="RKM22" s="48"/>
      <c r="RKN22" s="48"/>
      <c r="RKO22" s="48"/>
      <c r="RKP22" s="48"/>
      <c r="RKQ22" s="48"/>
      <c r="RKR22" s="48"/>
      <c r="RKS22" s="48"/>
      <c r="RKT22" s="48"/>
      <c r="RKU22" s="48"/>
      <c r="RKV22" s="48"/>
      <c r="RKW22" s="48"/>
      <c r="RKX22" s="48"/>
      <c r="RKY22" s="48"/>
      <c r="RKZ22" s="48"/>
      <c r="RLA22" s="48"/>
      <c r="RLB22" s="48"/>
      <c r="RLC22" s="48"/>
      <c r="RLD22" s="48"/>
      <c r="RLE22" s="48"/>
      <c r="RLF22" s="48"/>
      <c r="RLG22" s="48"/>
      <c r="RLH22" s="48"/>
      <c r="RLI22" s="48"/>
      <c r="RLJ22" s="48"/>
      <c r="RLK22" s="48"/>
      <c r="RLL22" s="48"/>
      <c r="RLM22" s="48"/>
      <c r="RLN22" s="48"/>
      <c r="RLO22" s="48"/>
      <c r="RLP22" s="48"/>
      <c r="RLQ22" s="48"/>
      <c r="RLR22" s="48"/>
      <c r="RLS22" s="48"/>
      <c r="RLT22" s="48"/>
      <c r="RLU22" s="48"/>
      <c r="RLV22" s="48"/>
      <c r="RLW22" s="48"/>
      <c r="RLX22" s="48"/>
      <c r="RLY22" s="48"/>
      <c r="RLZ22" s="48"/>
      <c r="RMA22" s="48"/>
      <c r="RMB22" s="48"/>
      <c r="RMC22" s="48"/>
      <c r="RMD22" s="48"/>
      <c r="RME22" s="48"/>
      <c r="RMF22" s="48"/>
      <c r="RMG22" s="48"/>
      <c r="RMH22" s="48"/>
      <c r="RMI22" s="48"/>
      <c r="RMJ22" s="48"/>
      <c r="RMK22" s="48"/>
      <c r="RML22" s="48"/>
      <c r="RMM22" s="48"/>
      <c r="RMN22" s="48"/>
      <c r="RMO22" s="48"/>
      <c r="RMP22" s="48"/>
      <c r="RMQ22" s="48"/>
      <c r="RMR22" s="48"/>
      <c r="RMS22" s="48"/>
      <c r="RMT22" s="48"/>
      <c r="RMU22" s="48"/>
      <c r="RMV22" s="48"/>
      <c r="RMW22" s="48"/>
      <c r="RMX22" s="48"/>
      <c r="RMY22" s="48"/>
      <c r="RMZ22" s="48"/>
      <c r="RNA22" s="48"/>
      <c r="RNB22" s="48"/>
      <c r="RNC22" s="48"/>
      <c r="RND22" s="48"/>
      <c r="RNE22" s="48"/>
      <c r="RNF22" s="48"/>
      <c r="RNG22" s="48"/>
      <c r="RNH22" s="48"/>
      <c r="RNI22" s="48"/>
      <c r="RNJ22" s="48"/>
      <c r="RNK22" s="48"/>
      <c r="RNL22" s="48"/>
      <c r="RNM22" s="48"/>
      <c r="RNN22" s="48"/>
      <c r="RNO22" s="48"/>
      <c r="RNP22" s="48"/>
      <c r="RNQ22" s="48"/>
      <c r="RNR22" s="48"/>
      <c r="RNS22" s="48"/>
      <c r="RNT22" s="48"/>
      <c r="RNU22" s="48"/>
      <c r="RNV22" s="48"/>
      <c r="RNW22" s="48"/>
      <c r="RNX22" s="48"/>
      <c r="RNY22" s="48"/>
      <c r="RNZ22" s="48"/>
      <c r="ROA22" s="48"/>
      <c r="ROB22" s="48"/>
      <c r="ROC22" s="48"/>
      <c r="ROD22" s="48"/>
      <c r="ROE22" s="48"/>
      <c r="ROF22" s="48"/>
      <c r="ROG22" s="48"/>
      <c r="ROH22" s="48"/>
      <c r="ROI22" s="48"/>
      <c r="ROJ22" s="48"/>
      <c r="ROK22" s="48"/>
      <c r="ROL22" s="48"/>
      <c r="ROM22" s="48"/>
      <c r="RON22" s="48"/>
      <c r="ROO22" s="48"/>
      <c r="ROP22" s="48"/>
      <c r="ROQ22" s="48"/>
      <c r="ROR22" s="48"/>
      <c r="ROS22" s="48"/>
      <c r="ROT22" s="48"/>
      <c r="ROU22" s="48"/>
      <c r="ROV22" s="48"/>
      <c r="ROW22" s="48"/>
      <c r="ROX22" s="48"/>
      <c r="ROY22" s="48"/>
      <c r="ROZ22" s="48"/>
      <c r="RPA22" s="48"/>
      <c r="RPB22" s="48"/>
      <c r="RPC22" s="48"/>
      <c r="RPD22" s="48"/>
      <c r="RPE22" s="48"/>
      <c r="RPF22" s="48"/>
      <c r="RPG22" s="48"/>
      <c r="RPH22" s="48"/>
      <c r="RPI22" s="48"/>
      <c r="RPJ22" s="48"/>
      <c r="RPK22" s="48"/>
      <c r="RPL22" s="48"/>
      <c r="RPM22" s="48"/>
      <c r="RPN22" s="48"/>
      <c r="RPO22" s="48"/>
      <c r="RPP22" s="48"/>
      <c r="RPQ22" s="48"/>
      <c r="RPR22" s="48"/>
      <c r="RPS22" s="48"/>
      <c r="RPT22" s="48"/>
      <c r="RPU22" s="48"/>
      <c r="RPV22" s="48"/>
      <c r="RPW22" s="48"/>
      <c r="RPX22" s="48"/>
      <c r="RPY22" s="48"/>
      <c r="RPZ22" s="48"/>
      <c r="RQA22" s="48"/>
      <c r="RQB22" s="48"/>
      <c r="RQC22" s="48"/>
      <c r="RQD22" s="48"/>
      <c r="RQE22" s="48"/>
      <c r="RQF22" s="48"/>
      <c r="RQG22" s="48"/>
      <c r="RQH22" s="48"/>
      <c r="RQI22" s="48"/>
      <c r="RQJ22" s="48"/>
      <c r="RQK22" s="48"/>
      <c r="RQL22" s="48"/>
      <c r="RQM22" s="48"/>
      <c r="RQN22" s="48"/>
      <c r="RQO22" s="48"/>
      <c r="RQP22" s="48"/>
      <c r="RQQ22" s="48"/>
      <c r="RQR22" s="48"/>
      <c r="RQS22" s="48"/>
      <c r="RQT22" s="48"/>
      <c r="RQU22" s="48"/>
      <c r="RQV22" s="48"/>
      <c r="RQW22" s="48"/>
      <c r="RQX22" s="48"/>
      <c r="RQY22" s="48"/>
      <c r="RQZ22" s="48"/>
      <c r="RRA22" s="48"/>
      <c r="RRB22" s="48"/>
      <c r="RRC22" s="48"/>
      <c r="RRD22" s="48"/>
      <c r="RRE22" s="48"/>
      <c r="RRF22" s="48"/>
      <c r="RRG22" s="48"/>
      <c r="RRH22" s="48"/>
      <c r="RRI22" s="48"/>
      <c r="RRJ22" s="48"/>
      <c r="RRK22" s="48"/>
      <c r="RRL22" s="48"/>
      <c r="RRM22" s="48"/>
      <c r="RRN22" s="48"/>
      <c r="RRO22" s="48"/>
      <c r="RRP22" s="48"/>
      <c r="RRQ22" s="48"/>
      <c r="RRR22" s="48"/>
      <c r="RRS22" s="48"/>
      <c r="RRT22" s="48"/>
      <c r="RRU22" s="48"/>
      <c r="RRV22" s="48"/>
      <c r="RRW22" s="48"/>
      <c r="RRX22" s="48"/>
      <c r="RRY22" s="48"/>
      <c r="RRZ22" s="48"/>
      <c r="RSA22" s="48"/>
      <c r="RSB22" s="48"/>
      <c r="RSC22" s="48"/>
      <c r="RSD22" s="48"/>
      <c r="RSE22" s="48"/>
      <c r="RSF22" s="48"/>
      <c r="RSG22" s="48"/>
      <c r="RSH22" s="48"/>
      <c r="RSI22" s="48"/>
      <c r="RSJ22" s="48"/>
      <c r="RSK22" s="48"/>
      <c r="RSL22" s="48"/>
      <c r="RSM22" s="48"/>
      <c r="RSN22" s="48"/>
      <c r="RSO22" s="48"/>
      <c r="RSP22" s="48"/>
      <c r="RSQ22" s="48"/>
      <c r="RSR22" s="48"/>
      <c r="RSS22" s="48"/>
      <c r="RST22" s="48"/>
      <c r="RSU22" s="48"/>
      <c r="RSV22" s="48"/>
      <c r="RSW22" s="48"/>
      <c r="RSX22" s="48"/>
      <c r="RSY22" s="48"/>
      <c r="RSZ22" s="48"/>
      <c r="RTA22" s="48"/>
      <c r="RTB22" s="48"/>
      <c r="RTC22" s="48"/>
      <c r="RTD22" s="48"/>
      <c r="RTE22" s="48"/>
      <c r="RTF22" s="48"/>
      <c r="RTG22" s="48"/>
      <c r="RTH22" s="48"/>
      <c r="RTI22" s="48"/>
      <c r="RTJ22" s="48"/>
      <c r="RTK22" s="48"/>
      <c r="RTL22" s="48"/>
      <c r="RTM22" s="48"/>
      <c r="RTN22" s="48"/>
      <c r="RTO22" s="48"/>
      <c r="RTP22" s="48"/>
      <c r="RTQ22" s="48"/>
      <c r="RTR22" s="48"/>
      <c r="RTS22" s="48"/>
      <c r="RTT22" s="48"/>
      <c r="RTU22" s="48"/>
      <c r="RTV22" s="48"/>
      <c r="RTW22" s="48"/>
      <c r="RTX22" s="48"/>
      <c r="RTY22" s="48"/>
      <c r="RTZ22" s="48"/>
      <c r="RUA22" s="48"/>
      <c r="RUB22" s="48"/>
      <c r="RUC22" s="48"/>
      <c r="RUD22" s="48"/>
      <c r="RUE22" s="48"/>
      <c r="RUF22" s="48"/>
      <c r="RUG22" s="48"/>
      <c r="RUH22" s="48"/>
      <c r="RUI22" s="48"/>
      <c r="RUJ22" s="48"/>
      <c r="RUK22" s="48"/>
      <c r="RUL22" s="48"/>
      <c r="RUM22" s="48"/>
      <c r="RUN22" s="48"/>
      <c r="RUO22" s="48"/>
      <c r="RUP22" s="48"/>
      <c r="RUQ22" s="48"/>
      <c r="RUR22" s="48"/>
      <c r="RUS22" s="48"/>
      <c r="RUT22" s="48"/>
      <c r="RUU22" s="48"/>
      <c r="RUV22" s="48"/>
      <c r="RUW22" s="48"/>
      <c r="RUX22" s="48"/>
      <c r="RUY22" s="48"/>
      <c r="RUZ22" s="48"/>
      <c r="RVA22" s="48"/>
      <c r="RVB22" s="48"/>
      <c r="RVC22" s="48"/>
      <c r="RVD22" s="48"/>
      <c r="RVE22" s="48"/>
      <c r="RVF22" s="48"/>
      <c r="RVG22" s="48"/>
      <c r="RVH22" s="48"/>
      <c r="RVI22" s="48"/>
      <c r="RVJ22" s="48"/>
      <c r="RVK22" s="48"/>
      <c r="RVL22" s="48"/>
      <c r="RVM22" s="48"/>
      <c r="RVN22" s="48"/>
      <c r="RVO22" s="48"/>
      <c r="RVP22" s="48"/>
      <c r="RVQ22" s="48"/>
      <c r="RVR22" s="48"/>
      <c r="RVS22" s="48"/>
      <c r="RVT22" s="48"/>
      <c r="RVU22" s="48"/>
      <c r="RVV22" s="48"/>
      <c r="RVW22" s="48"/>
      <c r="RVX22" s="48"/>
      <c r="RVY22" s="48"/>
      <c r="RVZ22" s="48"/>
      <c r="RWA22" s="48"/>
      <c r="RWB22" s="48"/>
      <c r="RWC22" s="48"/>
      <c r="RWD22" s="48"/>
      <c r="RWE22" s="48"/>
      <c r="RWF22" s="48"/>
      <c r="RWG22" s="48"/>
      <c r="RWH22" s="48"/>
      <c r="RWI22" s="48"/>
      <c r="RWJ22" s="48"/>
      <c r="RWK22" s="48"/>
      <c r="RWL22" s="48"/>
      <c r="RWM22" s="48"/>
      <c r="RWN22" s="48"/>
      <c r="RWO22" s="48"/>
      <c r="RWP22" s="48"/>
      <c r="RWQ22" s="48"/>
      <c r="RWR22" s="48"/>
      <c r="RWS22" s="48"/>
      <c r="RWT22" s="48"/>
      <c r="RWU22" s="48"/>
      <c r="RWV22" s="48"/>
      <c r="RWW22" s="48"/>
      <c r="RWX22" s="48"/>
      <c r="RWY22" s="48"/>
      <c r="RWZ22" s="48"/>
      <c r="RXA22" s="48"/>
      <c r="RXB22" s="48"/>
      <c r="RXC22" s="48"/>
      <c r="RXD22" s="48"/>
      <c r="RXE22" s="48"/>
      <c r="RXF22" s="48"/>
      <c r="RXG22" s="48"/>
      <c r="RXH22" s="48"/>
      <c r="RXI22" s="48"/>
      <c r="RXJ22" s="48"/>
      <c r="RXK22" s="48"/>
      <c r="RXL22" s="48"/>
      <c r="RXM22" s="48"/>
      <c r="RXN22" s="48"/>
      <c r="RXO22" s="48"/>
      <c r="RXP22" s="48"/>
      <c r="RXQ22" s="48"/>
      <c r="RXR22" s="48"/>
      <c r="RXS22" s="48"/>
      <c r="RXT22" s="48"/>
      <c r="RXU22" s="48"/>
      <c r="RXV22" s="48"/>
      <c r="RXW22" s="48"/>
      <c r="RXX22" s="48"/>
      <c r="RXY22" s="48"/>
      <c r="RXZ22" s="48"/>
      <c r="RYA22" s="48"/>
      <c r="RYB22" s="48"/>
      <c r="RYC22" s="48"/>
      <c r="RYD22" s="48"/>
      <c r="RYE22" s="48"/>
      <c r="RYF22" s="48"/>
      <c r="RYG22" s="48"/>
      <c r="RYH22" s="48"/>
      <c r="RYI22" s="48"/>
      <c r="RYJ22" s="48"/>
      <c r="RYK22" s="48"/>
      <c r="RYL22" s="48"/>
      <c r="RYM22" s="48"/>
      <c r="RYN22" s="48"/>
      <c r="RYO22" s="48"/>
      <c r="RYP22" s="48"/>
      <c r="RYQ22" s="48"/>
      <c r="RYR22" s="48"/>
      <c r="RYS22" s="48"/>
      <c r="RYT22" s="48"/>
      <c r="RYU22" s="48"/>
      <c r="RYV22" s="48"/>
      <c r="RYW22" s="48"/>
      <c r="RYX22" s="48"/>
      <c r="RYY22" s="48"/>
      <c r="RYZ22" s="48"/>
      <c r="RZA22" s="48"/>
      <c r="RZB22" s="48"/>
      <c r="RZC22" s="48"/>
      <c r="RZD22" s="48"/>
      <c r="RZE22" s="48"/>
      <c r="RZF22" s="48"/>
      <c r="RZG22" s="48"/>
      <c r="RZH22" s="48"/>
      <c r="RZI22" s="48"/>
      <c r="RZJ22" s="48"/>
      <c r="RZK22" s="48"/>
      <c r="RZL22" s="48"/>
      <c r="RZM22" s="48"/>
      <c r="RZN22" s="48"/>
      <c r="RZO22" s="48"/>
      <c r="RZP22" s="48"/>
      <c r="RZQ22" s="48"/>
      <c r="RZR22" s="48"/>
      <c r="RZS22" s="48"/>
      <c r="RZT22" s="48"/>
      <c r="RZU22" s="48"/>
      <c r="RZV22" s="48"/>
      <c r="RZW22" s="48"/>
      <c r="RZX22" s="48"/>
      <c r="RZY22" s="48"/>
      <c r="RZZ22" s="48"/>
      <c r="SAA22" s="48"/>
      <c r="SAB22" s="48"/>
      <c r="SAC22" s="48"/>
      <c r="SAD22" s="48"/>
      <c r="SAE22" s="48"/>
      <c r="SAF22" s="48"/>
      <c r="SAG22" s="48"/>
      <c r="SAH22" s="48"/>
      <c r="SAI22" s="48"/>
      <c r="SAJ22" s="48"/>
      <c r="SAK22" s="48"/>
      <c r="SAL22" s="48"/>
      <c r="SAM22" s="48"/>
      <c r="SAN22" s="48"/>
      <c r="SAO22" s="48"/>
      <c r="SAP22" s="48"/>
      <c r="SAQ22" s="48"/>
      <c r="SAR22" s="48"/>
      <c r="SAS22" s="48"/>
      <c r="SAT22" s="48"/>
      <c r="SAU22" s="48"/>
      <c r="SAV22" s="48"/>
      <c r="SAW22" s="48"/>
      <c r="SAX22" s="48"/>
      <c r="SAY22" s="48"/>
      <c r="SAZ22" s="48"/>
      <c r="SBA22" s="48"/>
      <c r="SBB22" s="48"/>
      <c r="SBC22" s="48"/>
      <c r="SBD22" s="48"/>
      <c r="SBE22" s="48"/>
      <c r="SBF22" s="48"/>
      <c r="SBG22" s="48"/>
      <c r="SBH22" s="48"/>
      <c r="SBI22" s="48"/>
      <c r="SBJ22" s="48"/>
      <c r="SBK22" s="48"/>
      <c r="SBL22" s="48"/>
      <c r="SBM22" s="48"/>
      <c r="SBN22" s="48"/>
      <c r="SBO22" s="48"/>
      <c r="SBP22" s="48"/>
      <c r="SBQ22" s="48"/>
      <c r="SBR22" s="48"/>
      <c r="SBS22" s="48"/>
      <c r="SBT22" s="48"/>
      <c r="SBU22" s="48"/>
      <c r="SBV22" s="48"/>
      <c r="SBW22" s="48"/>
      <c r="SBX22" s="48"/>
      <c r="SBY22" s="48"/>
      <c r="SBZ22" s="48"/>
      <c r="SCA22" s="48"/>
      <c r="SCB22" s="48"/>
      <c r="SCC22" s="48"/>
      <c r="SCD22" s="48"/>
      <c r="SCE22" s="48"/>
      <c r="SCF22" s="48"/>
      <c r="SCG22" s="48"/>
      <c r="SCH22" s="48"/>
      <c r="SCI22" s="48"/>
      <c r="SCJ22" s="48"/>
      <c r="SCK22" s="48"/>
      <c r="SCL22" s="48"/>
      <c r="SCM22" s="48"/>
      <c r="SCN22" s="48"/>
      <c r="SCO22" s="48"/>
      <c r="SCP22" s="48"/>
      <c r="SCQ22" s="48"/>
      <c r="SCR22" s="48"/>
      <c r="SCS22" s="48"/>
      <c r="SCT22" s="48"/>
      <c r="SCU22" s="48"/>
      <c r="SCV22" s="48"/>
      <c r="SCW22" s="48"/>
      <c r="SCX22" s="48"/>
      <c r="SCY22" s="48"/>
      <c r="SCZ22" s="48"/>
      <c r="SDA22" s="48"/>
      <c r="SDB22" s="48"/>
      <c r="SDC22" s="48"/>
      <c r="SDD22" s="48"/>
      <c r="SDE22" s="48"/>
      <c r="SDF22" s="48"/>
      <c r="SDG22" s="48"/>
      <c r="SDH22" s="48"/>
      <c r="SDI22" s="48"/>
      <c r="SDJ22" s="48"/>
      <c r="SDK22" s="48"/>
      <c r="SDL22" s="48"/>
      <c r="SDM22" s="48"/>
      <c r="SDN22" s="48"/>
      <c r="SDO22" s="48"/>
      <c r="SDP22" s="48"/>
      <c r="SDQ22" s="48"/>
      <c r="SDR22" s="48"/>
      <c r="SDS22" s="48"/>
      <c r="SDT22" s="48"/>
      <c r="SDU22" s="48"/>
      <c r="SDV22" s="48"/>
      <c r="SDW22" s="48"/>
      <c r="SDX22" s="48"/>
      <c r="SDY22" s="48"/>
      <c r="SDZ22" s="48"/>
      <c r="SEA22" s="48"/>
      <c r="SEB22" s="48"/>
      <c r="SEC22" s="48"/>
      <c r="SED22" s="48"/>
      <c r="SEE22" s="48"/>
      <c r="SEF22" s="48"/>
      <c r="SEG22" s="48"/>
      <c r="SEH22" s="48"/>
      <c r="SEI22" s="48"/>
      <c r="SEJ22" s="48"/>
      <c r="SEK22" s="48"/>
      <c r="SEL22" s="48"/>
      <c r="SEM22" s="48"/>
      <c r="SEN22" s="48"/>
      <c r="SEO22" s="48"/>
      <c r="SEP22" s="48"/>
      <c r="SEQ22" s="48"/>
      <c r="SER22" s="48"/>
      <c r="SES22" s="48"/>
      <c r="SET22" s="48"/>
      <c r="SEU22" s="48"/>
      <c r="SEV22" s="48"/>
      <c r="SEW22" s="48"/>
      <c r="SEX22" s="48"/>
      <c r="SEY22" s="48"/>
      <c r="SEZ22" s="48"/>
      <c r="SFA22" s="48"/>
      <c r="SFB22" s="48"/>
      <c r="SFC22" s="48"/>
      <c r="SFD22" s="48"/>
      <c r="SFE22" s="48"/>
      <c r="SFF22" s="48"/>
      <c r="SFG22" s="48"/>
      <c r="SFH22" s="48"/>
      <c r="SFI22" s="48"/>
      <c r="SFJ22" s="48"/>
      <c r="SFK22" s="48"/>
      <c r="SFL22" s="48"/>
      <c r="SFM22" s="48"/>
      <c r="SFN22" s="48"/>
      <c r="SFO22" s="48"/>
      <c r="SFP22" s="48"/>
      <c r="SFQ22" s="48"/>
      <c r="SFR22" s="48"/>
      <c r="SFS22" s="48"/>
      <c r="SFT22" s="48"/>
      <c r="SFU22" s="48"/>
      <c r="SFV22" s="48"/>
      <c r="SFW22" s="48"/>
      <c r="SFX22" s="48"/>
      <c r="SFY22" s="48"/>
      <c r="SFZ22" s="48"/>
      <c r="SGA22" s="48"/>
      <c r="SGB22" s="48"/>
      <c r="SGC22" s="48"/>
      <c r="SGD22" s="48"/>
      <c r="SGE22" s="48"/>
      <c r="SGF22" s="48"/>
      <c r="SGG22" s="48"/>
      <c r="SGH22" s="48"/>
      <c r="SGI22" s="48"/>
      <c r="SGJ22" s="48"/>
      <c r="SGK22" s="48"/>
      <c r="SGL22" s="48"/>
      <c r="SGM22" s="48"/>
      <c r="SGN22" s="48"/>
      <c r="SGO22" s="48"/>
      <c r="SGP22" s="48"/>
      <c r="SGQ22" s="48"/>
      <c r="SGR22" s="48"/>
      <c r="SGS22" s="48"/>
      <c r="SGT22" s="48"/>
      <c r="SGU22" s="48"/>
      <c r="SGV22" s="48"/>
      <c r="SGW22" s="48"/>
      <c r="SGX22" s="48"/>
      <c r="SGY22" s="48"/>
      <c r="SGZ22" s="48"/>
      <c r="SHA22" s="48"/>
      <c r="SHB22" s="48"/>
      <c r="SHC22" s="48"/>
      <c r="SHD22" s="48"/>
      <c r="SHE22" s="48"/>
      <c r="SHF22" s="48"/>
      <c r="SHG22" s="48"/>
      <c r="SHH22" s="48"/>
      <c r="SHI22" s="48"/>
      <c r="SHJ22" s="48"/>
      <c r="SHK22" s="48"/>
      <c r="SHL22" s="48"/>
      <c r="SHM22" s="48"/>
      <c r="SHN22" s="48"/>
      <c r="SHO22" s="48"/>
      <c r="SHP22" s="48"/>
      <c r="SHQ22" s="48"/>
      <c r="SHR22" s="48"/>
      <c r="SHS22" s="48"/>
      <c r="SHT22" s="48"/>
      <c r="SHU22" s="48"/>
      <c r="SHV22" s="48"/>
      <c r="SHW22" s="48"/>
      <c r="SHX22" s="48"/>
      <c r="SHY22" s="48"/>
      <c r="SHZ22" s="48"/>
      <c r="SIA22" s="48"/>
      <c r="SIB22" s="48"/>
      <c r="SIC22" s="48"/>
      <c r="SID22" s="48"/>
      <c r="SIE22" s="48"/>
      <c r="SIF22" s="48"/>
      <c r="SIG22" s="48"/>
      <c r="SIH22" s="48"/>
      <c r="SII22" s="48"/>
      <c r="SIJ22" s="48"/>
      <c r="SIK22" s="48"/>
      <c r="SIL22" s="48"/>
      <c r="SIM22" s="48"/>
      <c r="SIN22" s="48"/>
      <c r="SIO22" s="48"/>
      <c r="SIP22" s="48"/>
      <c r="SIQ22" s="48"/>
      <c r="SIR22" s="48"/>
      <c r="SIS22" s="48"/>
      <c r="SIT22" s="48"/>
      <c r="SIU22" s="48"/>
      <c r="SIV22" s="48"/>
      <c r="SIW22" s="48"/>
      <c r="SIX22" s="48"/>
      <c r="SIY22" s="48"/>
      <c r="SIZ22" s="48"/>
      <c r="SJA22" s="48"/>
      <c r="SJB22" s="48"/>
      <c r="SJC22" s="48"/>
      <c r="SJD22" s="48"/>
      <c r="SJE22" s="48"/>
      <c r="SJF22" s="48"/>
      <c r="SJG22" s="48"/>
      <c r="SJH22" s="48"/>
      <c r="SJI22" s="48"/>
      <c r="SJJ22" s="48"/>
      <c r="SJK22" s="48"/>
      <c r="SJL22" s="48"/>
      <c r="SJM22" s="48"/>
      <c r="SJN22" s="48"/>
      <c r="SJO22" s="48"/>
      <c r="SJP22" s="48"/>
      <c r="SJQ22" s="48"/>
      <c r="SJR22" s="48"/>
      <c r="SJS22" s="48"/>
      <c r="SJT22" s="48"/>
      <c r="SJU22" s="48"/>
      <c r="SJV22" s="48"/>
      <c r="SJW22" s="48"/>
      <c r="SJX22" s="48"/>
      <c r="SJY22" s="48"/>
      <c r="SJZ22" s="48"/>
      <c r="SKA22" s="48"/>
      <c r="SKB22" s="48"/>
      <c r="SKC22" s="48"/>
      <c r="SKD22" s="48"/>
      <c r="SKE22" s="48"/>
      <c r="SKF22" s="48"/>
      <c r="SKG22" s="48"/>
      <c r="SKH22" s="48"/>
      <c r="SKI22" s="48"/>
      <c r="SKJ22" s="48"/>
      <c r="SKK22" s="48"/>
      <c r="SKL22" s="48"/>
      <c r="SKM22" s="48"/>
      <c r="SKN22" s="48"/>
      <c r="SKO22" s="48"/>
      <c r="SKP22" s="48"/>
      <c r="SKQ22" s="48"/>
      <c r="SKR22" s="48"/>
      <c r="SKS22" s="48"/>
      <c r="SKT22" s="48"/>
      <c r="SKU22" s="48"/>
      <c r="SKV22" s="48"/>
      <c r="SKW22" s="48"/>
      <c r="SKX22" s="48"/>
      <c r="SKY22" s="48"/>
      <c r="SKZ22" s="48"/>
      <c r="SLA22" s="48"/>
      <c r="SLB22" s="48"/>
      <c r="SLC22" s="48"/>
      <c r="SLD22" s="48"/>
      <c r="SLE22" s="48"/>
      <c r="SLF22" s="48"/>
      <c r="SLG22" s="48"/>
      <c r="SLH22" s="48"/>
      <c r="SLI22" s="48"/>
      <c r="SLJ22" s="48"/>
      <c r="SLK22" s="48"/>
      <c r="SLL22" s="48"/>
      <c r="SLM22" s="48"/>
      <c r="SLN22" s="48"/>
      <c r="SLO22" s="48"/>
      <c r="SLP22" s="48"/>
      <c r="SLQ22" s="48"/>
      <c r="SLR22" s="48"/>
      <c r="SLS22" s="48"/>
      <c r="SLT22" s="48"/>
      <c r="SLU22" s="48"/>
      <c r="SLV22" s="48"/>
      <c r="SLW22" s="48"/>
      <c r="SLX22" s="48"/>
      <c r="SLY22" s="48"/>
      <c r="SLZ22" s="48"/>
      <c r="SMA22" s="48"/>
      <c r="SMB22" s="48"/>
      <c r="SMC22" s="48"/>
      <c r="SMD22" s="48"/>
      <c r="SME22" s="48"/>
      <c r="SMF22" s="48"/>
      <c r="SMG22" s="48"/>
      <c r="SMH22" s="48"/>
      <c r="SMI22" s="48"/>
      <c r="SMJ22" s="48"/>
      <c r="SMK22" s="48"/>
      <c r="SML22" s="48"/>
      <c r="SMM22" s="48"/>
      <c r="SMN22" s="48"/>
      <c r="SMO22" s="48"/>
      <c r="SMP22" s="48"/>
      <c r="SMQ22" s="48"/>
      <c r="SMR22" s="48"/>
      <c r="SMS22" s="48"/>
      <c r="SMT22" s="48"/>
      <c r="SMU22" s="48"/>
      <c r="SMV22" s="48"/>
      <c r="SMW22" s="48"/>
      <c r="SMX22" s="48"/>
      <c r="SMY22" s="48"/>
      <c r="SMZ22" s="48"/>
      <c r="SNA22" s="48"/>
      <c r="SNB22" s="48"/>
      <c r="SNC22" s="48"/>
      <c r="SND22" s="48"/>
      <c r="SNE22" s="48"/>
      <c r="SNF22" s="48"/>
      <c r="SNG22" s="48"/>
      <c r="SNH22" s="48"/>
      <c r="SNI22" s="48"/>
      <c r="SNJ22" s="48"/>
      <c r="SNK22" s="48"/>
      <c r="SNL22" s="48"/>
      <c r="SNM22" s="48"/>
      <c r="SNN22" s="48"/>
      <c r="SNO22" s="48"/>
      <c r="SNP22" s="48"/>
      <c r="SNQ22" s="48"/>
      <c r="SNR22" s="48"/>
      <c r="SNS22" s="48"/>
      <c r="SNT22" s="48"/>
      <c r="SNU22" s="48"/>
      <c r="SNV22" s="48"/>
      <c r="SNW22" s="48"/>
      <c r="SNX22" s="48"/>
      <c r="SNY22" s="48"/>
      <c r="SNZ22" s="48"/>
      <c r="SOA22" s="48"/>
      <c r="SOB22" s="48"/>
      <c r="SOC22" s="48"/>
      <c r="SOD22" s="48"/>
      <c r="SOE22" s="48"/>
      <c r="SOF22" s="48"/>
      <c r="SOG22" s="48"/>
      <c r="SOH22" s="48"/>
      <c r="SOI22" s="48"/>
      <c r="SOJ22" s="48"/>
      <c r="SOK22" s="48"/>
      <c r="SOL22" s="48"/>
      <c r="SOM22" s="48"/>
      <c r="SON22" s="48"/>
      <c r="SOO22" s="48"/>
      <c r="SOP22" s="48"/>
      <c r="SOQ22" s="48"/>
      <c r="SOR22" s="48"/>
      <c r="SOS22" s="48"/>
      <c r="SOT22" s="48"/>
      <c r="SOU22" s="48"/>
      <c r="SOV22" s="48"/>
      <c r="SOW22" s="48"/>
      <c r="SOX22" s="48"/>
      <c r="SOY22" s="48"/>
      <c r="SOZ22" s="48"/>
      <c r="SPA22" s="48"/>
      <c r="SPB22" s="48"/>
      <c r="SPC22" s="48"/>
      <c r="SPD22" s="48"/>
      <c r="SPE22" s="48"/>
      <c r="SPF22" s="48"/>
      <c r="SPG22" s="48"/>
      <c r="SPH22" s="48"/>
      <c r="SPI22" s="48"/>
      <c r="SPJ22" s="48"/>
      <c r="SPK22" s="48"/>
      <c r="SPL22" s="48"/>
      <c r="SPM22" s="48"/>
      <c r="SPN22" s="48"/>
      <c r="SPO22" s="48"/>
      <c r="SPP22" s="48"/>
      <c r="SPQ22" s="48"/>
      <c r="SPR22" s="48"/>
      <c r="SPS22" s="48"/>
      <c r="SPT22" s="48"/>
      <c r="SPU22" s="48"/>
      <c r="SPV22" s="48"/>
      <c r="SPW22" s="48"/>
      <c r="SPX22" s="48"/>
      <c r="SPY22" s="48"/>
      <c r="SPZ22" s="48"/>
      <c r="SQA22" s="48"/>
      <c r="SQB22" s="48"/>
      <c r="SQC22" s="48"/>
      <c r="SQD22" s="48"/>
      <c r="SQE22" s="48"/>
      <c r="SQF22" s="48"/>
      <c r="SQG22" s="48"/>
      <c r="SQH22" s="48"/>
      <c r="SQI22" s="48"/>
      <c r="SQJ22" s="48"/>
      <c r="SQK22" s="48"/>
      <c r="SQL22" s="48"/>
      <c r="SQM22" s="48"/>
      <c r="SQN22" s="48"/>
      <c r="SQO22" s="48"/>
      <c r="SQP22" s="48"/>
      <c r="SQQ22" s="48"/>
      <c r="SQR22" s="48"/>
      <c r="SQS22" s="48"/>
      <c r="SQT22" s="48"/>
      <c r="SQU22" s="48"/>
      <c r="SQV22" s="48"/>
      <c r="SQW22" s="48"/>
      <c r="SQX22" s="48"/>
      <c r="SQY22" s="48"/>
      <c r="SQZ22" s="48"/>
      <c r="SRA22" s="48"/>
      <c r="SRB22" s="48"/>
      <c r="SRC22" s="48"/>
      <c r="SRD22" s="48"/>
      <c r="SRE22" s="48"/>
      <c r="SRF22" s="48"/>
      <c r="SRG22" s="48"/>
      <c r="SRH22" s="48"/>
      <c r="SRI22" s="48"/>
      <c r="SRJ22" s="48"/>
      <c r="SRK22" s="48"/>
      <c r="SRL22" s="48"/>
      <c r="SRM22" s="48"/>
      <c r="SRN22" s="48"/>
      <c r="SRO22" s="48"/>
      <c r="SRP22" s="48"/>
      <c r="SRQ22" s="48"/>
      <c r="SRR22" s="48"/>
      <c r="SRS22" s="48"/>
      <c r="SRT22" s="48"/>
      <c r="SRU22" s="48"/>
      <c r="SRV22" s="48"/>
      <c r="SRW22" s="48"/>
      <c r="SRX22" s="48"/>
      <c r="SRY22" s="48"/>
      <c r="SRZ22" s="48"/>
      <c r="SSA22" s="48"/>
      <c r="SSB22" s="48"/>
      <c r="SSC22" s="48"/>
      <c r="SSD22" s="48"/>
      <c r="SSE22" s="48"/>
      <c r="SSF22" s="48"/>
      <c r="SSG22" s="48"/>
      <c r="SSH22" s="48"/>
      <c r="SSI22" s="48"/>
      <c r="SSJ22" s="48"/>
      <c r="SSK22" s="48"/>
      <c r="SSL22" s="48"/>
      <c r="SSM22" s="48"/>
      <c r="SSN22" s="48"/>
      <c r="SSO22" s="48"/>
      <c r="SSP22" s="48"/>
      <c r="SSQ22" s="48"/>
      <c r="SSR22" s="48"/>
      <c r="SSS22" s="48"/>
      <c r="SST22" s="48"/>
      <c r="SSU22" s="48"/>
      <c r="SSV22" s="48"/>
      <c r="SSW22" s="48"/>
      <c r="SSX22" s="48"/>
      <c r="SSY22" s="48"/>
      <c r="SSZ22" s="48"/>
      <c r="STA22" s="48"/>
      <c r="STB22" s="48"/>
      <c r="STC22" s="48"/>
      <c r="STD22" s="48"/>
      <c r="STE22" s="48"/>
      <c r="STF22" s="48"/>
      <c r="STG22" s="48"/>
      <c r="STH22" s="48"/>
      <c r="STI22" s="48"/>
      <c r="STJ22" s="48"/>
      <c r="STK22" s="48"/>
      <c r="STL22" s="48"/>
      <c r="STM22" s="48"/>
      <c r="STN22" s="48"/>
      <c r="STO22" s="48"/>
      <c r="STP22" s="48"/>
      <c r="STQ22" s="48"/>
      <c r="STR22" s="48"/>
      <c r="STS22" s="48"/>
      <c r="STT22" s="48"/>
      <c r="STU22" s="48"/>
      <c r="STV22" s="48"/>
      <c r="STW22" s="48"/>
      <c r="STX22" s="48"/>
      <c r="STY22" s="48"/>
      <c r="STZ22" s="48"/>
      <c r="SUA22" s="48"/>
      <c r="SUB22" s="48"/>
      <c r="SUC22" s="48"/>
      <c r="SUD22" s="48"/>
      <c r="SUE22" s="48"/>
      <c r="SUF22" s="48"/>
      <c r="SUG22" s="48"/>
      <c r="SUH22" s="48"/>
      <c r="SUI22" s="48"/>
      <c r="SUJ22" s="48"/>
      <c r="SUK22" s="48"/>
      <c r="SUL22" s="48"/>
      <c r="SUM22" s="48"/>
      <c r="SUN22" s="48"/>
      <c r="SUO22" s="48"/>
      <c r="SUP22" s="48"/>
      <c r="SUQ22" s="48"/>
      <c r="SUR22" s="48"/>
      <c r="SUS22" s="48"/>
      <c r="SUT22" s="48"/>
      <c r="SUU22" s="48"/>
      <c r="SUV22" s="48"/>
      <c r="SUW22" s="48"/>
      <c r="SUX22" s="48"/>
      <c r="SUY22" s="48"/>
      <c r="SUZ22" s="48"/>
      <c r="SVA22" s="48"/>
      <c r="SVB22" s="48"/>
      <c r="SVC22" s="48"/>
      <c r="SVD22" s="48"/>
      <c r="SVE22" s="48"/>
      <c r="SVF22" s="48"/>
      <c r="SVG22" s="48"/>
      <c r="SVH22" s="48"/>
      <c r="SVI22" s="48"/>
      <c r="SVJ22" s="48"/>
      <c r="SVK22" s="48"/>
      <c r="SVL22" s="48"/>
      <c r="SVM22" s="48"/>
      <c r="SVN22" s="48"/>
      <c r="SVO22" s="48"/>
      <c r="SVP22" s="48"/>
      <c r="SVQ22" s="48"/>
      <c r="SVR22" s="48"/>
      <c r="SVS22" s="48"/>
      <c r="SVT22" s="48"/>
      <c r="SVU22" s="48"/>
      <c r="SVV22" s="48"/>
      <c r="SVW22" s="48"/>
      <c r="SVX22" s="48"/>
      <c r="SVY22" s="48"/>
      <c r="SVZ22" s="48"/>
      <c r="SWA22" s="48"/>
      <c r="SWB22" s="48"/>
      <c r="SWC22" s="48"/>
      <c r="SWD22" s="48"/>
      <c r="SWE22" s="48"/>
      <c r="SWF22" s="48"/>
      <c r="SWG22" s="48"/>
      <c r="SWH22" s="48"/>
      <c r="SWI22" s="48"/>
      <c r="SWJ22" s="48"/>
      <c r="SWK22" s="48"/>
      <c r="SWL22" s="48"/>
      <c r="SWM22" s="48"/>
      <c r="SWN22" s="48"/>
      <c r="SWO22" s="48"/>
      <c r="SWP22" s="48"/>
      <c r="SWQ22" s="48"/>
      <c r="SWR22" s="48"/>
      <c r="SWS22" s="48"/>
      <c r="SWT22" s="48"/>
      <c r="SWU22" s="48"/>
      <c r="SWV22" s="48"/>
      <c r="SWW22" s="48"/>
      <c r="SWX22" s="48"/>
      <c r="SWY22" s="48"/>
      <c r="SWZ22" s="48"/>
      <c r="SXA22" s="48"/>
      <c r="SXB22" s="48"/>
      <c r="SXC22" s="48"/>
      <c r="SXD22" s="48"/>
      <c r="SXE22" s="48"/>
      <c r="SXF22" s="48"/>
      <c r="SXG22" s="48"/>
      <c r="SXH22" s="48"/>
      <c r="SXI22" s="48"/>
      <c r="SXJ22" s="48"/>
      <c r="SXK22" s="48"/>
      <c r="SXL22" s="48"/>
      <c r="SXM22" s="48"/>
      <c r="SXN22" s="48"/>
      <c r="SXO22" s="48"/>
      <c r="SXP22" s="48"/>
      <c r="SXQ22" s="48"/>
      <c r="SXR22" s="48"/>
      <c r="SXS22" s="48"/>
      <c r="SXT22" s="48"/>
      <c r="SXU22" s="48"/>
      <c r="SXV22" s="48"/>
      <c r="SXW22" s="48"/>
      <c r="SXX22" s="48"/>
      <c r="SXY22" s="48"/>
      <c r="SXZ22" s="48"/>
      <c r="SYA22" s="48"/>
      <c r="SYB22" s="48"/>
      <c r="SYC22" s="48"/>
      <c r="SYD22" s="48"/>
      <c r="SYE22" s="48"/>
      <c r="SYF22" s="48"/>
      <c r="SYG22" s="48"/>
      <c r="SYH22" s="48"/>
      <c r="SYI22" s="48"/>
      <c r="SYJ22" s="48"/>
      <c r="SYK22" s="48"/>
      <c r="SYL22" s="48"/>
      <c r="SYM22" s="48"/>
      <c r="SYN22" s="48"/>
      <c r="SYO22" s="48"/>
      <c r="SYP22" s="48"/>
      <c r="SYQ22" s="48"/>
      <c r="SYR22" s="48"/>
      <c r="SYS22" s="48"/>
      <c r="SYT22" s="48"/>
      <c r="SYU22" s="48"/>
      <c r="SYV22" s="48"/>
      <c r="SYW22" s="48"/>
      <c r="SYX22" s="48"/>
      <c r="SYY22" s="48"/>
      <c r="SYZ22" s="48"/>
      <c r="SZA22" s="48"/>
      <c r="SZB22" s="48"/>
      <c r="SZC22" s="48"/>
      <c r="SZD22" s="48"/>
      <c r="SZE22" s="48"/>
      <c r="SZF22" s="48"/>
      <c r="SZG22" s="48"/>
      <c r="SZH22" s="48"/>
      <c r="SZI22" s="48"/>
      <c r="SZJ22" s="48"/>
      <c r="SZK22" s="48"/>
      <c r="SZL22" s="48"/>
      <c r="SZM22" s="48"/>
      <c r="SZN22" s="48"/>
      <c r="SZO22" s="48"/>
      <c r="SZP22" s="48"/>
      <c r="SZQ22" s="48"/>
      <c r="SZR22" s="48"/>
      <c r="SZS22" s="48"/>
      <c r="SZT22" s="48"/>
      <c r="SZU22" s="48"/>
      <c r="SZV22" s="48"/>
      <c r="SZW22" s="48"/>
      <c r="SZX22" s="48"/>
      <c r="SZY22" s="48"/>
      <c r="SZZ22" s="48"/>
      <c r="TAA22" s="48"/>
      <c r="TAB22" s="48"/>
      <c r="TAC22" s="48"/>
      <c r="TAD22" s="48"/>
      <c r="TAE22" s="48"/>
      <c r="TAF22" s="48"/>
      <c r="TAG22" s="48"/>
      <c r="TAH22" s="48"/>
      <c r="TAI22" s="48"/>
      <c r="TAJ22" s="48"/>
      <c r="TAK22" s="48"/>
      <c r="TAL22" s="48"/>
      <c r="TAM22" s="48"/>
      <c r="TAN22" s="48"/>
      <c r="TAO22" s="48"/>
      <c r="TAP22" s="48"/>
      <c r="TAQ22" s="48"/>
      <c r="TAR22" s="48"/>
      <c r="TAS22" s="48"/>
      <c r="TAT22" s="48"/>
      <c r="TAU22" s="48"/>
      <c r="TAV22" s="48"/>
      <c r="TAW22" s="48"/>
      <c r="TAX22" s="48"/>
      <c r="TAY22" s="48"/>
      <c r="TAZ22" s="48"/>
      <c r="TBA22" s="48"/>
      <c r="TBB22" s="48"/>
      <c r="TBC22" s="48"/>
      <c r="TBD22" s="48"/>
      <c r="TBE22" s="48"/>
      <c r="TBF22" s="48"/>
      <c r="TBG22" s="48"/>
      <c r="TBH22" s="48"/>
      <c r="TBI22" s="48"/>
      <c r="TBJ22" s="48"/>
      <c r="TBK22" s="48"/>
      <c r="TBL22" s="48"/>
      <c r="TBM22" s="48"/>
      <c r="TBN22" s="48"/>
      <c r="TBO22" s="48"/>
      <c r="TBP22" s="48"/>
      <c r="TBQ22" s="48"/>
      <c r="TBR22" s="48"/>
      <c r="TBS22" s="48"/>
      <c r="TBT22" s="48"/>
      <c r="TBU22" s="48"/>
      <c r="TBV22" s="48"/>
      <c r="TBW22" s="48"/>
      <c r="TBX22" s="48"/>
      <c r="TBY22" s="48"/>
      <c r="TBZ22" s="48"/>
      <c r="TCA22" s="48"/>
      <c r="TCB22" s="48"/>
      <c r="TCC22" s="48"/>
      <c r="TCD22" s="48"/>
      <c r="TCE22" s="48"/>
      <c r="TCF22" s="48"/>
      <c r="TCG22" s="48"/>
      <c r="TCH22" s="48"/>
      <c r="TCI22" s="48"/>
      <c r="TCJ22" s="48"/>
      <c r="TCK22" s="48"/>
      <c r="TCL22" s="48"/>
      <c r="TCM22" s="48"/>
      <c r="TCN22" s="48"/>
      <c r="TCO22" s="48"/>
      <c r="TCP22" s="48"/>
      <c r="TCQ22" s="48"/>
      <c r="TCR22" s="48"/>
      <c r="TCS22" s="48"/>
      <c r="TCT22" s="48"/>
      <c r="TCU22" s="48"/>
      <c r="TCV22" s="48"/>
      <c r="TCW22" s="48"/>
      <c r="TCX22" s="48"/>
      <c r="TCY22" s="48"/>
      <c r="TCZ22" s="48"/>
      <c r="TDA22" s="48"/>
      <c r="TDB22" s="48"/>
      <c r="TDC22" s="48"/>
      <c r="TDD22" s="48"/>
      <c r="TDE22" s="48"/>
      <c r="TDF22" s="48"/>
      <c r="TDG22" s="48"/>
      <c r="TDH22" s="48"/>
      <c r="TDI22" s="48"/>
      <c r="TDJ22" s="48"/>
      <c r="TDK22" s="48"/>
      <c r="TDL22" s="48"/>
      <c r="TDM22" s="48"/>
      <c r="TDN22" s="48"/>
      <c r="TDO22" s="48"/>
      <c r="TDP22" s="48"/>
      <c r="TDQ22" s="48"/>
      <c r="TDR22" s="48"/>
      <c r="TDS22" s="48"/>
      <c r="TDT22" s="48"/>
      <c r="TDU22" s="48"/>
      <c r="TDV22" s="48"/>
      <c r="TDW22" s="48"/>
      <c r="TDX22" s="48"/>
      <c r="TDY22" s="48"/>
      <c r="TDZ22" s="48"/>
      <c r="TEA22" s="48"/>
      <c r="TEB22" s="48"/>
      <c r="TEC22" s="48"/>
      <c r="TED22" s="48"/>
      <c r="TEE22" s="48"/>
      <c r="TEF22" s="48"/>
      <c r="TEG22" s="48"/>
      <c r="TEH22" s="48"/>
      <c r="TEI22" s="48"/>
      <c r="TEJ22" s="48"/>
      <c r="TEK22" s="48"/>
      <c r="TEL22" s="48"/>
      <c r="TEM22" s="48"/>
      <c r="TEN22" s="48"/>
      <c r="TEO22" s="48"/>
      <c r="TEP22" s="48"/>
      <c r="TEQ22" s="48"/>
      <c r="TER22" s="48"/>
      <c r="TES22" s="48"/>
      <c r="TET22" s="48"/>
      <c r="TEU22" s="48"/>
      <c r="TEV22" s="48"/>
      <c r="TEW22" s="48"/>
      <c r="TEX22" s="48"/>
      <c r="TEY22" s="48"/>
      <c r="TEZ22" s="48"/>
      <c r="TFA22" s="48"/>
      <c r="TFB22" s="48"/>
      <c r="TFC22" s="48"/>
      <c r="TFD22" s="48"/>
      <c r="TFE22" s="48"/>
      <c r="TFF22" s="48"/>
      <c r="TFG22" s="48"/>
      <c r="TFH22" s="48"/>
      <c r="TFI22" s="48"/>
      <c r="TFJ22" s="48"/>
      <c r="TFK22" s="48"/>
      <c r="TFL22" s="48"/>
      <c r="TFM22" s="48"/>
      <c r="TFN22" s="48"/>
      <c r="TFO22" s="48"/>
      <c r="TFP22" s="48"/>
      <c r="TFQ22" s="48"/>
      <c r="TFR22" s="48"/>
      <c r="TFS22" s="48"/>
      <c r="TFT22" s="48"/>
      <c r="TFU22" s="48"/>
      <c r="TFV22" s="48"/>
      <c r="TFW22" s="48"/>
      <c r="TFX22" s="48"/>
      <c r="TFY22" s="48"/>
      <c r="TFZ22" s="48"/>
      <c r="TGA22" s="48"/>
      <c r="TGB22" s="48"/>
      <c r="TGC22" s="48"/>
      <c r="TGD22" s="48"/>
      <c r="TGE22" s="48"/>
      <c r="TGF22" s="48"/>
      <c r="TGG22" s="48"/>
      <c r="TGH22" s="48"/>
      <c r="TGI22" s="48"/>
      <c r="TGJ22" s="48"/>
      <c r="TGK22" s="48"/>
      <c r="TGL22" s="48"/>
      <c r="TGM22" s="48"/>
      <c r="TGN22" s="48"/>
      <c r="TGO22" s="48"/>
      <c r="TGP22" s="48"/>
      <c r="TGQ22" s="48"/>
      <c r="TGR22" s="48"/>
      <c r="TGS22" s="48"/>
      <c r="TGT22" s="48"/>
      <c r="TGU22" s="48"/>
      <c r="TGV22" s="48"/>
      <c r="TGW22" s="48"/>
      <c r="TGX22" s="48"/>
      <c r="TGY22" s="48"/>
      <c r="TGZ22" s="48"/>
      <c r="THA22" s="48"/>
      <c r="THB22" s="48"/>
      <c r="THC22" s="48"/>
      <c r="THD22" s="48"/>
      <c r="THE22" s="48"/>
      <c r="THF22" s="48"/>
      <c r="THG22" s="48"/>
      <c r="THH22" s="48"/>
      <c r="THI22" s="48"/>
      <c r="THJ22" s="48"/>
      <c r="THK22" s="48"/>
      <c r="THL22" s="48"/>
      <c r="THM22" s="48"/>
      <c r="THN22" s="48"/>
      <c r="THO22" s="48"/>
      <c r="THP22" s="48"/>
      <c r="THQ22" s="48"/>
      <c r="THR22" s="48"/>
      <c r="THS22" s="48"/>
      <c r="THT22" s="48"/>
      <c r="THU22" s="48"/>
      <c r="THV22" s="48"/>
      <c r="THW22" s="48"/>
      <c r="THX22" s="48"/>
      <c r="THY22" s="48"/>
      <c r="THZ22" s="48"/>
      <c r="TIA22" s="48"/>
      <c r="TIB22" s="48"/>
      <c r="TIC22" s="48"/>
      <c r="TID22" s="48"/>
      <c r="TIE22" s="48"/>
      <c r="TIF22" s="48"/>
      <c r="TIG22" s="48"/>
      <c r="TIH22" s="48"/>
      <c r="TII22" s="48"/>
      <c r="TIJ22" s="48"/>
      <c r="TIK22" s="48"/>
      <c r="TIL22" s="48"/>
      <c r="TIM22" s="48"/>
      <c r="TIN22" s="48"/>
      <c r="TIO22" s="48"/>
      <c r="TIP22" s="48"/>
      <c r="TIQ22" s="48"/>
      <c r="TIR22" s="48"/>
      <c r="TIS22" s="48"/>
      <c r="TIT22" s="48"/>
      <c r="TIU22" s="48"/>
      <c r="TIV22" s="48"/>
      <c r="TIW22" s="48"/>
      <c r="TIX22" s="48"/>
      <c r="TIY22" s="48"/>
      <c r="TIZ22" s="48"/>
      <c r="TJA22" s="48"/>
      <c r="TJB22" s="48"/>
      <c r="TJC22" s="48"/>
      <c r="TJD22" s="48"/>
      <c r="TJE22" s="48"/>
      <c r="TJF22" s="48"/>
      <c r="TJG22" s="48"/>
      <c r="TJH22" s="48"/>
      <c r="TJI22" s="48"/>
      <c r="TJJ22" s="48"/>
      <c r="TJK22" s="48"/>
      <c r="TJL22" s="48"/>
      <c r="TJM22" s="48"/>
      <c r="TJN22" s="48"/>
      <c r="TJO22" s="48"/>
      <c r="TJP22" s="48"/>
      <c r="TJQ22" s="48"/>
      <c r="TJR22" s="48"/>
      <c r="TJS22" s="48"/>
      <c r="TJT22" s="48"/>
      <c r="TJU22" s="48"/>
      <c r="TJV22" s="48"/>
      <c r="TJW22" s="48"/>
      <c r="TJX22" s="48"/>
      <c r="TJY22" s="48"/>
      <c r="TJZ22" s="48"/>
      <c r="TKA22" s="48"/>
      <c r="TKB22" s="48"/>
      <c r="TKC22" s="48"/>
      <c r="TKD22" s="48"/>
      <c r="TKE22" s="48"/>
      <c r="TKF22" s="48"/>
      <c r="TKG22" s="48"/>
      <c r="TKH22" s="48"/>
      <c r="TKI22" s="48"/>
      <c r="TKJ22" s="48"/>
      <c r="TKK22" s="48"/>
      <c r="TKL22" s="48"/>
      <c r="TKM22" s="48"/>
      <c r="TKN22" s="48"/>
      <c r="TKO22" s="48"/>
      <c r="TKP22" s="48"/>
      <c r="TKQ22" s="48"/>
      <c r="TKR22" s="48"/>
      <c r="TKS22" s="48"/>
      <c r="TKT22" s="48"/>
      <c r="TKU22" s="48"/>
      <c r="TKV22" s="48"/>
      <c r="TKW22" s="48"/>
      <c r="TKX22" s="48"/>
      <c r="TKY22" s="48"/>
      <c r="TKZ22" s="48"/>
      <c r="TLA22" s="48"/>
      <c r="TLB22" s="48"/>
      <c r="TLC22" s="48"/>
      <c r="TLD22" s="48"/>
      <c r="TLE22" s="48"/>
      <c r="TLF22" s="48"/>
      <c r="TLG22" s="48"/>
      <c r="TLH22" s="48"/>
      <c r="TLI22" s="48"/>
      <c r="TLJ22" s="48"/>
      <c r="TLK22" s="48"/>
      <c r="TLL22" s="48"/>
      <c r="TLM22" s="48"/>
      <c r="TLN22" s="48"/>
      <c r="TLO22" s="48"/>
      <c r="TLP22" s="48"/>
      <c r="TLQ22" s="48"/>
      <c r="TLR22" s="48"/>
      <c r="TLS22" s="48"/>
      <c r="TLT22" s="48"/>
      <c r="TLU22" s="48"/>
      <c r="TLV22" s="48"/>
      <c r="TLW22" s="48"/>
      <c r="TLX22" s="48"/>
      <c r="TLY22" s="48"/>
      <c r="TLZ22" s="48"/>
      <c r="TMA22" s="48"/>
      <c r="TMB22" s="48"/>
      <c r="TMC22" s="48"/>
      <c r="TMD22" s="48"/>
      <c r="TME22" s="48"/>
      <c r="TMF22" s="48"/>
      <c r="TMG22" s="48"/>
      <c r="TMH22" s="48"/>
      <c r="TMI22" s="48"/>
      <c r="TMJ22" s="48"/>
      <c r="TMK22" s="48"/>
      <c r="TML22" s="48"/>
      <c r="TMM22" s="48"/>
      <c r="TMN22" s="48"/>
      <c r="TMO22" s="48"/>
      <c r="TMP22" s="48"/>
      <c r="TMQ22" s="48"/>
      <c r="TMR22" s="48"/>
      <c r="TMS22" s="48"/>
      <c r="TMT22" s="48"/>
      <c r="TMU22" s="48"/>
      <c r="TMV22" s="48"/>
      <c r="TMW22" s="48"/>
      <c r="TMX22" s="48"/>
      <c r="TMY22" s="48"/>
      <c r="TMZ22" s="48"/>
      <c r="TNA22" s="48"/>
      <c r="TNB22" s="48"/>
      <c r="TNC22" s="48"/>
      <c r="TND22" s="48"/>
      <c r="TNE22" s="48"/>
      <c r="TNF22" s="48"/>
      <c r="TNG22" s="48"/>
      <c r="TNH22" s="48"/>
      <c r="TNI22" s="48"/>
      <c r="TNJ22" s="48"/>
      <c r="TNK22" s="48"/>
      <c r="TNL22" s="48"/>
      <c r="TNM22" s="48"/>
      <c r="TNN22" s="48"/>
      <c r="TNO22" s="48"/>
      <c r="TNP22" s="48"/>
      <c r="TNQ22" s="48"/>
      <c r="TNR22" s="48"/>
      <c r="TNS22" s="48"/>
      <c r="TNT22" s="48"/>
      <c r="TNU22" s="48"/>
      <c r="TNV22" s="48"/>
      <c r="TNW22" s="48"/>
      <c r="TNX22" s="48"/>
      <c r="TNY22" s="48"/>
      <c r="TNZ22" s="48"/>
      <c r="TOA22" s="48"/>
      <c r="TOB22" s="48"/>
      <c r="TOC22" s="48"/>
      <c r="TOD22" s="48"/>
      <c r="TOE22" s="48"/>
      <c r="TOF22" s="48"/>
      <c r="TOG22" s="48"/>
      <c r="TOH22" s="48"/>
      <c r="TOI22" s="48"/>
      <c r="TOJ22" s="48"/>
      <c r="TOK22" s="48"/>
      <c r="TOL22" s="48"/>
      <c r="TOM22" s="48"/>
      <c r="TON22" s="48"/>
      <c r="TOO22" s="48"/>
      <c r="TOP22" s="48"/>
      <c r="TOQ22" s="48"/>
      <c r="TOR22" s="48"/>
      <c r="TOS22" s="48"/>
      <c r="TOT22" s="48"/>
      <c r="TOU22" s="48"/>
      <c r="TOV22" s="48"/>
      <c r="TOW22" s="48"/>
      <c r="TOX22" s="48"/>
      <c r="TOY22" s="48"/>
      <c r="TOZ22" s="48"/>
      <c r="TPA22" s="48"/>
      <c r="TPB22" s="48"/>
      <c r="TPC22" s="48"/>
      <c r="TPD22" s="48"/>
      <c r="TPE22" s="48"/>
      <c r="TPF22" s="48"/>
      <c r="TPG22" s="48"/>
      <c r="TPH22" s="48"/>
      <c r="TPI22" s="48"/>
      <c r="TPJ22" s="48"/>
      <c r="TPK22" s="48"/>
      <c r="TPL22" s="48"/>
      <c r="TPM22" s="48"/>
      <c r="TPN22" s="48"/>
      <c r="TPO22" s="48"/>
      <c r="TPP22" s="48"/>
      <c r="TPQ22" s="48"/>
      <c r="TPR22" s="48"/>
      <c r="TPS22" s="48"/>
      <c r="TPT22" s="48"/>
      <c r="TPU22" s="48"/>
      <c r="TPV22" s="48"/>
      <c r="TPW22" s="48"/>
      <c r="TPX22" s="48"/>
      <c r="TPY22" s="48"/>
      <c r="TPZ22" s="48"/>
      <c r="TQA22" s="48"/>
      <c r="TQB22" s="48"/>
      <c r="TQC22" s="48"/>
      <c r="TQD22" s="48"/>
      <c r="TQE22" s="48"/>
      <c r="TQF22" s="48"/>
      <c r="TQG22" s="48"/>
      <c r="TQH22" s="48"/>
      <c r="TQI22" s="48"/>
      <c r="TQJ22" s="48"/>
      <c r="TQK22" s="48"/>
      <c r="TQL22" s="48"/>
      <c r="TQM22" s="48"/>
      <c r="TQN22" s="48"/>
      <c r="TQO22" s="48"/>
      <c r="TQP22" s="48"/>
      <c r="TQQ22" s="48"/>
      <c r="TQR22" s="48"/>
      <c r="TQS22" s="48"/>
      <c r="TQT22" s="48"/>
      <c r="TQU22" s="48"/>
      <c r="TQV22" s="48"/>
      <c r="TQW22" s="48"/>
      <c r="TQX22" s="48"/>
      <c r="TQY22" s="48"/>
      <c r="TQZ22" s="48"/>
      <c r="TRA22" s="48"/>
      <c r="TRB22" s="48"/>
      <c r="TRC22" s="48"/>
      <c r="TRD22" s="48"/>
      <c r="TRE22" s="48"/>
      <c r="TRF22" s="48"/>
      <c r="TRG22" s="48"/>
      <c r="TRH22" s="48"/>
      <c r="TRI22" s="48"/>
      <c r="TRJ22" s="48"/>
      <c r="TRK22" s="48"/>
      <c r="TRL22" s="48"/>
      <c r="TRM22" s="48"/>
      <c r="TRN22" s="48"/>
      <c r="TRO22" s="48"/>
      <c r="TRP22" s="48"/>
      <c r="TRQ22" s="48"/>
      <c r="TRR22" s="48"/>
      <c r="TRS22" s="48"/>
      <c r="TRT22" s="48"/>
      <c r="TRU22" s="48"/>
      <c r="TRV22" s="48"/>
      <c r="TRW22" s="48"/>
      <c r="TRX22" s="48"/>
      <c r="TRY22" s="48"/>
      <c r="TRZ22" s="48"/>
      <c r="TSA22" s="48"/>
      <c r="TSB22" s="48"/>
      <c r="TSC22" s="48"/>
      <c r="TSD22" s="48"/>
      <c r="TSE22" s="48"/>
      <c r="TSF22" s="48"/>
      <c r="TSG22" s="48"/>
      <c r="TSH22" s="48"/>
      <c r="TSI22" s="48"/>
      <c r="TSJ22" s="48"/>
      <c r="TSK22" s="48"/>
      <c r="TSL22" s="48"/>
      <c r="TSM22" s="48"/>
      <c r="TSN22" s="48"/>
      <c r="TSO22" s="48"/>
      <c r="TSP22" s="48"/>
      <c r="TSQ22" s="48"/>
      <c r="TSR22" s="48"/>
      <c r="TSS22" s="48"/>
      <c r="TST22" s="48"/>
      <c r="TSU22" s="48"/>
      <c r="TSV22" s="48"/>
      <c r="TSW22" s="48"/>
      <c r="TSX22" s="48"/>
      <c r="TSY22" s="48"/>
      <c r="TSZ22" s="48"/>
      <c r="TTA22" s="48"/>
      <c r="TTB22" s="48"/>
      <c r="TTC22" s="48"/>
      <c r="TTD22" s="48"/>
      <c r="TTE22" s="48"/>
      <c r="TTF22" s="48"/>
      <c r="TTG22" s="48"/>
      <c r="TTH22" s="48"/>
      <c r="TTI22" s="48"/>
      <c r="TTJ22" s="48"/>
      <c r="TTK22" s="48"/>
      <c r="TTL22" s="48"/>
      <c r="TTM22" s="48"/>
      <c r="TTN22" s="48"/>
      <c r="TTO22" s="48"/>
      <c r="TTP22" s="48"/>
      <c r="TTQ22" s="48"/>
      <c r="TTR22" s="48"/>
      <c r="TTS22" s="48"/>
      <c r="TTT22" s="48"/>
      <c r="TTU22" s="48"/>
      <c r="TTV22" s="48"/>
      <c r="TTW22" s="48"/>
      <c r="TTX22" s="48"/>
      <c r="TTY22" s="48"/>
      <c r="TTZ22" s="48"/>
      <c r="TUA22" s="48"/>
      <c r="TUB22" s="48"/>
      <c r="TUC22" s="48"/>
      <c r="TUD22" s="48"/>
      <c r="TUE22" s="48"/>
      <c r="TUF22" s="48"/>
      <c r="TUG22" s="48"/>
      <c r="TUH22" s="48"/>
      <c r="TUI22" s="48"/>
      <c r="TUJ22" s="48"/>
      <c r="TUK22" s="48"/>
      <c r="TUL22" s="48"/>
      <c r="TUM22" s="48"/>
      <c r="TUN22" s="48"/>
      <c r="TUO22" s="48"/>
      <c r="TUP22" s="48"/>
      <c r="TUQ22" s="48"/>
      <c r="TUR22" s="48"/>
      <c r="TUS22" s="48"/>
      <c r="TUT22" s="48"/>
      <c r="TUU22" s="48"/>
      <c r="TUV22" s="48"/>
      <c r="TUW22" s="48"/>
      <c r="TUX22" s="48"/>
      <c r="TUY22" s="48"/>
      <c r="TUZ22" s="48"/>
      <c r="TVA22" s="48"/>
      <c r="TVB22" s="48"/>
      <c r="TVC22" s="48"/>
      <c r="TVD22" s="48"/>
      <c r="TVE22" s="48"/>
      <c r="TVF22" s="48"/>
      <c r="TVG22" s="48"/>
      <c r="TVH22" s="48"/>
      <c r="TVI22" s="48"/>
      <c r="TVJ22" s="48"/>
      <c r="TVK22" s="48"/>
      <c r="TVL22" s="48"/>
      <c r="TVM22" s="48"/>
      <c r="TVN22" s="48"/>
      <c r="TVO22" s="48"/>
      <c r="TVP22" s="48"/>
      <c r="TVQ22" s="48"/>
      <c r="TVR22" s="48"/>
      <c r="TVS22" s="48"/>
      <c r="TVT22" s="48"/>
      <c r="TVU22" s="48"/>
      <c r="TVV22" s="48"/>
      <c r="TVW22" s="48"/>
      <c r="TVX22" s="48"/>
      <c r="TVY22" s="48"/>
      <c r="TVZ22" s="48"/>
      <c r="TWA22" s="48"/>
      <c r="TWB22" s="48"/>
      <c r="TWC22" s="48"/>
      <c r="TWD22" s="48"/>
      <c r="TWE22" s="48"/>
      <c r="TWF22" s="48"/>
      <c r="TWG22" s="48"/>
      <c r="TWH22" s="48"/>
      <c r="TWI22" s="48"/>
      <c r="TWJ22" s="48"/>
      <c r="TWK22" s="48"/>
      <c r="TWL22" s="48"/>
      <c r="TWM22" s="48"/>
      <c r="TWN22" s="48"/>
      <c r="TWO22" s="48"/>
      <c r="TWP22" s="48"/>
      <c r="TWQ22" s="48"/>
      <c r="TWR22" s="48"/>
      <c r="TWS22" s="48"/>
      <c r="TWT22" s="48"/>
      <c r="TWU22" s="48"/>
      <c r="TWV22" s="48"/>
      <c r="TWW22" s="48"/>
      <c r="TWX22" s="48"/>
      <c r="TWY22" s="48"/>
      <c r="TWZ22" s="48"/>
      <c r="TXA22" s="48"/>
      <c r="TXB22" s="48"/>
      <c r="TXC22" s="48"/>
      <c r="TXD22" s="48"/>
      <c r="TXE22" s="48"/>
      <c r="TXF22" s="48"/>
      <c r="TXG22" s="48"/>
      <c r="TXH22" s="48"/>
      <c r="TXI22" s="48"/>
      <c r="TXJ22" s="48"/>
      <c r="TXK22" s="48"/>
      <c r="TXL22" s="48"/>
      <c r="TXM22" s="48"/>
      <c r="TXN22" s="48"/>
      <c r="TXO22" s="48"/>
      <c r="TXP22" s="48"/>
      <c r="TXQ22" s="48"/>
      <c r="TXR22" s="48"/>
      <c r="TXS22" s="48"/>
      <c r="TXT22" s="48"/>
      <c r="TXU22" s="48"/>
      <c r="TXV22" s="48"/>
      <c r="TXW22" s="48"/>
      <c r="TXX22" s="48"/>
      <c r="TXY22" s="48"/>
      <c r="TXZ22" s="48"/>
      <c r="TYA22" s="48"/>
      <c r="TYB22" s="48"/>
      <c r="TYC22" s="48"/>
      <c r="TYD22" s="48"/>
      <c r="TYE22" s="48"/>
      <c r="TYF22" s="48"/>
      <c r="TYG22" s="48"/>
      <c r="TYH22" s="48"/>
      <c r="TYI22" s="48"/>
      <c r="TYJ22" s="48"/>
      <c r="TYK22" s="48"/>
      <c r="TYL22" s="48"/>
      <c r="TYM22" s="48"/>
      <c r="TYN22" s="48"/>
      <c r="TYO22" s="48"/>
      <c r="TYP22" s="48"/>
      <c r="TYQ22" s="48"/>
      <c r="TYR22" s="48"/>
      <c r="TYS22" s="48"/>
      <c r="TYT22" s="48"/>
      <c r="TYU22" s="48"/>
      <c r="TYV22" s="48"/>
      <c r="TYW22" s="48"/>
      <c r="TYX22" s="48"/>
      <c r="TYY22" s="48"/>
      <c r="TYZ22" s="48"/>
      <c r="TZA22" s="48"/>
      <c r="TZB22" s="48"/>
      <c r="TZC22" s="48"/>
      <c r="TZD22" s="48"/>
      <c r="TZE22" s="48"/>
      <c r="TZF22" s="48"/>
      <c r="TZG22" s="48"/>
      <c r="TZH22" s="48"/>
      <c r="TZI22" s="48"/>
      <c r="TZJ22" s="48"/>
      <c r="TZK22" s="48"/>
      <c r="TZL22" s="48"/>
      <c r="TZM22" s="48"/>
      <c r="TZN22" s="48"/>
      <c r="TZO22" s="48"/>
      <c r="TZP22" s="48"/>
      <c r="TZQ22" s="48"/>
      <c r="TZR22" s="48"/>
      <c r="TZS22" s="48"/>
      <c r="TZT22" s="48"/>
      <c r="TZU22" s="48"/>
      <c r="TZV22" s="48"/>
      <c r="TZW22" s="48"/>
      <c r="TZX22" s="48"/>
      <c r="TZY22" s="48"/>
      <c r="TZZ22" s="48"/>
      <c r="UAA22" s="48"/>
      <c r="UAB22" s="48"/>
      <c r="UAC22" s="48"/>
      <c r="UAD22" s="48"/>
      <c r="UAE22" s="48"/>
      <c r="UAF22" s="48"/>
      <c r="UAG22" s="48"/>
      <c r="UAH22" s="48"/>
      <c r="UAI22" s="48"/>
      <c r="UAJ22" s="48"/>
      <c r="UAK22" s="48"/>
      <c r="UAL22" s="48"/>
      <c r="UAM22" s="48"/>
      <c r="UAN22" s="48"/>
      <c r="UAO22" s="48"/>
      <c r="UAP22" s="48"/>
      <c r="UAQ22" s="48"/>
      <c r="UAR22" s="48"/>
      <c r="UAS22" s="48"/>
      <c r="UAT22" s="48"/>
      <c r="UAU22" s="48"/>
      <c r="UAV22" s="48"/>
      <c r="UAW22" s="48"/>
      <c r="UAX22" s="48"/>
      <c r="UAY22" s="48"/>
      <c r="UAZ22" s="48"/>
      <c r="UBA22" s="48"/>
      <c r="UBB22" s="48"/>
      <c r="UBC22" s="48"/>
      <c r="UBD22" s="48"/>
      <c r="UBE22" s="48"/>
      <c r="UBF22" s="48"/>
      <c r="UBG22" s="48"/>
      <c r="UBH22" s="48"/>
      <c r="UBI22" s="48"/>
      <c r="UBJ22" s="48"/>
      <c r="UBK22" s="48"/>
      <c r="UBL22" s="48"/>
      <c r="UBM22" s="48"/>
      <c r="UBN22" s="48"/>
      <c r="UBO22" s="48"/>
      <c r="UBP22" s="48"/>
      <c r="UBQ22" s="48"/>
      <c r="UBR22" s="48"/>
      <c r="UBS22" s="48"/>
      <c r="UBT22" s="48"/>
      <c r="UBU22" s="48"/>
      <c r="UBV22" s="48"/>
      <c r="UBW22" s="48"/>
      <c r="UBX22" s="48"/>
      <c r="UBY22" s="48"/>
      <c r="UBZ22" s="48"/>
      <c r="UCA22" s="48"/>
      <c r="UCB22" s="48"/>
      <c r="UCC22" s="48"/>
      <c r="UCD22" s="48"/>
      <c r="UCE22" s="48"/>
      <c r="UCF22" s="48"/>
      <c r="UCG22" s="48"/>
      <c r="UCH22" s="48"/>
      <c r="UCI22" s="48"/>
      <c r="UCJ22" s="48"/>
      <c r="UCK22" s="48"/>
      <c r="UCL22" s="48"/>
      <c r="UCM22" s="48"/>
      <c r="UCN22" s="48"/>
      <c r="UCO22" s="48"/>
      <c r="UCP22" s="48"/>
      <c r="UCQ22" s="48"/>
      <c r="UCR22" s="48"/>
      <c r="UCS22" s="48"/>
      <c r="UCT22" s="48"/>
      <c r="UCU22" s="48"/>
      <c r="UCV22" s="48"/>
      <c r="UCW22" s="48"/>
      <c r="UCX22" s="48"/>
      <c r="UCY22" s="48"/>
      <c r="UCZ22" s="48"/>
      <c r="UDA22" s="48"/>
      <c r="UDB22" s="48"/>
      <c r="UDC22" s="48"/>
      <c r="UDD22" s="48"/>
      <c r="UDE22" s="48"/>
      <c r="UDF22" s="48"/>
      <c r="UDG22" s="48"/>
      <c r="UDH22" s="48"/>
      <c r="UDI22" s="48"/>
      <c r="UDJ22" s="48"/>
      <c r="UDK22" s="48"/>
      <c r="UDL22" s="48"/>
      <c r="UDM22" s="48"/>
      <c r="UDN22" s="48"/>
      <c r="UDO22" s="48"/>
      <c r="UDP22" s="48"/>
      <c r="UDQ22" s="48"/>
      <c r="UDR22" s="48"/>
      <c r="UDS22" s="48"/>
      <c r="UDT22" s="48"/>
      <c r="UDU22" s="48"/>
      <c r="UDV22" s="48"/>
      <c r="UDW22" s="48"/>
      <c r="UDX22" s="48"/>
      <c r="UDY22" s="48"/>
      <c r="UDZ22" s="48"/>
      <c r="UEA22" s="48"/>
      <c r="UEB22" s="48"/>
      <c r="UEC22" s="48"/>
      <c r="UED22" s="48"/>
      <c r="UEE22" s="48"/>
      <c r="UEF22" s="48"/>
      <c r="UEG22" s="48"/>
      <c r="UEH22" s="48"/>
      <c r="UEI22" s="48"/>
      <c r="UEJ22" s="48"/>
      <c r="UEK22" s="48"/>
      <c r="UEL22" s="48"/>
      <c r="UEM22" s="48"/>
      <c r="UEN22" s="48"/>
      <c r="UEO22" s="48"/>
      <c r="UEP22" s="48"/>
      <c r="UEQ22" s="48"/>
      <c r="UER22" s="48"/>
      <c r="UES22" s="48"/>
      <c r="UET22" s="48"/>
      <c r="UEU22" s="48"/>
      <c r="UEV22" s="48"/>
      <c r="UEW22" s="48"/>
      <c r="UEX22" s="48"/>
      <c r="UEY22" s="48"/>
      <c r="UEZ22" s="48"/>
      <c r="UFA22" s="48"/>
      <c r="UFB22" s="48"/>
      <c r="UFC22" s="48"/>
      <c r="UFD22" s="48"/>
      <c r="UFE22" s="48"/>
      <c r="UFF22" s="48"/>
      <c r="UFG22" s="48"/>
      <c r="UFH22" s="48"/>
      <c r="UFI22" s="48"/>
      <c r="UFJ22" s="48"/>
      <c r="UFK22" s="48"/>
      <c r="UFL22" s="48"/>
      <c r="UFM22" s="48"/>
      <c r="UFN22" s="48"/>
      <c r="UFO22" s="48"/>
      <c r="UFP22" s="48"/>
      <c r="UFQ22" s="48"/>
      <c r="UFR22" s="48"/>
      <c r="UFS22" s="48"/>
      <c r="UFT22" s="48"/>
      <c r="UFU22" s="48"/>
      <c r="UFV22" s="48"/>
      <c r="UFW22" s="48"/>
      <c r="UFX22" s="48"/>
      <c r="UFY22" s="48"/>
      <c r="UFZ22" s="48"/>
      <c r="UGA22" s="48"/>
      <c r="UGB22" s="48"/>
      <c r="UGC22" s="48"/>
      <c r="UGD22" s="48"/>
      <c r="UGE22" s="48"/>
      <c r="UGF22" s="48"/>
      <c r="UGG22" s="48"/>
      <c r="UGH22" s="48"/>
      <c r="UGI22" s="48"/>
      <c r="UGJ22" s="48"/>
      <c r="UGK22" s="48"/>
      <c r="UGL22" s="48"/>
      <c r="UGM22" s="48"/>
      <c r="UGN22" s="48"/>
      <c r="UGO22" s="48"/>
      <c r="UGP22" s="48"/>
      <c r="UGQ22" s="48"/>
      <c r="UGR22" s="48"/>
      <c r="UGS22" s="48"/>
      <c r="UGT22" s="48"/>
      <c r="UGU22" s="48"/>
      <c r="UGV22" s="48"/>
      <c r="UGW22" s="48"/>
      <c r="UGX22" s="48"/>
      <c r="UGY22" s="48"/>
      <c r="UGZ22" s="48"/>
      <c r="UHA22" s="48"/>
      <c r="UHB22" s="48"/>
      <c r="UHC22" s="48"/>
      <c r="UHD22" s="48"/>
      <c r="UHE22" s="48"/>
      <c r="UHF22" s="48"/>
      <c r="UHG22" s="48"/>
      <c r="UHH22" s="48"/>
      <c r="UHI22" s="48"/>
      <c r="UHJ22" s="48"/>
      <c r="UHK22" s="48"/>
      <c r="UHL22" s="48"/>
      <c r="UHM22" s="48"/>
      <c r="UHN22" s="48"/>
      <c r="UHO22" s="48"/>
      <c r="UHP22" s="48"/>
      <c r="UHQ22" s="48"/>
      <c r="UHR22" s="48"/>
      <c r="UHS22" s="48"/>
      <c r="UHT22" s="48"/>
      <c r="UHU22" s="48"/>
      <c r="UHV22" s="48"/>
      <c r="UHW22" s="48"/>
      <c r="UHX22" s="48"/>
      <c r="UHY22" s="48"/>
      <c r="UHZ22" s="48"/>
      <c r="UIA22" s="48"/>
      <c r="UIB22" s="48"/>
      <c r="UIC22" s="48"/>
      <c r="UID22" s="48"/>
      <c r="UIE22" s="48"/>
      <c r="UIF22" s="48"/>
      <c r="UIG22" s="48"/>
      <c r="UIH22" s="48"/>
      <c r="UII22" s="48"/>
      <c r="UIJ22" s="48"/>
      <c r="UIK22" s="48"/>
      <c r="UIL22" s="48"/>
      <c r="UIM22" s="48"/>
      <c r="UIN22" s="48"/>
      <c r="UIO22" s="48"/>
      <c r="UIP22" s="48"/>
      <c r="UIQ22" s="48"/>
      <c r="UIR22" s="48"/>
      <c r="UIS22" s="48"/>
      <c r="UIT22" s="48"/>
      <c r="UIU22" s="48"/>
      <c r="UIV22" s="48"/>
      <c r="UIW22" s="48"/>
      <c r="UIX22" s="48"/>
      <c r="UIY22" s="48"/>
      <c r="UIZ22" s="48"/>
      <c r="UJA22" s="48"/>
      <c r="UJB22" s="48"/>
      <c r="UJC22" s="48"/>
      <c r="UJD22" s="48"/>
      <c r="UJE22" s="48"/>
      <c r="UJF22" s="48"/>
      <c r="UJG22" s="48"/>
      <c r="UJH22" s="48"/>
      <c r="UJI22" s="48"/>
      <c r="UJJ22" s="48"/>
      <c r="UJK22" s="48"/>
      <c r="UJL22" s="48"/>
      <c r="UJM22" s="48"/>
      <c r="UJN22" s="48"/>
      <c r="UJO22" s="48"/>
      <c r="UJP22" s="48"/>
      <c r="UJQ22" s="48"/>
      <c r="UJR22" s="48"/>
      <c r="UJS22" s="48"/>
      <c r="UJT22" s="48"/>
      <c r="UJU22" s="48"/>
      <c r="UJV22" s="48"/>
      <c r="UJW22" s="48"/>
      <c r="UJX22" s="48"/>
      <c r="UJY22" s="48"/>
      <c r="UJZ22" s="48"/>
      <c r="UKA22" s="48"/>
      <c r="UKB22" s="48"/>
      <c r="UKC22" s="48"/>
      <c r="UKD22" s="48"/>
      <c r="UKE22" s="48"/>
      <c r="UKF22" s="48"/>
      <c r="UKG22" s="48"/>
      <c r="UKH22" s="48"/>
      <c r="UKI22" s="48"/>
      <c r="UKJ22" s="48"/>
      <c r="UKK22" s="48"/>
      <c r="UKL22" s="48"/>
      <c r="UKM22" s="48"/>
      <c r="UKN22" s="48"/>
      <c r="UKO22" s="48"/>
      <c r="UKP22" s="48"/>
      <c r="UKQ22" s="48"/>
      <c r="UKR22" s="48"/>
      <c r="UKS22" s="48"/>
      <c r="UKT22" s="48"/>
      <c r="UKU22" s="48"/>
      <c r="UKV22" s="48"/>
      <c r="UKW22" s="48"/>
      <c r="UKX22" s="48"/>
      <c r="UKY22" s="48"/>
      <c r="UKZ22" s="48"/>
      <c r="ULA22" s="48"/>
      <c r="ULB22" s="48"/>
      <c r="ULC22" s="48"/>
      <c r="ULD22" s="48"/>
      <c r="ULE22" s="48"/>
      <c r="ULF22" s="48"/>
      <c r="ULG22" s="48"/>
      <c r="ULH22" s="48"/>
      <c r="ULI22" s="48"/>
      <c r="ULJ22" s="48"/>
      <c r="ULK22" s="48"/>
      <c r="ULL22" s="48"/>
      <c r="ULM22" s="48"/>
      <c r="ULN22" s="48"/>
      <c r="ULO22" s="48"/>
      <c r="ULP22" s="48"/>
      <c r="ULQ22" s="48"/>
      <c r="ULR22" s="48"/>
      <c r="ULS22" s="48"/>
      <c r="ULT22" s="48"/>
      <c r="ULU22" s="48"/>
      <c r="ULV22" s="48"/>
      <c r="ULW22" s="48"/>
      <c r="ULX22" s="48"/>
      <c r="ULY22" s="48"/>
      <c r="ULZ22" s="48"/>
      <c r="UMA22" s="48"/>
      <c r="UMB22" s="48"/>
      <c r="UMC22" s="48"/>
      <c r="UMD22" s="48"/>
      <c r="UME22" s="48"/>
      <c r="UMF22" s="48"/>
      <c r="UMG22" s="48"/>
      <c r="UMH22" s="48"/>
      <c r="UMI22" s="48"/>
      <c r="UMJ22" s="48"/>
      <c r="UMK22" s="48"/>
      <c r="UML22" s="48"/>
      <c r="UMM22" s="48"/>
      <c r="UMN22" s="48"/>
      <c r="UMO22" s="48"/>
      <c r="UMP22" s="48"/>
      <c r="UMQ22" s="48"/>
      <c r="UMR22" s="48"/>
      <c r="UMS22" s="48"/>
      <c r="UMT22" s="48"/>
      <c r="UMU22" s="48"/>
      <c r="UMV22" s="48"/>
      <c r="UMW22" s="48"/>
      <c r="UMX22" s="48"/>
      <c r="UMY22" s="48"/>
      <c r="UMZ22" s="48"/>
      <c r="UNA22" s="48"/>
      <c r="UNB22" s="48"/>
      <c r="UNC22" s="48"/>
      <c r="UND22" s="48"/>
      <c r="UNE22" s="48"/>
      <c r="UNF22" s="48"/>
      <c r="UNG22" s="48"/>
      <c r="UNH22" s="48"/>
      <c r="UNI22" s="48"/>
      <c r="UNJ22" s="48"/>
      <c r="UNK22" s="48"/>
      <c r="UNL22" s="48"/>
      <c r="UNM22" s="48"/>
      <c r="UNN22" s="48"/>
      <c r="UNO22" s="48"/>
      <c r="UNP22" s="48"/>
      <c r="UNQ22" s="48"/>
      <c r="UNR22" s="48"/>
      <c r="UNS22" s="48"/>
      <c r="UNT22" s="48"/>
      <c r="UNU22" s="48"/>
      <c r="UNV22" s="48"/>
      <c r="UNW22" s="48"/>
      <c r="UNX22" s="48"/>
      <c r="UNY22" s="48"/>
      <c r="UNZ22" s="48"/>
      <c r="UOA22" s="48"/>
      <c r="UOB22" s="48"/>
      <c r="UOC22" s="48"/>
      <c r="UOD22" s="48"/>
      <c r="UOE22" s="48"/>
      <c r="UOF22" s="48"/>
      <c r="UOG22" s="48"/>
      <c r="UOH22" s="48"/>
      <c r="UOI22" s="48"/>
      <c r="UOJ22" s="48"/>
      <c r="UOK22" s="48"/>
      <c r="UOL22" s="48"/>
      <c r="UOM22" s="48"/>
      <c r="UON22" s="48"/>
      <c r="UOO22" s="48"/>
      <c r="UOP22" s="48"/>
      <c r="UOQ22" s="48"/>
      <c r="UOR22" s="48"/>
      <c r="UOS22" s="48"/>
      <c r="UOT22" s="48"/>
      <c r="UOU22" s="48"/>
      <c r="UOV22" s="48"/>
      <c r="UOW22" s="48"/>
      <c r="UOX22" s="48"/>
      <c r="UOY22" s="48"/>
      <c r="UOZ22" s="48"/>
      <c r="UPA22" s="48"/>
      <c r="UPB22" s="48"/>
      <c r="UPC22" s="48"/>
      <c r="UPD22" s="48"/>
      <c r="UPE22" s="48"/>
      <c r="UPF22" s="48"/>
      <c r="UPG22" s="48"/>
      <c r="UPH22" s="48"/>
      <c r="UPI22" s="48"/>
      <c r="UPJ22" s="48"/>
      <c r="UPK22" s="48"/>
      <c r="UPL22" s="48"/>
      <c r="UPM22" s="48"/>
      <c r="UPN22" s="48"/>
      <c r="UPO22" s="48"/>
      <c r="UPP22" s="48"/>
      <c r="UPQ22" s="48"/>
      <c r="UPR22" s="48"/>
      <c r="UPS22" s="48"/>
      <c r="UPT22" s="48"/>
      <c r="UPU22" s="48"/>
      <c r="UPV22" s="48"/>
      <c r="UPW22" s="48"/>
      <c r="UPX22" s="48"/>
      <c r="UPY22" s="48"/>
      <c r="UPZ22" s="48"/>
      <c r="UQA22" s="48"/>
      <c r="UQB22" s="48"/>
      <c r="UQC22" s="48"/>
      <c r="UQD22" s="48"/>
      <c r="UQE22" s="48"/>
      <c r="UQF22" s="48"/>
      <c r="UQG22" s="48"/>
      <c r="UQH22" s="48"/>
      <c r="UQI22" s="48"/>
      <c r="UQJ22" s="48"/>
      <c r="UQK22" s="48"/>
      <c r="UQL22" s="48"/>
      <c r="UQM22" s="48"/>
      <c r="UQN22" s="48"/>
      <c r="UQO22" s="48"/>
      <c r="UQP22" s="48"/>
      <c r="UQQ22" s="48"/>
      <c r="UQR22" s="48"/>
      <c r="UQS22" s="48"/>
      <c r="UQT22" s="48"/>
      <c r="UQU22" s="48"/>
      <c r="UQV22" s="48"/>
      <c r="UQW22" s="48"/>
      <c r="UQX22" s="48"/>
      <c r="UQY22" s="48"/>
      <c r="UQZ22" s="48"/>
      <c r="URA22" s="48"/>
      <c r="URB22" s="48"/>
      <c r="URC22" s="48"/>
      <c r="URD22" s="48"/>
      <c r="URE22" s="48"/>
      <c r="URF22" s="48"/>
      <c r="URG22" s="48"/>
      <c r="URH22" s="48"/>
      <c r="URI22" s="48"/>
      <c r="URJ22" s="48"/>
      <c r="URK22" s="48"/>
      <c r="URL22" s="48"/>
      <c r="URM22" s="48"/>
      <c r="URN22" s="48"/>
      <c r="URO22" s="48"/>
      <c r="URP22" s="48"/>
      <c r="URQ22" s="48"/>
      <c r="URR22" s="48"/>
      <c r="URS22" s="48"/>
      <c r="URT22" s="48"/>
      <c r="URU22" s="48"/>
      <c r="URV22" s="48"/>
      <c r="URW22" s="48"/>
      <c r="URX22" s="48"/>
      <c r="URY22" s="48"/>
      <c r="URZ22" s="48"/>
      <c r="USA22" s="48"/>
      <c r="USB22" s="48"/>
      <c r="USC22" s="48"/>
      <c r="USD22" s="48"/>
      <c r="USE22" s="48"/>
      <c r="USF22" s="48"/>
      <c r="USG22" s="48"/>
      <c r="USH22" s="48"/>
      <c r="USI22" s="48"/>
      <c r="USJ22" s="48"/>
      <c r="USK22" s="48"/>
      <c r="USL22" s="48"/>
      <c r="USM22" s="48"/>
      <c r="USN22" s="48"/>
      <c r="USO22" s="48"/>
      <c r="USP22" s="48"/>
      <c r="USQ22" s="48"/>
      <c r="USR22" s="48"/>
      <c r="USS22" s="48"/>
      <c r="UST22" s="48"/>
      <c r="USU22" s="48"/>
      <c r="USV22" s="48"/>
      <c r="USW22" s="48"/>
      <c r="USX22" s="48"/>
      <c r="USY22" s="48"/>
      <c r="USZ22" s="48"/>
      <c r="UTA22" s="48"/>
      <c r="UTB22" s="48"/>
      <c r="UTC22" s="48"/>
      <c r="UTD22" s="48"/>
      <c r="UTE22" s="48"/>
      <c r="UTF22" s="48"/>
      <c r="UTG22" s="48"/>
      <c r="UTH22" s="48"/>
      <c r="UTI22" s="48"/>
      <c r="UTJ22" s="48"/>
      <c r="UTK22" s="48"/>
      <c r="UTL22" s="48"/>
      <c r="UTM22" s="48"/>
      <c r="UTN22" s="48"/>
      <c r="UTO22" s="48"/>
      <c r="UTP22" s="48"/>
      <c r="UTQ22" s="48"/>
      <c r="UTR22" s="48"/>
      <c r="UTS22" s="48"/>
      <c r="UTT22" s="48"/>
      <c r="UTU22" s="48"/>
      <c r="UTV22" s="48"/>
      <c r="UTW22" s="48"/>
      <c r="UTX22" s="48"/>
      <c r="UTY22" s="48"/>
      <c r="UTZ22" s="48"/>
      <c r="UUA22" s="48"/>
      <c r="UUB22" s="48"/>
      <c r="UUC22" s="48"/>
      <c r="UUD22" s="48"/>
      <c r="UUE22" s="48"/>
      <c r="UUF22" s="48"/>
      <c r="UUG22" s="48"/>
      <c r="UUH22" s="48"/>
      <c r="UUI22" s="48"/>
      <c r="UUJ22" s="48"/>
      <c r="UUK22" s="48"/>
      <c r="UUL22" s="48"/>
      <c r="UUM22" s="48"/>
      <c r="UUN22" s="48"/>
      <c r="UUO22" s="48"/>
      <c r="UUP22" s="48"/>
      <c r="UUQ22" s="48"/>
      <c r="UUR22" s="48"/>
      <c r="UUS22" s="48"/>
      <c r="UUT22" s="48"/>
      <c r="UUU22" s="48"/>
      <c r="UUV22" s="48"/>
      <c r="UUW22" s="48"/>
      <c r="UUX22" s="48"/>
      <c r="UUY22" s="48"/>
      <c r="UUZ22" s="48"/>
      <c r="UVA22" s="48"/>
      <c r="UVB22" s="48"/>
      <c r="UVC22" s="48"/>
      <c r="UVD22" s="48"/>
      <c r="UVE22" s="48"/>
      <c r="UVF22" s="48"/>
      <c r="UVG22" s="48"/>
      <c r="UVH22" s="48"/>
      <c r="UVI22" s="48"/>
      <c r="UVJ22" s="48"/>
      <c r="UVK22" s="48"/>
      <c r="UVL22" s="48"/>
      <c r="UVM22" s="48"/>
      <c r="UVN22" s="48"/>
      <c r="UVO22" s="48"/>
      <c r="UVP22" s="48"/>
      <c r="UVQ22" s="48"/>
      <c r="UVR22" s="48"/>
      <c r="UVS22" s="48"/>
      <c r="UVT22" s="48"/>
      <c r="UVU22" s="48"/>
      <c r="UVV22" s="48"/>
      <c r="UVW22" s="48"/>
      <c r="UVX22" s="48"/>
      <c r="UVY22" s="48"/>
      <c r="UVZ22" s="48"/>
      <c r="UWA22" s="48"/>
      <c r="UWB22" s="48"/>
      <c r="UWC22" s="48"/>
      <c r="UWD22" s="48"/>
      <c r="UWE22" s="48"/>
      <c r="UWF22" s="48"/>
      <c r="UWG22" s="48"/>
      <c r="UWH22" s="48"/>
      <c r="UWI22" s="48"/>
      <c r="UWJ22" s="48"/>
      <c r="UWK22" s="48"/>
      <c r="UWL22" s="48"/>
      <c r="UWM22" s="48"/>
      <c r="UWN22" s="48"/>
      <c r="UWO22" s="48"/>
      <c r="UWP22" s="48"/>
      <c r="UWQ22" s="48"/>
      <c r="UWR22" s="48"/>
      <c r="UWS22" s="48"/>
      <c r="UWT22" s="48"/>
      <c r="UWU22" s="48"/>
      <c r="UWV22" s="48"/>
      <c r="UWW22" s="48"/>
      <c r="UWX22" s="48"/>
      <c r="UWY22" s="48"/>
      <c r="UWZ22" s="48"/>
      <c r="UXA22" s="48"/>
      <c r="UXB22" s="48"/>
      <c r="UXC22" s="48"/>
      <c r="UXD22" s="48"/>
      <c r="UXE22" s="48"/>
      <c r="UXF22" s="48"/>
      <c r="UXG22" s="48"/>
      <c r="UXH22" s="48"/>
      <c r="UXI22" s="48"/>
      <c r="UXJ22" s="48"/>
      <c r="UXK22" s="48"/>
      <c r="UXL22" s="48"/>
      <c r="UXM22" s="48"/>
      <c r="UXN22" s="48"/>
      <c r="UXO22" s="48"/>
      <c r="UXP22" s="48"/>
      <c r="UXQ22" s="48"/>
      <c r="UXR22" s="48"/>
      <c r="UXS22" s="48"/>
      <c r="UXT22" s="48"/>
      <c r="UXU22" s="48"/>
      <c r="UXV22" s="48"/>
      <c r="UXW22" s="48"/>
      <c r="UXX22" s="48"/>
      <c r="UXY22" s="48"/>
      <c r="UXZ22" s="48"/>
      <c r="UYA22" s="48"/>
      <c r="UYB22" s="48"/>
      <c r="UYC22" s="48"/>
      <c r="UYD22" s="48"/>
      <c r="UYE22" s="48"/>
      <c r="UYF22" s="48"/>
      <c r="UYG22" s="48"/>
      <c r="UYH22" s="48"/>
      <c r="UYI22" s="48"/>
      <c r="UYJ22" s="48"/>
      <c r="UYK22" s="48"/>
      <c r="UYL22" s="48"/>
      <c r="UYM22" s="48"/>
      <c r="UYN22" s="48"/>
      <c r="UYO22" s="48"/>
      <c r="UYP22" s="48"/>
      <c r="UYQ22" s="48"/>
      <c r="UYR22" s="48"/>
      <c r="UYS22" s="48"/>
      <c r="UYT22" s="48"/>
      <c r="UYU22" s="48"/>
      <c r="UYV22" s="48"/>
      <c r="UYW22" s="48"/>
      <c r="UYX22" s="48"/>
      <c r="UYY22" s="48"/>
      <c r="UYZ22" s="48"/>
      <c r="UZA22" s="48"/>
      <c r="UZB22" s="48"/>
      <c r="UZC22" s="48"/>
      <c r="UZD22" s="48"/>
      <c r="UZE22" s="48"/>
      <c r="UZF22" s="48"/>
      <c r="UZG22" s="48"/>
      <c r="UZH22" s="48"/>
      <c r="UZI22" s="48"/>
      <c r="UZJ22" s="48"/>
      <c r="UZK22" s="48"/>
      <c r="UZL22" s="48"/>
      <c r="UZM22" s="48"/>
      <c r="UZN22" s="48"/>
      <c r="UZO22" s="48"/>
      <c r="UZP22" s="48"/>
      <c r="UZQ22" s="48"/>
      <c r="UZR22" s="48"/>
      <c r="UZS22" s="48"/>
      <c r="UZT22" s="48"/>
      <c r="UZU22" s="48"/>
      <c r="UZV22" s="48"/>
      <c r="UZW22" s="48"/>
      <c r="UZX22" s="48"/>
      <c r="UZY22" s="48"/>
      <c r="UZZ22" s="48"/>
      <c r="VAA22" s="48"/>
      <c r="VAB22" s="48"/>
      <c r="VAC22" s="48"/>
      <c r="VAD22" s="48"/>
      <c r="VAE22" s="48"/>
      <c r="VAF22" s="48"/>
      <c r="VAG22" s="48"/>
      <c r="VAH22" s="48"/>
      <c r="VAI22" s="48"/>
      <c r="VAJ22" s="48"/>
      <c r="VAK22" s="48"/>
      <c r="VAL22" s="48"/>
      <c r="VAM22" s="48"/>
      <c r="VAN22" s="48"/>
      <c r="VAO22" s="48"/>
      <c r="VAP22" s="48"/>
      <c r="VAQ22" s="48"/>
      <c r="VAR22" s="48"/>
      <c r="VAS22" s="48"/>
      <c r="VAT22" s="48"/>
      <c r="VAU22" s="48"/>
      <c r="VAV22" s="48"/>
      <c r="VAW22" s="48"/>
      <c r="VAX22" s="48"/>
      <c r="VAY22" s="48"/>
      <c r="VAZ22" s="48"/>
      <c r="VBA22" s="48"/>
      <c r="VBB22" s="48"/>
      <c r="VBC22" s="48"/>
      <c r="VBD22" s="48"/>
      <c r="VBE22" s="48"/>
      <c r="VBF22" s="48"/>
      <c r="VBG22" s="48"/>
      <c r="VBH22" s="48"/>
      <c r="VBI22" s="48"/>
      <c r="VBJ22" s="48"/>
      <c r="VBK22" s="48"/>
      <c r="VBL22" s="48"/>
      <c r="VBM22" s="48"/>
      <c r="VBN22" s="48"/>
      <c r="VBO22" s="48"/>
      <c r="VBP22" s="48"/>
      <c r="VBQ22" s="48"/>
      <c r="VBR22" s="48"/>
      <c r="VBS22" s="48"/>
      <c r="VBT22" s="48"/>
      <c r="VBU22" s="48"/>
      <c r="VBV22" s="48"/>
      <c r="VBW22" s="48"/>
      <c r="VBX22" s="48"/>
      <c r="VBY22" s="48"/>
      <c r="VBZ22" s="48"/>
      <c r="VCA22" s="48"/>
      <c r="VCB22" s="48"/>
      <c r="VCC22" s="48"/>
      <c r="VCD22" s="48"/>
      <c r="VCE22" s="48"/>
      <c r="VCF22" s="48"/>
      <c r="VCG22" s="48"/>
      <c r="VCH22" s="48"/>
      <c r="VCI22" s="48"/>
      <c r="VCJ22" s="48"/>
      <c r="VCK22" s="48"/>
      <c r="VCL22" s="48"/>
      <c r="VCM22" s="48"/>
      <c r="VCN22" s="48"/>
      <c r="VCO22" s="48"/>
      <c r="VCP22" s="48"/>
      <c r="VCQ22" s="48"/>
      <c r="VCR22" s="48"/>
      <c r="VCS22" s="48"/>
      <c r="VCT22" s="48"/>
      <c r="VCU22" s="48"/>
      <c r="VCV22" s="48"/>
      <c r="VCW22" s="48"/>
      <c r="VCX22" s="48"/>
      <c r="VCY22" s="48"/>
      <c r="VCZ22" s="48"/>
      <c r="VDA22" s="48"/>
      <c r="VDB22" s="48"/>
      <c r="VDC22" s="48"/>
      <c r="VDD22" s="48"/>
      <c r="VDE22" s="48"/>
      <c r="VDF22" s="48"/>
      <c r="VDG22" s="48"/>
      <c r="VDH22" s="48"/>
      <c r="VDI22" s="48"/>
      <c r="VDJ22" s="48"/>
      <c r="VDK22" s="48"/>
      <c r="VDL22" s="48"/>
      <c r="VDM22" s="48"/>
      <c r="VDN22" s="48"/>
      <c r="VDO22" s="48"/>
      <c r="VDP22" s="48"/>
      <c r="VDQ22" s="48"/>
      <c r="VDR22" s="48"/>
      <c r="VDS22" s="48"/>
      <c r="VDT22" s="48"/>
      <c r="VDU22" s="48"/>
      <c r="VDV22" s="48"/>
      <c r="VDW22" s="48"/>
      <c r="VDX22" s="48"/>
      <c r="VDY22" s="48"/>
      <c r="VDZ22" s="48"/>
      <c r="VEA22" s="48"/>
      <c r="VEB22" s="48"/>
      <c r="VEC22" s="48"/>
      <c r="VED22" s="48"/>
      <c r="VEE22" s="48"/>
      <c r="VEF22" s="48"/>
      <c r="VEG22" s="48"/>
      <c r="VEH22" s="48"/>
      <c r="VEI22" s="48"/>
      <c r="VEJ22" s="48"/>
      <c r="VEK22" s="48"/>
      <c r="VEL22" s="48"/>
      <c r="VEM22" s="48"/>
      <c r="VEN22" s="48"/>
      <c r="VEO22" s="48"/>
      <c r="VEP22" s="48"/>
      <c r="VEQ22" s="48"/>
      <c r="VER22" s="48"/>
      <c r="VES22" s="48"/>
      <c r="VET22" s="48"/>
      <c r="VEU22" s="48"/>
      <c r="VEV22" s="48"/>
      <c r="VEW22" s="48"/>
      <c r="VEX22" s="48"/>
      <c r="VEY22" s="48"/>
      <c r="VEZ22" s="48"/>
      <c r="VFA22" s="48"/>
      <c r="VFB22" s="48"/>
      <c r="VFC22" s="48"/>
      <c r="VFD22" s="48"/>
      <c r="VFE22" s="48"/>
      <c r="VFF22" s="48"/>
      <c r="VFG22" s="48"/>
      <c r="VFH22" s="48"/>
      <c r="VFI22" s="48"/>
      <c r="VFJ22" s="48"/>
      <c r="VFK22" s="48"/>
      <c r="VFL22" s="48"/>
      <c r="VFM22" s="48"/>
      <c r="VFN22" s="48"/>
      <c r="VFO22" s="48"/>
      <c r="VFP22" s="48"/>
      <c r="VFQ22" s="48"/>
      <c r="VFR22" s="48"/>
      <c r="VFS22" s="48"/>
      <c r="VFT22" s="48"/>
      <c r="VFU22" s="48"/>
      <c r="VFV22" s="48"/>
      <c r="VFW22" s="48"/>
      <c r="VFX22" s="48"/>
      <c r="VFY22" s="48"/>
      <c r="VFZ22" s="48"/>
      <c r="VGA22" s="48"/>
      <c r="VGB22" s="48"/>
      <c r="VGC22" s="48"/>
      <c r="VGD22" s="48"/>
      <c r="VGE22" s="48"/>
      <c r="VGF22" s="48"/>
      <c r="VGG22" s="48"/>
      <c r="VGH22" s="48"/>
      <c r="VGI22" s="48"/>
      <c r="VGJ22" s="48"/>
      <c r="VGK22" s="48"/>
      <c r="VGL22" s="48"/>
      <c r="VGM22" s="48"/>
      <c r="VGN22" s="48"/>
      <c r="VGO22" s="48"/>
      <c r="VGP22" s="48"/>
      <c r="VGQ22" s="48"/>
      <c r="VGR22" s="48"/>
      <c r="VGS22" s="48"/>
      <c r="VGT22" s="48"/>
      <c r="VGU22" s="48"/>
      <c r="VGV22" s="48"/>
      <c r="VGW22" s="48"/>
      <c r="VGX22" s="48"/>
      <c r="VGY22" s="48"/>
      <c r="VGZ22" s="48"/>
      <c r="VHA22" s="48"/>
      <c r="VHB22" s="48"/>
      <c r="VHC22" s="48"/>
      <c r="VHD22" s="48"/>
      <c r="VHE22" s="48"/>
      <c r="VHF22" s="48"/>
      <c r="VHG22" s="48"/>
      <c r="VHH22" s="48"/>
      <c r="VHI22" s="48"/>
      <c r="VHJ22" s="48"/>
      <c r="VHK22" s="48"/>
      <c r="VHL22" s="48"/>
      <c r="VHM22" s="48"/>
      <c r="VHN22" s="48"/>
      <c r="VHO22" s="48"/>
      <c r="VHP22" s="48"/>
      <c r="VHQ22" s="48"/>
      <c r="VHR22" s="48"/>
      <c r="VHS22" s="48"/>
      <c r="VHT22" s="48"/>
      <c r="VHU22" s="48"/>
      <c r="VHV22" s="48"/>
      <c r="VHW22" s="48"/>
      <c r="VHX22" s="48"/>
      <c r="VHY22" s="48"/>
      <c r="VHZ22" s="48"/>
      <c r="VIA22" s="48"/>
      <c r="VIB22" s="48"/>
      <c r="VIC22" s="48"/>
      <c r="VID22" s="48"/>
      <c r="VIE22" s="48"/>
      <c r="VIF22" s="48"/>
      <c r="VIG22" s="48"/>
      <c r="VIH22" s="48"/>
      <c r="VII22" s="48"/>
      <c r="VIJ22" s="48"/>
      <c r="VIK22" s="48"/>
      <c r="VIL22" s="48"/>
      <c r="VIM22" s="48"/>
      <c r="VIN22" s="48"/>
      <c r="VIO22" s="48"/>
      <c r="VIP22" s="48"/>
      <c r="VIQ22" s="48"/>
      <c r="VIR22" s="48"/>
      <c r="VIS22" s="48"/>
      <c r="VIT22" s="48"/>
      <c r="VIU22" s="48"/>
      <c r="VIV22" s="48"/>
      <c r="VIW22" s="48"/>
      <c r="VIX22" s="48"/>
      <c r="VIY22" s="48"/>
      <c r="VIZ22" s="48"/>
      <c r="VJA22" s="48"/>
      <c r="VJB22" s="48"/>
      <c r="VJC22" s="48"/>
      <c r="VJD22" s="48"/>
      <c r="VJE22" s="48"/>
      <c r="VJF22" s="48"/>
      <c r="VJG22" s="48"/>
      <c r="VJH22" s="48"/>
      <c r="VJI22" s="48"/>
      <c r="VJJ22" s="48"/>
      <c r="VJK22" s="48"/>
      <c r="VJL22" s="48"/>
      <c r="VJM22" s="48"/>
      <c r="VJN22" s="48"/>
      <c r="VJO22" s="48"/>
      <c r="VJP22" s="48"/>
      <c r="VJQ22" s="48"/>
      <c r="VJR22" s="48"/>
      <c r="VJS22" s="48"/>
      <c r="VJT22" s="48"/>
      <c r="VJU22" s="48"/>
      <c r="VJV22" s="48"/>
      <c r="VJW22" s="48"/>
      <c r="VJX22" s="48"/>
      <c r="VJY22" s="48"/>
      <c r="VJZ22" s="48"/>
      <c r="VKA22" s="48"/>
      <c r="VKB22" s="48"/>
      <c r="VKC22" s="48"/>
      <c r="VKD22" s="48"/>
      <c r="VKE22" s="48"/>
      <c r="VKF22" s="48"/>
      <c r="VKG22" s="48"/>
      <c r="VKH22" s="48"/>
      <c r="VKI22" s="48"/>
      <c r="VKJ22" s="48"/>
      <c r="VKK22" s="48"/>
      <c r="VKL22" s="48"/>
      <c r="VKM22" s="48"/>
      <c r="VKN22" s="48"/>
      <c r="VKO22" s="48"/>
      <c r="VKP22" s="48"/>
      <c r="VKQ22" s="48"/>
      <c r="VKR22" s="48"/>
      <c r="VKS22" s="48"/>
      <c r="VKT22" s="48"/>
      <c r="VKU22" s="48"/>
      <c r="VKV22" s="48"/>
      <c r="VKW22" s="48"/>
      <c r="VKX22" s="48"/>
      <c r="VKY22" s="48"/>
      <c r="VKZ22" s="48"/>
      <c r="VLA22" s="48"/>
      <c r="VLB22" s="48"/>
      <c r="VLC22" s="48"/>
      <c r="VLD22" s="48"/>
      <c r="VLE22" s="48"/>
      <c r="VLF22" s="48"/>
      <c r="VLG22" s="48"/>
      <c r="VLH22" s="48"/>
      <c r="VLI22" s="48"/>
      <c r="VLJ22" s="48"/>
      <c r="VLK22" s="48"/>
      <c r="VLL22" s="48"/>
      <c r="VLM22" s="48"/>
      <c r="VLN22" s="48"/>
      <c r="VLO22" s="48"/>
      <c r="VLP22" s="48"/>
      <c r="VLQ22" s="48"/>
      <c r="VLR22" s="48"/>
      <c r="VLS22" s="48"/>
      <c r="VLT22" s="48"/>
      <c r="VLU22" s="48"/>
      <c r="VLV22" s="48"/>
      <c r="VLW22" s="48"/>
      <c r="VLX22" s="48"/>
      <c r="VLY22" s="48"/>
      <c r="VLZ22" s="48"/>
      <c r="VMA22" s="48"/>
      <c r="VMB22" s="48"/>
      <c r="VMC22" s="48"/>
      <c r="VMD22" s="48"/>
      <c r="VME22" s="48"/>
      <c r="VMF22" s="48"/>
      <c r="VMG22" s="48"/>
      <c r="VMH22" s="48"/>
      <c r="VMI22" s="48"/>
      <c r="VMJ22" s="48"/>
      <c r="VMK22" s="48"/>
      <c r="VML22" s="48"/>
      <c r="VMM22" s="48"/>
      <c r="VMN22" s="48"/>
      <c r="VMO22" s="48"/>
      <c r="VMP22" s="48"/>
      <c r="VMQ22" s="48"/>
      <c r="VMR22" s="48"/>
      <c r="VMS22" s="48"/>
      <c r="VMT22" s="48"/>
      <c r="VMU22" s="48"/>
      <c r="VMV22" s="48"/>
      <c r="VMW22" s="48"/>
      <c r="VMX22" s="48"/>
      <c r="VMY22" s="48"/>
      <c r="VMZ22" s="48"/>
      <c r="VNA22" s="48"/>
      <c r="VNB22" s="48"/>
      <c r="VNC22" s="48"/>
      <c r="VND22" s="48"/>
      <c r="VNE22" s="48"/>
      <c r="VNF22" s="48"/>
      <c r="VNG22" s="48"/>
      <c r="VNH22" s="48"/>
      <c r="VNI22" s="48"/>
      <c r="VNJ22" s="48"/>
      <c r="VNK22" s="48"/>
      <c r="VNL22" s="48"/>
      <c r="VNM22" s="48"/>
      <c r="VNN22" s="48"/>
      <c r="VNO22" s="48"/>
      <c r="VNP22" s="48"/>
      <c r="VNQ22" s="48"/>
      <c r="VNR22" s="48"/>
      <c r="VNS22" s="48"/>
      <c r="VNT22" s="48"/>
      <c r="VNU22" s="48"/>
      <c r="VNV22" s="48"/>
      <c r="VNW22" s="48"/>
      <c r="VNX22" s="48"/>
      <c r="VNY22" s="48"/>
      <c r="VNZ22" s="48"/>
      <c r="VOA22" s="48"/>
      <c r="VOB22" s="48"/>
      <c r="VOC22" s="48"/>
      <c r="VOD22" s="48"/>
      <c r="VOE22" s="48"/>
      <c r="VOF22" s="48"/>
      <c r="VOG22" s="48"/>
      <c r="VOH22" s="48"/>
      <c r="VOI22" s="48"/>
      <c r="VOJ22" s="48"/>
      <c r="VOK22" s="48"/>
      <c r="VOL22" s="48"/>
      <c r="VOM22" s="48"/>
      <c r="VON22" s="48"/>
      <c r="VOO22" s="48"/>
      <c r="VOP22" s="48"/>
      <c r="VOQ22" s="48"/>
      <c r="VOR22" s="48"/>
      <c r="VOS22" s="48"/>
      <c r="VOT22" s="48"/>
      <c r="VOU22" s="48"/>
      <c r="VOV22" s="48"/>
      <c r="VOW22" s="48"/>
      <c r="VOX22" s="48"/>
      <c r="VOY22" s="48"/>
      <c r="VOZ22" s="48"/>
      <c r="VPA22" s="48"/>
      <c r="VPB22" s="48"/>
      <c r="VPC22" s="48"/>
      <c r="VPD22" s="48"/>
      <c r="VPE22" s="48"/>
      <c r="VPF22" s="48"/>
      <c r="VPG22" s="48"/>
      <c r="VPH22" s="48"/>
      <c r="VPI22" s="48"/>
      <c r="VPJ22" s="48"/>
      <c r="VPK22" s="48"/>
      <c r="VPL22" s="48"/>
      <c r="VPM22" s="48"/>
      <c r="VPN22" s="48"/>
      <c r="VPO22" s="48"/>
      <c r="VPP22" s="48"/>
      <c r="VPQ22" s="48"/>
      <c r="VPR22" s="48"/>
      <c r="VPS22" s="48"/>
      <c r="VPT22" s="48"/>
      <c r="VPU22" s="48"/>
      <c r="VPV22" s="48"/>
      <c r="VPW22" s="48"/>
      <c r="VPX22" s="48"/>
      <c r="VPY22" s="48"/>
      <c r="VPZ22" s="48"/>
      <c r="VQA22" s="48"/>
      <c r="VQB22" s="48"/>
      <c r="VQC22" s="48"/>
      <c r="VQD22" s="48"/>
      <c r="VQE22" s="48"/>
      <c r="VQF22" s="48"/>
      <c r="VQG22" s="48"/>
      <c r="VQH22" s="48"/>
      <c r="VQI22" s="48"/>
      <c r="VQJ22" s="48"/>
      <c r="VQK22" s="48"/>
      <c r="VQL22" s="48"/>
      <c r="VQM22" s="48"/>
      <c r="VQN22" s="48"/>
      <c r="VQO22" s="48"/>
      <c r="VQP22" s="48"/>
      <c r="VQQ22" s="48"/>
      <c r="VQR22" s="48"/>
      <c r="VQS22" s="48"/>
      <c r="VQT22" s="48"/>
      <c r="VQU22" s="48"/>
      <c r="VQV22" s="48"/>
      <c r="VQW22" s="48"/>
      <c r="VQX22" s="48"/>
      <c r="VQY22" s="48"/>
      <c r="VQZ22" s="48"/>
      <c r="VRA22" s="48"/>
      <c r="VRB22" s="48"/>
      <c r="VRC22" s="48"/>
      <c r="VRD22" s="48"/>
      <c r="VRE22" s="48"/>
      <c r="VRF22" s="48"/>
      <c r="VRG22" s="48"/>
      <c r="VRH22" s="48"/>
      <c r="VRI22" s="48"/>
      <c r="VRJ22" s="48"/>
      <c r="VRK22" s="48"/>
      <c r="VRL22" s="48"/>
      <c r="VRM22" s="48"/>
      <c r="VRN22" s="48"/>
      <c r="VRO22" s="48"/>
      <c r="VRP22" s="48"/>
      <c r="VRQ22" s="48"/>
      <c r="VRR22" s="48"/>
      <c r="VRS22" s="48"/>
      <c r="VRT22" s="48"/>
      <c r="VRU22" s="48"/>
      <c r="VRV22" s="48"/>
      <c r="VRW22" s="48"/>
      <c r="VRX22" s="48"/>
      <c r="VRY22" s="48"/>
      <c r="VRZ22" s="48"/>
      <c r="VSA22" s="48"/>
      <c r="VSB22" s="48"/>
      <c r="VSC22" s="48"/>
      <c r="VSD22" s="48"/>
      <c r="VSE22" s="48"/>
      <c r="VSF22" s="48"/>
      <c r="VSG22" s="48"/>
      <c r="VSH22" s="48"/>
      <c r="VSI22" s="48"/>
      <c r="VSJ22" s="48"/>
      <c r="VSK22" s="48"/>
      <c r="VSL22" s="48"/>
      <c r="VSM22" s="48"/>
      <c r="VSN22" s="48"/>
      <c r="VSO22" s="48"/>
      <c r="VSP22" s="48"/>
      <c r="VSQ22" s="48"/>
      <c r="VSR22" s="48"/>
      <c r="VSS22" s="48"/>
      <c r="VST22" s="48"/>
      <c r="VSU22" s="48"/>
      <c r="VSV22" s="48"/>
      <c r="VSW22" s="48"/>
      <c r="VSX22" s="48"/>
      <c r="VSY22" s="48"/>
      <c r="VSZ22" s="48"/>
      <c r="VTA22" s="48"/>
      <c r="VTB22" s="48"/>
      <c r="VTC22" s="48"/>
      <c r="VTD22" s="48"/>
      <c r="VTE22" s="48"/>
      <c r="VTF22" s="48"/>
      <c r="VTG22" s="48"/>
      <c r="VTH22" s="48"/>
      <c r="VTI22" s="48"/>
      <c r="VTJ22" s="48"/>
      <c r="VTK22" s="48"/>
      <c r="VTL22" s="48"/>
      <c r="VTM22" s="48"/>
      <c r="VTN22" s="48"/>
      <c r="VTO22" s="48"/>
      <c r="VTP22" s="48"/>
      <c r="VTQ22" s="48"/>
      <c r="VTR22" s="48"/>
      <c r="VTS22" s="48"/>
      <c r="VTT22" s="48"/>
      <c r="VTU22" s="48"/>
      <c r="VTV22" s="48"/>
      <c r="VTW22" s="48"/>
      <c r="VTX22" s="48"/>
      <c r="VTY22" s="48"/>
      <c r="VTZ22" s="48"/>
      <c r="VUA22" s="48"/>
      <c r="VUB22" s="48"/>
      <c r="VUC22" s="48"/>
      <c r="VUD22" s="48"/>
      <c r="VUE22" s="48"/>
      <c r="VUF22" s="48"/>
      <c r="VUG22" s="48"/>
      <c r="VUH22" s="48"/>
      <c r="VUI22" s="48"/>
      <c r="VUJ22" s="48"/>
      <c r="VUK22" s="48"/>
      <c r="VUL22" s="48"/>
      <c r="VUM22" s="48"/>
      <c r="VUN22" s="48"/>
      <c r="VUO22" s="48"/>
      <c r="VUP22" s="48"/>
      <c r="VUQ22" s="48"/>
      <c r="VUR22" s="48"/>
      <c r="VUS22" s="48"/>
      <c r="VUT22" s="48"/>
      <c r="VUU22" s="48"/>
      <c r="VUV22" s="48"/>
      <c r="VUW22" s="48"/>
      <c r="VUX22" s="48"/>
      <c r="VUY22" s="48"/>
      <c r="VUZ22" s="48"/>
      <c r="VVA22" s="48"/>
      <c r="VVB22" s="48"/>
      <c r="VVC22" s="48"/>
      <c r="VVD22" s="48"/>
      <c r="VVE22" s="48"/>
      <c r="VVF22" s="48"/>
      <c r="VVG22" s="48"/>
      <c r="VVH22" s="48"/>
      <c r="VVI22" s="48"/>
      <c r="VVJ22" s="48"/>
      <c r="VVK22" s="48"/>
      <c r="VVL22" s="48"/>
      <c r="VVM22" s="48"/>
      <c r="VVN22" s="48"/>
      <c r="VVO22" s="48"/>
      <c r="VVP22" s="48"/>
      <c r="VVQ22" s="48"/>
      <c r="VVR22" s="48"/>
      <c r="VVS22" s="48"/>
      <c r="VVT22" s="48"/>
      <c r="VVU22" s="48"/>
      <c r="VVV22" s="48"/>
      <c r="VVW22" s="48"/>
      <c r="VVX22" s="48"/>
      <c r="VVY22" s="48"/>
      <c r="VVZ22" s="48"/>
      <c r="VWA22" s="48"/>
      <c r="VWB22" s="48"/>
      <c r="VWC22" s="48"/>
      <c r="VWD22" s="48"/>
      <c r="VWE22" s="48"/>
      <c r="VWF22" s="48"/>
      <c r="VWG22" s="48"/>
      <c r="VWH22" s="48"/>
      <c r="VWI22" s="48"/>
      <c r="VWJ22" s="48"/>
      <c r="VWK22" s="48"/>
      <c r="VWL22" s="48"/>
      <c r="VWM22" s="48"/>
      <c r="VWN22" s="48"/>
      <c r="VWO22" s="48"/>
      <c r="VWP22" s="48"/>
      <c r="VWQ22" s="48"/>
      <c r="VWR22" s="48"/>
      <c r="VWS22" s="48"/>
      <c r="VWT22" s="48"/>
      <c r="VWU22" s="48"/>
      <c r="VWV22" s="48"/>
      <c r="VWW22" s="48"/>
      <c r="VWX22" s="48"/>
      <c r="VWY22" s="48"/>
      <c r="VWZ22" s="48"/>
      <c r="VXA22" s="48"/>
      <c r="VXB22" s="48"/>
      <c r="VXC22" s="48"/>
      <c r="VXD22" s="48"/>
      <c r="VXE22" s="48"/>
      <c r="VXF22" s="48"/>
      <c r="VXG22" s="48"/>
      <c r="VXH22" s="48"/>
      <c r="VXI22" s="48"/>
      <c r="VXJ22" s="48"/>
      <c r="VXK22" s="48"/>
      <c r="VXL22" s="48"/>
      <c r="VXM22" s="48"/>
      <c r="VXN22" s="48"/>
      <c r="VXO22" s="48"/>
      <c r="VXP22" s="48"/>
      <c r="VXQ22" s="48"/>
      <c r="VXR22" s="48"/>
      <c r="VXS22" s="48"/>
      <c r="VXT22" s="48"/>
      <c r="VXU22" s="48"/>
      <c r="VXV22" s="48"/>
      <c r="VXW22" s="48"/>
      <c r="VXX22" s="48"/>
      <c r="VXY22" s="48"/>
      <c r="VXZ22" s="48"/>
      <c r="VYA22" s="48"/>
      <c r="VYB22" s="48"/>
      <c r="VYC22" s="48"/>
      <c r="VYD22" s="48"/>
      <c r="VYE22" s="48"/>
      <c r="VYF22" s="48"/>
      <c r="VYG22" s="48"/>
      <c r="VYH22" s="48"/>
      <c r="VYI22" s="48"/>
      <c r="VYJ22" s="48"/>
      <c r="VYK22" s="48"/>
      <c r="VYL22" s="48"/>
      <c r="VYM22" s="48"/>
      <c r="VYN22" s="48"/>
      <c r="VYO22" s="48"/>
      <c r="VYP22" s="48"/>
      <c r="VYQ22" s="48"/>
      <c r="VYR22" s="48"/>
      <c r="VYS22" s="48"/>
      <c r="VYT22" s="48"/>
      <c r="VYU22" s="48"/>
      <c r="VYV22" s="48"/>
      <c r="VYW22" s="48"/>
      <c r="VYX22" s="48"/>
      <c r="VYY22" s="48"/>
      <c r="VYZ22" s="48"/>
      <c r="VZA22" s="48"/>
      <c r="VZB22" s="48"/>
      <c r="VZC22" s="48"/>
      <c r="VZD22" s="48"/>
      <c r="VZE22" s="48"/>
      <c r="VZF22" s="48"/>
      <c r="VZG22" s="48"/>
      <c r="VZH22" s="48"/>
      <c r="VZI22" s="48"/>
      <c r="VZJ22" s="48"/>
      <c r="VZK22" s="48"/>
      <c r="VZL22" s="48"/>
      <c r="VZM22" s="48"/>
      <c r="VZN22" s="48"/>
      <c r="VZO22" s="48"/>
      <c r="VZP22" s="48"/>
      <c r="VZQ22" s="48"/>
      <c r="VZR22" s="48"/>
      <c r="VZS22" s="48"/>
      <c r="VZT22" s="48"/>
      <c r="VZU22" s="48"/>
      <c r="VZV22" s="48"/>
      <c r="VZW22" s="48"/>
      <c r="VZX22" s="48"/>
      <c r="VZY22" s="48"/>
      <c r="VZZ22" s="48"/>
      <c r="WAA22" s="48"/>
      <c r="WAB22" s="48"/>
      <c r="WAC22" s="48"/>
      <c r="WAD22" s="48"/>
      <c r="WAE22" s="48"/>
      <c r="WAF22" s="48"/>
      <c r="WAG22" s="48"/>
      <c r="WAH22" s="48"/>
      <c r="WAI22" s="48"/>
      <c r="WAJ22" s="48"/>
      <c r="WAK22" s="48"/>
      <c r="WAL22" s="48"/>
      <c r="WAM22" s="48"/>
      <c r="WAN22" s="48"/>
      <c r="WAO22" s="48"/>
      <c r="WAP22" s="48"/>
      <c r="WAQ22" s="48"/>
      <c r="WAR22" s="48"/>
      <c r="WAS22" s="48"/>
      <c r="WAT22" s="48"/>
      <c r="WAU22" s="48"/>
      <c r="WAV22" s="48"/>
      <c r="WAW22" s="48"/>
      <c r="WAX22" s="48"/>
      <c r="WAY22" s="48"/>
      <c r="WAZ22" s="48"/>
      <c r="WBA22" s="48"/>
      <c r="WBB22" s="48"/>
      <c r="WBC22" s="48"/>
      <c r="WBD22" s="48"/>
      <c r="WBE22" s="48"/>
      <c r="WBF22" s="48"/>
      <c r="WBG22" s="48"/>
      <c r="WBH22" s="48"/>
      <c r="WBI22" s="48"/>
      <c r="WBJ22" s="48"/>
      <c r="WBK22" s="48"/>
      <c r="WBL22" s="48"/>
      <c r="WBM22" s="48"/>
      <c r="WBN22" s="48"/>
      <c r="WBO22" s="48"/>
      <c r="WBP22" s="48"/>
      <c r="WBQ22" s="48"/>
      <c r="WBR22" s="48"/>
      <c r="WBS22" s="48"/>
      <c r="WBT22" s="48"/>
      <c r="WBU22" s="48"/>
      <c r="WBV22" s="48"/>
      <c r="WBW22" s="48"/>
      <c r="WBX22" s="48"/>
      <c r="WBY22" s="48"/>
      <c r="WBZ22" s="48"/>
      <c r="WCA22" s="48"/>
      <c r="WCB22" s="48"/>
      <c r="WCC22" s="48"/>
      <c r="WCD22" s="48"/>
      <c r="WCE22" s="48"/>
      <c r="WCF22" s="48"/>
      <c r="WCG22" s="48"/>
      <c r="WCH22" s="48"/>
      <c r="WCI22" s="48"/>
      <c r="WCJ22" s="48"/>
      <c r="WCK22" s="48"/>
      <c r="WCL22" s="48"/>
      <c r="WCM22" s="48"/>
      <c r="WCN22" s="48"/>
      <c r="WCO22" s="48"/>
      <c r="WCP22" s="48"/>
      <c r="WCQ22" s="48"/>
      <c r="WCR22" s="48"/>
      <c r="WCS22" s="48"/>
      <c r="WCT22" s="48"/>
      <c r="WCU22" s="48"/>
      <c r="WCV22" s="48"/>
      <c r="WCW22" s="48"/>
      <c r="WCX22" s="48"/>
      <c r="WCY22" s="48"/>
      <c r="WCZ22" s="48"/>
      <c r="WDA22" s="48"/>
      <c r="WDB22" s="48"/>
      <c r="WDC22" s="48"/>
      <c r="WDD22" s="48"/>
      <c r="WDE22" s="48"/>
      <c r="WDF22" s="48"/>
      <c r="WDG22" s="48"/>
      <c r="WDH22" s="48"/>
      <c r="WDI22" s="48"/>
      <c r="WDJ22" s="48"/>
      <c r="WDK22" s="48"/>
      <c r="WDL22" s="48"/>
      <c r="WDM22" s="48"/>
      <c r="WDN22" s="48"/>
      <c r="WDO22" s="48"/>
      <c r="WDP22" s="48"/>
      <c r="WDQ22" s="48"/>
      <c r="WDR22" s="48"/>
      <c r="WDS22" s="48"/>
      <c r="WDT22" s="48"/>
      <c r="WDU22" s="48"/>
      <c r="WDV22" s="48"/>
      <c r="WDW22" s="48"/>
      <c r="WDX22" s="48"/>
      <c r="WDY22" s="48"/>
      <c r="WDZ22" s="48"/>
      <c r="WEA22" s="48"/>
      <c r="WEB22" s="48"/>
      <c r="WEC22" s="48"/>
      <c r="WED22" s="48"/>
      <c r="WEE22" s="48"/>
      <c r="WEF22" s="48"/>
      <c r="WEG22" s="48"/>
      <c r="WEH22" s="48"/>
      <c r="WEI22" s="48"/>
      <c r="WEJ22" s="48"/>
      <c r="WEK22" s="48"/>
      <c r="WEL22" s="48"/>
      <c r="WEM22" s="48"/>
      <c r="WEN22" s="48"/>
      <c r="WEO22" s="48"/>
      <c r="WEP22" s="48"/>
      <c r="WEQ22" s="48"/>
      <c r="WER22" s="48"/>
      <c r="WES22" s="48"/>
      <c r="WET22" s="48"/>
      <c r="WEU22" s="48"/>
      <c r="WEV22" s="48"/>
      <c r="WEW22" s="48"/>
      <c r="WEX22" s="48"/>
      <c r="WEY22" s="48"/>
      <c r="WEZ22" s="48"/>
      <c r="WFA22" s="48"/>
      <c r="WFB22" s="48"/>
      <c r="WFC22" s="48"/>
      <c r="WFD22" s="48"/>
      <c r="WFE22" s="48"/>
      <c r="WFF22" s="48"/>
      <c r="WFG22" s="48"/>
      <c r="WFH22" s="48"/>
      <c r="WFI22" s="48"/>
      <c r="WFJ22" s="48"/>
      <c r="WFK22" s="48"/>
      <c r="WFL22" s="48"/>
      <c r="WFM22" s="48"/>
      <c r="WFN22" s="48"/>
      <c r="WFO22" s="48"/>
      <c r="WFP22" s="48"/>
      <c r="WFQ22" s="48"/>
      <c r="WFR22" s="48"/>
      <c r="WFS22" s="48"/>
      <c r="WFT22" s="48"/>
      <c r="WFU22" s="48"/>
      <c r="WFV22" s="48"/>
      <c r="WFW22" s="48"/>
      <c r="WFX22" s="48"/>
      <c r="WFY22" s="48"/>
      <c r="WFZ22" s="48"/>
      <c r="WGA22" s="48"/>
      <c r="WGB22" s="48"/>
      <c r="WGC22" s="48"/>
      <c r="WGD22" s="48"/>
      <c r="WGE22" s="48"/>
      <c r="WGF22" s="48"/>
      <c r="WGG22" s="48"/>
      <c r="WGH22" s="48"/>
      <c r="WGI22" s="48"/>
      <c r="WGJ22" s="48"/>
      <c r="WGK22" s="48"/>
      <c r="WGL22" s="48"/>
      <c r="WGM22" s="48"/>
      <c r="WGN22" s="48"/>
      <c r="WGO22" s="48"/>
      <c r="WGP22" s="48"/>
      <c r="WGQ22" s="48"/>
      <c r="WGR22" s="48"/>
      <c r="WGS22" s="48"/>
      <c r="WGT22" s="48"/>
      <c r="WGU22" s="48"/>
      <c r="WGV22" s="48"/>
      <c r="WGW22" s="48"/>
      <c r="WGX22" s="48"/>
      <c r="WGY22" s="48"/>
      <c r="WGZ22" s="48"/>
      <c r="WHA22" s="48"/>
      <c r="WHB22" s="48"/>
      <c r="WHC22" s="48"/>
      <c r="WHD22" s="48"/>
      <c r="WHE22" s="48"/>
      <c r="WHF22" s="48"/>
      <c r="WHG22" s="48"/>
      <c r="WHH22" s="48"/>
      <c r="WHI22" s="48"/>
      <c r="WHJ22" s="48"/>
      <c r="WHK22" s="48"/>
      <c r="WHL22" s="48"/>
      <c r="WHM22" s="48"/>
      <c r="WHN22" s="48"/>
      <c r="WHO22" s="48"/>
      <c r="WHP22" s="48"/>
      <c r="WHQ22" s="48"/>
      <c r="WHR22" s="48"/>
      <c r="WHS22" s="48"/>
      <c r="WHT22" s="48"/>
      <c r="WHU22" s="48"/>
      <c r="WHV22" s="48"/>
      <c r="WHW22" s="48"/>
      <c r="WHX22" s="48"/>
      <c r="WHY22" s="48"/>
      <c r="WHZ22" s="48"/>
      <c r="WIA22" s="48"/>
      <c r="WIB22" s="48"/>
      <c r="WIC22" s="48"/>
      <c r="WID22" s="48"/>
      <c r="WIE22" s="48"/>
      <c r="WIF22" s="48"/>
      <c r="WIG22" s="48"/>
      <c r="WIH22" s="48"/>
      <c r="WII22" s="48"/>
      <c r="WIJ22" s="48"/>
      <c r="WIK22" s="48"/>
      <c r="WIL22" s="48"/>
      <c r="WIM22" s="48"/>
      <c r="WIN22" s="48"/>
      <c r="WIO22" s="48"/>
      <c r="WIP22" s="48"/>
      <c r="WIQ22" s="48"/>
      <c r="WIR22" s="48"/>
      <c r="WIS22" s="48"/>
      <c r="WIT22" s="48"/>
      <c r="WIU22" s="48"/>
      <c r="WIV22" s="48"/>
      <c r="WIW22" s="48"/>
      <c r="WIX22" s="48"/>
      <c r="WIY22" s="48"/>
      <c r="WIZ22" s="48"/>
      <c r="WJA22" s="48"/>
      <c r="WJB22" s="48"/>
      <c r="WJC22" s="48"/>
      <c r="WJD22" s="48"/>
      <c r="WJE22" s="48"/>
      <c r="WJF22" s="48"/>
      <c r="WJG22" s="48"/>
      <c r="WJH22" s="48"/>
      <c r="WJI22" s="48"/>
      <c r="WJJ22" s="48"/>
      <c r="WJK22" s="48"/>
      <c r="WJL22" s="48"/>
      <c r="WJM22" s="48"/>
      <c r="WJN22" s="48"/>
      <c r="WJO22" s="48"/>
      <c r="WJP22" s="48"/>
      <c r="WJQ22" s="48"/>
      <c r="WJR22" s="48"/>
      <c r="WJS22" s="48"/>
      <c r="WJT22" s="48"/>
      <c r="WJU22" s="48"/>
      <c r="WJV22" s="48"/>
      <c r="WJW22" s="48"/>
      <c r="WJX22" s="48"/>
      <c r="WJY22" s="48"/>
      <c r="WJZ22" s="48"/>
      <c r="WKA22" s="48"/>
      <c r="WKB22" s="48"/>
      <c r="WKC22" s="48"/>
      <c r="WKD22" s="48"/>
      <c r="WKE22" s="48"/>
      <c r="WKF22" s="48"/>
      <c r="WKG22" s="48"/>
      <c r="WKH22" s="48"/>
      <c r="WKI22" s="48"/>
      <c r="WKJ22" s="48"/>
      <c r="WKK22" s="48"/>
      <c r="WKL22" s="48"/>
      <c r="WKM22" s="48"/>
      <c r="WKN22" s="48"/>
      <c r="WKO22" s="48"/>
      <c r="WKP22" s="48"/>
      <c r="WKQ22" s="48"/>
      <c r="WKR22" s="48"/>
      <c r="WKS22" s="48"/>
      <c r="WKT22" s="48"/>
      <c r="WKU22" s="48"/>
      <c r="WKV22" s="48"/>
      <c r="WKW22" s="48"/>
      <c r="WKX22" s="48"/>
      <c r="WKY22" s="48"/>
      <c r="WKZ22" s="48"/>
      <c r="WLA22" s="48"/>
      <c r="WLB22" s="48"/>
      <c r="WLC22" s="48"/>
      <c r="WLD22" s="48"/>
      <c r="WLE22" s="48"/>
      <c r="WLF22" s="48"/>
      <c r="WLG22" s="48"/>
      <c r="WLH22" s="48"/>
      <c r="WLI22" s="48"/>
      <c r="WLJ22" s="48"/>
      <c r="WLK22" s="48"/>
      <c r="WLL22" s="48"/>
      <c r="WLM22" s="48"/>
      <c r="WLN22" s="48"/>
      <c r="WLO22" s="48"/>
      <c r="WLP22" s="48"/>
      <c r="WLQ22" s="48"/>
      <c r="WLR22" s="48"/>
      <c r="WLS22" s="48"/>
      <c r="WLT22" s="48"/>
      <c r="WLU22" s="48"/>
      <c r="WLV22" s="48"/>
      <c r="WLW22" s="48"/>
      <c r="WLX22" s="48"/>
      <c r="WLY22" s="48"/>
      <c r="WLZ22" s="48"/>
      <c r="WMA22" s="48"/>
      <c r="WMB22" s="48"/>
      <c r="WMC22" s="48"/>
      <c r="WMD22" s="48"/>
      <c r="WME22" s="48"/>
      <c r="WMF22" s="48"/>
      <c r="WMG22" s="48"/>
      <c r="WMH22" s="48"/>
      <c r="WMI22" s="48"/>
      <c r="WMJ22" s="48"/>
      <c r="WMK22" s="48"/>
      <c r="WML22" s="48"/>
      <c r="WMM22" s="48"/>
      <c r="WMN22" s="48"/>
      <c r="WMO22" s="48"/>
      <c r="WMP22" s="48"/>
      <c r="WMQ22" s="48"/>
      <c r="WMR22" s="48"/>
      <c r="WMS22" s="48"/>
      <c r="WMT22" s="48"/>
      <c r="WMU22" s="48"/>
      <c r="WMV22" s="48"/>
      <c r="WMW22" s="48"/>
      <c r="WMX22" s="48"/>
      <c r="WMY22" s="48"/>
      <c r="WMZ22" s="48"/>
      <c r="WNA22" s="48"/>
      <c r="WNB22" s="48"/>
      <c r="WNC22" s="48"/>
      <c r="WND22" s="48"/>
      <c r="WNE22" s="48"/>
      <c r="WNF22" s="48"/>
      <c r="WNG22" s="48"/>
      <c r="WNH22" s="48"/>
      <c r="WNI22" s="48"/>
      <c r="WNJ22" s="48"/>
      <c r="WNK22" s="48"/>
      <c r="WNL22" s="48"/>
      <c r="WNM22" s="48"/>
      <c r="WNN22" s="48"/>
      <c r="WNO22" s="48"/>
      <c r="WNP22" s="48"/>
      <c r="WNQ22" s="48"/>
      <c r="WNR22" s="48"/>
      <c r="WNS22" s="48"/>
      <c r="WNT22" s="48"/>
      <c r="WNU22" s="48"/>
      <c r="WNV22" s="48"/>
      <c r="WNW22" s="48"/>
      <c r="WNX22" s="48"/>
      <c r="WNY22" s="48"/>
      <c r="WNZ22" s="48"/>
      <c r="WOA22" s="48"/>
      <c r="WOB22" s="48"/>
      <c r="WOC22" s="48"/>
      <c r="WOD22" s="48"/>
      <c r="WOE22" s="48"/>
      <c r="WOF22" s="48"/>
      <c r="WOG22" s="48"/>
      <c r="WOH22" s="48"/>
      <c r="WOI22" s="48"/>
      <c r="WOJ22" s="48"/>
      <c r="WOK22" s="48"/>
      <c r="WOL22" s="48"/>
      <c r="WOM22" s="48"/>
      <c r="WON22" s="48"/>
      <c r="WOO22" s="48"/>
      <c r="WOP22" s="48"/>
      <c r="WOQ22" s="48"/>
      <c r="WOR22" s="48"/>
      <c r="WOS22" s="48"/>
      <c r="WOT22" s="48"/>
      <c r="WOU22" s="48"/>
      <c r="WOV22" s="48"/>
      <c r="WOW22" s="48"/>
      <c r="WOX22" s="48"/>
      <c r="WOY22" s="48"/>
      <c r="WOZ22" s="48"/>
      <c r="WPA22" s="48"/>
      <c r="WPB22" s="48"/>
      <c r="WPC22" s="48"/>
      <c r="WPD22" s="48"/>
      <c r="WPE22" s="48"/>
      <c r="WPF22" s="48"/>
      <c r="WPG22" s="48"/>
      <c r="WPH22" s="48"/>
      <c r="WPI22" s="48"/>
      <c r="WPJ22" s="48"/>
      <c r="WPK22" s="48"/>
      <c r="WPL22" s="48"/>
      <c r="WPM22" s="48"/>
      <c r="WPN22" s="48"/>
      <c r="WPO22" s="48"/>
      <c r="WPP22" s="48"/>
      <c r="WPQ22" s="48"/>
      <c r="WPR22" s="48"/>
      <c r="WPS22" s="48"/>
      <c r="WPT22" s="48"/>
      <c r="WPU22" s="48"/>
      <c r="WPV22" s="48"/>
      <c r="WPW22" s="48"/>
      <c r="WPX22" s="48"/>
      <c r="WPY22" s="48"/>
      <c r="WPZ22" s="48"/>
      <c r="WQA22" s="48"/>
      <c r="WQB22" s="48"/>
      <c r="WQC22" s="48"/>
      <c r="WQD22" s="48"/>
      <c r="WQE22" s="48"/>
      <c r="WQF22" s="48"/>
      <c r="WQG22" s="48"/>
      <c r="WQH22" s="48"/>
      <c r="WQI22" s="48"/>
      <c r="WQJ22" s="48"/>
      <c r="WQK22" s="48"/>
      <c r="WQL22" s="48"/>
      <c r="WQM22" s="48"/>
      <c r="WQN22" s="48"/>
      <c r="WQO22" s="48"/>
      <c r="WQP22" s="48"/>
      <c r="WQQ22" s="48"/>
      <c r="WQR22" s="48"/>
      <c r="WQS22" s="48"/>
      <c r="WQT22" s="48"/>
      <c r="WQU22" s="48"/>
      <c r="WQV22" s="48"/>
      <c r="WQW22" s="48"/>
      <c r="WQX22" s="48"/>
      <c r="WQY22" s="48"/>
      <c r="WQZ22" s="48"/>
      <c r="WRA22" s="48"/>
      <c r="WRB22" s="48"/>
      <c r="WRC22" s="48"/>
      <c r="WRD22" s="48"/>
      <c r="WRE22" s="48"/>
      <c r="WRF22" s="48"/>
      <c r="WRG22" s="48"/>
      <c r="WRH22" s="48"/>
      <c r="WRI22" s="48"/>
      <c r="WRJ22" s="48"/>
      <c r="WRK22" s="48"/>
      <c r="WRL22" s="48"/>
      <c r="WRM22" s="48"/>
      <c r="WRN22" s="48"/>
      <c r="WRO22" s="48"/>
      <c r="WRP22" s="48"/>
      <c r="WRQ22" s="48"/>
      <c r="WRR22" s="48"/>
      <c r="WRS22" s="48"/>
      <c r="WRT22" s="48"/>
      <c r="WRU22" s="48"/>
      <c r="WRV22" s="48"/>
      <c r="WRW22" s="48"/>
      <c r="WRX22" s="48"/>
      <c r="WRY22" s="48"/>
      <c r="WRZ22" s="48"/>
      <c r="WSA22" s="48"/>
      <c r="WSB22" s="48"/>
      <c r="WSC22" s="48"/>
      <c r="WSD22" s="48"/>
      <c r="WSE22" s="48"/>
      <c r="WSF22" s="48"/>
      <c r="WSG22" s="48"/>
      <c r="WSH22" s="48"/>
      <c r="WSI22" s="48"/>
      <c r="WSJ22" s="48"/>
      <c r="WSK22" s="48"/>
      <c r="WSL22" s="48"/>
      <c r="WSM22" s="48"/>
      <c r="WSN22" s="48"/>
      <c r="WSO22" s="48"/>
      <c r="WSP22" s="48"/>
      <c r="WSQ22" s="48"/>
      <c r="WSR22" s="48"/>
      <c r="WSS22" s="48"/>
      <c r="WST22" s="48"/>
      <c r="WSU22" s="48"/>
      <c r="WSV22" s="48"/>
      <c r="WSW22" s="48"/>
      <c r="WSX22" s="48"/>
      <c r="WSY22" s="48"/>
      <c r="WSZ22" s="48"/>
      <c r="WTA22" s="48"/>
      <c r="WTB22" s="48"/>
      <c r="WTC22" s="48"/>
      <c r="WTD22" s="48"/>
      <c r="WTE22" s="48"/>
      <c r="WTF22" s="48"/>
      <c r="WTG22" s="48"/>
      <c r="WTH22" s="48"/>
      <c r="WTI22" s="48"/>
      <c r="WTJ22" s="48"/>
      <c r="WTK22" s="48"/>
      <c r="WTL22" s="48"/>
      <c r="WTM22" s="48"/>
      <c r="WTN22" s="48"/>
      <c r="WTO22" s="48"/>
      <c r="WTP22" s="48"/>
      <c r="WTQ22" s="48"/>
      <c r="WTR22" s="48"/>
      <c r="WTS22" s="48"/>
      <c r="WTT22" s="48"/>
      <c r="WTU22" s="48"/>
      <c r="WTV22" s="48"/>
      <c r="WTW22" s="48"/>
      <c r="WTX22" s="48"/>
      <c r="WTY22" s="48"/>
      <c r="WTZ22" s="48"/>
      <c r="WUA22" s="48"/>
      <c r="WUB22" s="48"/>
      <c r="WUC22" s="48"/>
      <c r="WUD22" s="48"/>
      <c r="WUE22" s="48"/>
      <c r="WUF22" s="48"/>
      <c r="WUG22" s="48"/>
      <c r="WUH22" s="48"/>
      <c r="WUI22" s="48"/>
      <c r="WUJ22" s="48"/>
      <c r="WUK22" s="48"/>
      <c r="WUL22" s="48"/>
      <c r="WUM22" s="48"/>
      <c r="WUN22" s="48"/>
      <c r="WUO22" s="48"/>
      <c r="WUP22" s="48"/>
      <c r="WUQ22" s="48"/>
      <c r="WUR22" s="48"/>
      <c r="WUS22" s="48"/>
      <c r="WUT22" s="48"/>
      <c r="WUU22" s="48"/>
      <c r="WUV22" s="48"/>
      <c r="WUW22" s="48"/>
      <c r="WUX22" s="48"/>
      <c r="WUY22" s="48"/>
      <c r="WUZ22" s="48"/>
      <c r="WVA22" s="48"/>
      <c r="WVB22" s="48"/>
      <c r="WVC22" s="48"/>
      <c r="WVD22" s="48"/>
      <c r="WVE22" s="48"/>
      <c r="WVF22" s="48"/>
      <c r="WVG22" s="48"/>
      <c r="WVH22" s="48"/>
      <c r="WVI22" s="48"/>
      <c r="WVJ22" s="48"/>
      <c r="WVK22" s="48"/>
      <c r="WVL22" s="48"/>
      <c r="WVM22" s="48"/>
      <c r="WVN22" s="48"/>
      <c r="WVO22" s="48"/>
      <c r="WVP22" s="48"/>
      <c r="WVQ22" s="48"/>
      <c r="WVR22" s="48"/>
      <c r="WVS22" s="48"/>
      <c r="WVT22" s="48"/>
      <c r="WVU22" s="48"/>
      <c r="WVV22" s="48"/>
      <c r="WVW22" s="48"/>
      <c r="WVX22" s="48"/>
      <c r="WVY22" s="48"/>
      <c r="WVZ22" s="48"/>
      <c r="WWA22" s="48"/>
      <c r="WWB22" s="48"/>
      <c r="WWC22" s="48"/>
      <c r="WWD22" s="48"/>
      <c r="WWE22" s="48"/>
      <c r="WWF22" s="48"/>
      <c r="WWG22" s="48"/>
      <c r="WWH22" s="48"/>
      <c r="WWI22" s="48"/>
      <c r="WWJ22" s="48"/>
      <c r="WWK22" s="48"/>
      <c r="WWL22" s="48"/>
      <c r="WWM22" s="48"/>
      <c r="WWN22" s="48"/>
      <c r="WWO22" s="48"/>
      <c r="WWP22" s="48"/>
      <c r="WWQ22" s="48"/>
      <c r="WWR22" s="48"/>
      <c r="WWS22" s="48"/>
      <c r="WWT22" s="48"/>
      <c r="WWU22" s="48"/>
      <c r="WWV22" s="48"/>
      <c r="WWW22" s="48"/>
      <c r="WWX22" s="48"/>
      <c r="WWY22" s="48"/>
      <c r="WWZ22" s="48"/>
      <c r="WXA22" s="48"/>
      <c r="WXB22" s="48"/>
      <c r="WXC22" s="48"/>
      <c r="WXD22" s="48"/>
      <c r="WXE22" s="48"/>
      <c r="WXF22" s="48"/>
      <c r="WXG22" s="48"/>
      <c r="WXH22" s="48"/>
      <c r="WXI22" s="48"/>
      <c r="WXJ22" s="48"/>
      <c r="WXK22" s="48"/>
      <c r="WXL22" s="48"/>
      <c r="WXM22" s="48"/>
      <c r="WXN22" s="48"/>
      <c r="WXO22" s="48"/>
      <c r="WXP22" s="48"/>
      <c r="WXQ22" s="48"/>
      <c r="WXR22" s="48"/>
      <c r="WXS22" s="48"/>
      <c r="WXT22" s="48"/>
      <c r="WXU22" s="48"/>
      <c r="WXV22" s="48"/>
      <c r="WXW22" s="48"/>
      <c r="WXX22" s="48"/>
      <c r="WXY22" s="48"/>
      <c r="WXZ22" s="48"/>
      <c r="WYA22" s="48"/>
      <c r="WYB22" s="48"/>
      <c r="WYC22" s="48"/>
      <c r="WYD22" s="48"/>
      <c r="WYE22" s="48"/>
      <c r="WYF22" s="48"/>
      <c r="WYG22" s="48"/>
      <c r="WYH22" s="48"/>
      <c r="WYI22" s="48"/>
      <c r="WYJ22" s="48"/>
      <c r="WYK22" s="48"/>
      <c r="WYL22" s="48"/>
      <c r="WYM22" s="48"/>
      <c r="WYN22" s="48"/>
      <c r="WYO22" s="48"/>
      <c r="WYP22" s="48"/>
      <c r="WYQ22" s="48"/>
      <c r="WYR22" s="48"/>
      <c r="WYS22" s="48"/>
      <c r="WYT22" s="48"/>
      <c r="WYU22" s="48"/>
      <c r="WYV22" s="48"/>
      <c r="WYW22" s="48"/>
      <c r="WYX22" s="48"/>
      <c r="WYY22" s="48"/>
      <c r="WYZ22" s="48"/>
      <c r="WZA22" s="48"/>
      <c r="WZB22" s="48"/>
      <c r="WZC22" s="48"/>
      <c r="WZD22" s="48"/>
      <c r="WZE22" s="48"/>
      <c r="WZF22" s="48"/>
      <c r="WZG22" s="48"/>
      <c r="WZH22" s="48"/>
      <c r="WZI22" s="48"/>
      <c r="WZJ22" s="48"/>
      <c r="WZK22" s="48"/>
      <c r="WZL22" s="48"/>
      <c r="WZM22" s="48"/>
      <c r="WZN22" s="48"/>
      <c r="WZO22" s="48"/>
      <c r="WZP22" s="48"/>
      <c r="WZQ22" s="48"/>
      <c r="WZR22" s="48"/>
      <c r="WZS22" s="48"/>
      <c r="WZT22" s="48"/>
      <c r="WZU22" s="48"/>
      <c r="WZV22" s="48"/>
      <c r="WZW22" s="48"/>
      <c r="WZX22" s="48"/>
      <c r="WZY22" s="48"/>
      <c r="WZZ22" s="48"/>
      <c r="XAA22" s="48"/>
      <c r="XAB22" s="48"/>
      <c r="XAC22" s="48"/>
      <c r="XAD22" s="48"/>
      <c r="XAE22" s="48"/>
      <c r="XAF22" s="48"/>
      <c r="XAG22" s="48"/>
      <c r="XAH22" s="48"/>
      <c r="XAI22" s="48"/>
      <c r="XAJ22" s="48"/>
      <c r="XAK22" s="48"/>
      <c r="XAL22" s="48"/>
      <c r="XAM22" s="48"/>
      <c r="XAN22" s="48"/>
      <c r="XAO22" s="48"/>
      <c r="XAP22" s="48"/>
      <c r="XAQ22" s="48"/>
      <c r="XAR22" s="48"/>
      <c r="XAS22" s="48"/>
      <c r="XAT22" s="48"/>
      <c r="XAU22" s="48"/>
      <c r="XAV22" s="48"/>
      <c r="XAW22" s="48"/>
      <c r="XAX22" s="48"/>
      <c r="XAY22" s="48"/>
      <c r="XAZ22" s="48"/>
      <c r="XBA22" s="48"/>
      <c r="XBB22" s="48"/>
      <c r="XBC22" s="48"/>
      <c r="XBD22" s="48"/>
      <c r="XBE22" s="48"/>
      <c r="XBF22" s="48"/>
      <c r="XBG22" s="48"/>
      <c r="XBH22" s="48"/>
      <c r="XBI22" s="48"/>
      <c r="XBJ22" s="48"/>
      <c r="XBK22" s="48"/>
      <c r="XBL22" s="48"/>
      <c r="XBM22" s="48"/>
      <c r="XBN22" s="48"/>
      <c r="XBO22" s="48"/>
      <c r="XBP22" s="48"/>
      <c r="XBQ22" s="48"/>
      <c r="XBR22" s="48"/>
      <c r="XBS22" s="48"/>
      <c r="XBT22" s="48"/>
      <c r="XBU22" s="48"/>
      <c r="XBV22" s="48"/>
      <c r="XBW22" s="48"/>
      <c r="XBX22" s="48"/>
      <c r="XBY22" s="48"/>
      <c r="XBZ22" s="48"/>
      <c r="XCA22" s="48"/>
      <c r="XCB22" s="48"/>
      <c r="XCC22" s="48"/>
      <c r="XCD22" s="48"/>
      <c r="XCE22" s="48"/>
      <c r="XCF22" s="48"/>
      <c r="XCG22" s="48"/>
      <c r="XCH22" s="48"/>
      <c r="XCI22" s="48"/>
      <c r="XCJ22" s="48"/>
      <c r="XCK22" s="48"/>
      <c r="XCL22" s="48"/>
      <c r="XCM22" s="48"/>
      <c r="XCN22" s="48"/>
      <c r="XCO22" s="48"/>
      <c r="XCP22" s="48"/>
      <c r="XCQ22" s="48"/>
      <c r="XCR22" s="48"/>
      <c r="XCS22" s="48"/>
      <c r="XCT22" s="48"/>
      <c r="XCU22" s="48"/>
      <c r="XCV22" s="48"/>
      <c r="XCW22" s="48"/>
      <c r="XCX22" s="48"/>
      <c r="XCY22" s="48"/>
      <c r="XCZ22" s="48"/>
      <c r="XDA22" s="48"/>
      <c r="XDB22" s="48"/>
      <c r="XDC22" s="48"/>
      <c r="XDD22" s="48"/>
      <c r="XDE22" s="48"/>
      <c r="XDF22" s="48"/>
      <c r="XDG22" s="48"/>
      <c r="XDH22" s="48"/>
      <c r="XDI22" s="48"/>
      <c r="XDJ22" s="48"/>
      <c r="XDK22" s="48"/>
      <c r="XDL22" s="48"/>
      <c r="XDM22" s="48"/>
      <c r="XDN22" s="48"/>
      <c r="XDO22" s="48"/>
      <c r="XDP22" s="48"/>
      <c r="XDQ22" s="48"/>
      <c r="XDR22" s="48"/>
      <c r="XDS22" s="48"/>
      <c r="XDT22" s="48"/>
      <c r="XDU22" s="48"/>
      <c r="XDV22" s="48"/>
      <c r="XDW22" s="48"/>
      <c r="XDX22" s="48"/>
      <c r="XDY22" s="48"/>
      <c r="XDZ22" s="48"/>
      <c r="XEA22" s="48"/>
      <c r="XEB22" s="48"/>
      <c r="XEC22" s="48"/>
      <c r="XED22" s="48"/>
      <c r="XEE22" s="48"/>
      <c r="XEF22" s="48"/>
      <c r="XEG22" s="48"/>
      <c r="XEH22" s="48"/>
      <c r="XEI22" s="48"/>
      <c r="XEJ22" s="48"/>
      <c r="XEK22" s="48"/>
      <c r="XEL22" s="48"/>
      <c r="XEM22" s="48"/>
      <c r="XEN22" s="48"/>
      <c r="XEO22" s="48"/>
      <c r="XEP22" s="48"/>
      <c r="XEQ22" s="48"/>
      <c r="XER22" s="48"/>
      <c r="XES22" s="48"/>
      <c r="XET22" s="48"/>
      <c r="XEU22" s="48"/>
      <c r="XEV22" s="48"/>
      <c r="XEW22" s="48"/>
      <c r="XEX22" s="48"/>
    </row>
    <row r="23" spans="1:16378" s="6" customFormat="1" ht="15" customHeight="1" x14ac:dyDescent="0.25">
      <c r="A23" s="48"/>
      <c r="B23" s="75"/>
      <c r="C23" s="78" t="s">
        <v>148</v>
      </c>
      <c r="D23" s="201">
        <v>145.97812999999999</v>
      </c>
      <c r="E23" s="201">
        <v>231.13126</v>
      </c>
      <c r="F23" s="201">
        <v>225.78242000000006</v>
      </c>
      <c r="G23" s="89">
        <f t="shared" si="0"/>
        <v>0.54668661668703433</v>
      </c>
      <c r="H23" s="89">
        <f t="shared" si="1"/>
        <v>-2.3142001648759836E-2</v>
      </c>
      <c r="I23" s="201"/>
      <c r="J23" s="201">
        <v>259.00730000000004</v>
      </c>
      <c r="K23" s="201">
        <v>120.58030000000001</v>
      </c>
      <c r="L23" s="201">
        <v>109.90310000000001</v>
      </c>
      <c r="M23" s="89">
        <f t="shared" si="2"/>
        <v>-0.57567566628430944</v>
      </c>
      <c r="N23" s="89">
        <f t="shared" si="3"/>
        <v>-8.8548461067023368E-2</v>
      </c>
      <c r="O23" s="48"/>
      <c r="P23" s="293"/>
      <c r="Q23" s="143"/>
      <c r="R23" s="143"/>
      <c r="S23" s="143"/>
      <c r="T23" s="143"/>
      <c r="U23" s="143"/>
      <c r="V23" s="143"/>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c r="KH23" s="48"/>
      <c r="KI23" s="48"/>
      <c r="KJ23" s="48"/>
      <c r="KK23" s="48"/>
      <c r="KL23" s="48"/>
      <c r="KM23" s="48"/>
      <c r="KN23" s="48"/>
      <c r="KO23" s="48"/>
      <c r="KP23" s="48"/>
      <c r="KQ23" s="48"/>
      <c r="KR23" s="48"/>
      <c r="KS23" s="48"/>
      <c r="KT23" s="48"/>
      <c r="KU23" s="48"/>
      <c r="KV23" s="48"/>
      <c r="KW23" s="48"/>
      <c r="KX23" s="48"/>
      <c r="KY23" s="48"/>
      <c r="KZ23" s="48"/>
      <c r="LA23" s="48"/>
      <c r="LB23" s="48"/>
      <c r="LC23" s="48"/>
      <c r="LD23" s="48"/>
      <c r="LE23" s="48"/>
      <c r="LF23" s="48"/>
      <c r="LG23" s="48"/>
      <c r="LH23" s="48"/>
      <c r="LI23" s="48"/>
      <c r="LJ23" s="48"/>
      <c r="LK23" s="48"/>
      <c r="LL23" s="48"/>
      <c r="LM23" s="48"/>
      <c r="LN23" s="48"/>
      <c r="LO23" s="48"/>
      <c r="LP23" s="48"/>
      <c r="LQ23" s="48"/>
      <c r="LR23" s="48"/>
      <c r="LS23" s="48"/>
      <c r="LT23" s="48"/>
      <c r="LU23" s="48"/>
      <c r="LV23" s="48"/>
      <c r="LW23" s="48"/>
      <c r="LX23" s="48"/>
      <c r="LY23" s="48"/>
      <c r="LZ23" s="48"/>
      <c r="MA23" s="48"/>
      <c r="MB23" s="48"/>
      <c r="MC23" s="48"/>
      <c r="MD23" s="48"/>
      <c r="ME23" s="48"/>
      <c r="MF23" s="48"/>
      <c r="MG23" s="48"/>
      <c r="MH23" s="48"/>
      <c r="MI23" s="48"/>
      <c r="MJ23" s="48"/>
      <c r="MK23" s="48"/>
      <c r="ML23" s="48"/>
      <c r="MM23" s="48"/>
      <c r="MN23" s="48"/>
      <c r="MO23" s="48"/>
      <c r="MP23" s="48"/>
      <c r="MQ23" s="48"/>
      <c r="MR23" s="48"/>
      <c r="MS23" s="48"/>
      <c r="MT23" s="48"/>
      <c r="MU23" s="48"/>
      <c r="MV23" s="48"/>
      <c r="MW23" s="48"/>
      <c r="MX23" s="48"/>
      <c r="MY23" s="48"/>
      <c r="MZ23" s="48"/>
      <c r="NA23" s="48"/>
      <c r="NB23" s="48"/>
      <c r="NC23" s="48"/>
      <c r="ND23" s="48"/>
      <c r="NE23" s="48"/>
      <c r="NF23" s="48"/>
      <c r="NG23" s="48"/>
      <c r="NH23" s="48"/>
      <c r="NI23" s="48"/>
      <c r="NJ23" s="48"/>
      <c r="NK23" s="48"/>
      <c r="NL23" s="48"/>
      <c r="NM23" s="48"/>
      <c r="NN23" s="48"/>
      <c r="NO23" s="48"/>
      <c r="NP23" s="48"/>
      <c r="NQ23" s="48"/>
      <c r="NR23" s="48"/>
      <c r="NS23" s="48"/>
      <c r="NT23" s="48"/>
      <c r="NU23" s="48"/>
      <c r="NV23" s="48"/>
      <c r="NW23" s="48"/>
      <c r="NX23" s="48"/>
      <c r="NY23" s="48"/>
      <c r="NZ23" s="48"/>
      <c r="OA23" s="48"/>
      <c r="OB23" s="48"/>
      <c r="OC23" s="48"/>
      <c r="OD23" s="48"/>
      <c r="OE23" s="48"/>
      <c r="OF23" s="48"/>
      <c r="OG23" s="48"/>
      <c r="OH23" s="48"/>
      <c r="OI23" s="48"/>
      <c r="OJ23" s="48"/>
      <c r="OK23" s="48"/>
      <c r="OL23" s="48"/>
      <c r="OM23" s="48"/>
      <c r="ON23" s="48"/>
      <c r="OO23" s="48"/>
      <c r="OP23" s="48"/>
      <c r="OQ23" s="48"/>
      <c r="OR23" s="48"/>
      <c r="OS23" s="48"/>
      <c r="OT23" s="48"/>
      <c r="OU23" s="48"/>
      <c r="OV23" s="48"/>
      <c r="OW23" s="48"/>
      <c r="OX23" s="48"/>
      <c r="OY23" s="48"/>
      <c r="OZ23" s="48"/>
      <c r="PA23" s="48"/>
      <c r="PB23" s="48"/>
      <c r="PC23" s="48"/>
      <c r="PD23" s="48"/>
      <c r="PE23" s="48"/>
      <c r="PF23" s="48"/>
      <c r="PG23" s="48"/>
      <c r="PH23" s="48"/>
      <c r="PI23" s="48"/>
      <c r="PJ23" s="48"/>
      <c r="PK23" s="48"/>
      <c r="PL23" s="48"/>
      <c r="PM23" s="48"/>
      <c r="PN23" s="48"/>
      <c r="PO23" s="48"/>
      <c r="PP23" s="48"/>
      <c r="PQ23" s="48"/>
      <c r="PR23" s="48"/>
      <c r="PS23" s="48"/>
      <c r="PT23" s="48"/>
      <c r="PU23" s="48"/>
      <c r="PV23" s="48"/>
      <c r="PW23" s="48"/>
      <c r="PX23" s="48"/>
      <c r="PY23" s="48"/>
      <c r="PZ23" s="48"/>
      <c r="QA23" s="48"/>
      <c r="QB23" s="48"/>
      <c r="QC23" s="48"/>
      <c r="QD23" s="48"/>
      <c r="QE23" s="48"/>
      <c r="QF23" s="48"/>
      <c r="QG23" s="48"/>
      <c r="QH23" s="48"/>
      <c r="QI23" s="48"/>
      <c r="QJ23" s="48"/>
      <c r="QK23" s="48"/>
      <c r="QL23" s="48"/>
      <c r="QM23" s="48"/>
      <c r="QN23" s="48"/>
      <c r="QO23" s="48"/>
      <c r="QP23" s="48"/>
      <c r="QQ23" s="48"/>
      <c r="QR23" s="48"/>
      <c r="QS23" s="48"/>
      <c r="QT23" s="48"/>
      <c r="QU23" s="48"/>
      <c r="QV23" s="48"/>
      <c r="QW23" s="48"/>
      <c r="QX23" s="48"/>
      <c r="QY23" s="48"/>
      <c r="QZ23" s="48"/>
      <c r="RA23" s="48"/>
      <c r="RB23" s="48"/>
      <c r="RC23" s="48"/>
      <c r="RD23" s="48"/>
      <c r="RE23" s="48"/>
      <c r="RF23" s="48"/>
      <c r="RG23" s="48"/>
      <c r="RH23" s="48"/>
      <c r="RI23" s="48"/>
      <c r="RJ23" s="48"/>
      <c r="RK23" s="48"/>
      <c r="RL23" s="48"/>
      <c r="RM23" s="48"/>
      <c r="RN23" s="48"/>
      <c r="RO23" s="48"/>
      <c r="RP23" s="48"/>
      <c r="RQ23" s="48"/>
      <c r="RR23" s="48"/>
      <c r="RS23" s="48"/>
      <c r="RT23" s="48"/>
      <c r="RU23" s="48"/>
      <c r="RV23" s="48"/>
      <c r="RW23" s="48"/>
      <c r="RX23" s="48"/>
      <c r="RY23" s="48"/>
      <c r="RZ23" s="48"/>
      <c r="SA23" s="48"/>
      <c r="SB23" s="48"/>
      <c r="SC23" s="48"/>
      <c r="SD23" s="48"/>
      <c r="SE23" s="48"/>
      <c r="SF23" s="48"/>
      <c r="SG23" s="48"/>
      <c r="SH23" s="48"/>
      <c r="SI23" s="48"/>
      <c r="SJ23" s="48"/>
      <c r="SK23" s="48"/>
      <c r="SL23" s="48"/>
      <c r="SM23" s="48"/>
      <c r="SN23" s="48"/>
      <c r="SO23" s="48"/>
      <c r="SP23" s="48"/>
      <c r="SQ23" s="48"/>
      <c r="SR23" s="48"/>
      <c r="SS23" s="48"/>
      <c r="ST23" s="48"/>
      <c r="SU23" s="48"/>
      <c r="SV23" s="48"/>
      <c r="SW23" s="48"/>
      <c r="SX23" s="48"/>
      <c r="SY23" s="48"/>
      <c r="SZ23" s="48"/>
      <c r="TA23" s="48"/>
      <c r="TB23" s="48"/>
      <c r="TC23" s="48"/>
      <c r="TD23" s="48"/>
      <c r="TE23" s="48"/>
      <c r="TF23" s="48"/>
      <c r="TG23" s="48"/>
      <c r="TH23" s="48"/>
      <c r="TI23" s="48"/>
      <c r="TJ23" s="48"/>
      <c r="TK23" s="48"/>
      <c r="TL23" s="48"/>
      <c r="TM23" s="48"/>
      <c r="TN23" s="48"/>
      <c r="TO23" s="48"/>
      <c r="TP23" s="48"/>
      <c r="TQ23" s="48"/>
      <c r="TR23" s="48"/>
      <c r="TS23" s="48"/>
      <c r="TT23" s="48"/>
      <c r="TU23" s="48"/>
      <c r="TV23" s="48"/>
      <c r="TW23" s="48"/>
      <c r="TX23" s="48"/>
      <c r="TY23" s="48"/>
      <c r="TZ23" s="48"/>
      <c r="UA23" s="48"/>
      <c r="UB23" s="48"/>
      <c r="UC23" s="48"/>
      <c r="UD23" s="48"/>
      <c r="UE23" s="48"/>
      <c r="UF23" s="48"/>
      <c r="UG23" s="48"/>
      <c r="UH23" s="48"/>
      <c r="UI23" s="48"/>
      <c r="UJ23" s="48"/>
      <c r="UK23" s="48"/>
      <c r="UL23" s="48"/>
      <c r="UM23" s="48"/>
      <c r="UN23" s="48"/>
      <c r="UO23" s="48"/>
      <c r="UP23" s="48"/>
      <c r="UQ23" s="48"/>
      <c r="UR23" s="48"/>
      <c r="US23" s="48"/>
      <c r="UT23" s="48"/>
      <c r="UU23" s="48"/>
      <c r="UV23" s="48"/>
      <c r="UW23" s="48"/>
      <c r="UX23" s="48"/>
      <c r="UY23" s="48"/>
      <c r="UZ23" s="48"/>
      <c r="VA23" s="48"/>
      <c r="VB23" s="48"/>
      <c r="VC23" s="48"/>
      <c r="VD23" s="48"/>
      <c r="VE23" s="48"/>
      <c r="VF23" s="48"/>
      <c r="VG23" s="48"/>
      <c r="VH23" s="48"/>
      <c r="VI23" s="48"/>
      <c r="VJ23" s="48"/>
      <c r="VK23" s="48"/>
      <c r="VL23" s="48"/>
      <c r="VM23" s="48"/>
      <c r="VN23" s="48"/>
      <c r="VO23" s="48"/>
      <c r="VP23" s="48"/>
      <c r="VQ23" s="48"/>
      <c r="VR23" s="48"/>
      <c r="VS23" s="48"/>
      <c r="VT23" s="48"/>
      <c r="VU23" s="48"/>
      <c r="VV23" s="48"/>
      <c r="VW23" s="48"/>
      <c r="VX23" s="48"/>
      <c r="VY23" s="48"/>
      <c r="VZ23" s="48"/>
      <c r="WA23" s="48"/>
      <c r="WB23" s="48"/>
      <c r="WC23" s="48"/>
      <c r="WD23" s="48"/>
      <c r="WE23" s="48"/>
      <c r="WF23" s="48"/>
      <c r="WG23" s="48"/>
      <c r="WH23" s="48"/>
      <c r="WI23" s="48"/>
      <c r="WJ23" s="48"/>
      <c r="WK23" s="48"/>
      <c r="WL23" s="48"/>
      <c r="WM23" s="48"/>
      <c r="WN23" s="48"/>
      <c r="WO23" s="48"/>
      <c r="WP23" s="48"/>
      <c r="WQ23" s="48"/>
      <c r="WR23" s="48"/>
      <c r="WS23" s="48"/>
      <c r="WT23" s="48"/>
      <c r="WU23" s="48"/>
      <c r="WV23" s="48"/>
      <c r="WW23" s="48"/>
      <c r="WX23" s="48"/>
      <c r="WY23" s="48"/>
      <c r="WZ23" s="48"/>
      <c r="XA23" s="48"/>
      <c r="XB23" s="48"/>
      <c r="XC23" s="48"/>
      <c r="XD23" s="48"/>
      <c r="XE23" s="48"/>
      <c r="XF23" s="48"/>
      <c r="XG23" s="48"/>
      <c r="XH23" s="48"/>
      <c r="XI23" s="48"/>
      <c r="XJ23" s="48"/>
      <c r="XK23" s="48"/>
      <c r="XL23" s="48"/>
      <c r="XM23" s="48"/>
      <c r="XN23" s="48"/>
      <c r="XO23" s="48"/>
      <c r="XP23" s="48"/>
      <c r="XQ23" s="48"/>
      <c r="XR23" s="48"/>
      <c r="XS23" s="48"/>
      <c r="XT23" s="48"/>
      <c r="XU23" s="48"/>
      <c r="XV23" s="48"/>
      <c r="XW23" s="48"/>
      <c r="XX23" s="48"/>
      <c r="XY23" s="48"/>
      <c r="XZ23" s="48"/>
      <c r="YA23" s="48"/>
      <c r="YB23" s="48"/>
      <c r="YC23" s="48"/>
      <c r="YD23" s="48"/>
      <c r="YE23" s="48"/>
      <c r="YF23" s="48"/>
      <c r="YG23" s="48"/>
      <c r="YH23" s="48"/>
      <c r="YI23" s="48"/>
      <c r="YJ23" s="48"/>
      <c r="YK23" s="48"/>
      <c r="YL23" s="48"/>
      <c r="YM23" s="48"/>
      <c r="YN23" s="48"/>
      <c r="YO23" s="48"/>
      <c r="YP23" s="48"/>
      <c r="YQ23" s="48"/>
      <c r="YR23" s="48"/>
      <c r="YS23" s="48"/>
      <c r="YT23" s="48"/>
      <c r="YU23" s="48"/>
      <c r="YV23" s="48"/>
      <c r="YW23" s="48"/>
      <c r="YX23" s="48"/>
      <c r="YY23" s="48"/>
      <c r="YZ23" s="48"/>
      <c r="ZA23" s="48"/>
      <c r="ZB23" s="48"/>
      <c r="ZC23" s="48"/>
      <c r="ZD23" s="48"/>
      <c r="ZE23" s="48"/>
      <c r="ZF23" s="48"/>
      <c r="ZG23" s="48"/>
      <c r="ZH23" s="48"/>
      <c r="ZI23" s="48"/>
      <c r="ZJ23" s="48"/>
      <c r="ZK23" s="48"/>
      <c r="ZL23" s="48"/>
      <c r="ZM23" s="48"/>
      <c r="ZN23" s="48"/>
      <c r="ZO23" s="48"/>
      <c r="ZP23" s="48"/>
      <c r="ZQ23" s="48"/>
      <c r="ZR23" s="48"/>
      <c r="ZS23" s="48"/>
      <c r="ZT23" s="48"/>
      <c r="ZU23" s="48"/>
      <c r="ZV23" s="48"/>
      <c r="ZW23" s="48"/>
      <c r="ZX23" s="48"/>
      <c r="ZY23" s="48"/>
      <c r="ZZ23" s="48"/>
      <c r="AAA23" s="48"/>
      <c r="AAB23" s="48"/>
      <c r="AAC23" s="48"/>
      <c r="AAD23" s="48"/>
      <c r="AAE23" s="48"/>
      <c r="AAF23" s="48"/>
      <c r="AAG23" s="48"/>
      <c r="AAH23" s="48"/>
      <c r="AAI23" s="48"/>
      <c r="AAJ23" s="48"/>
      <c r="AAK23" s="48"/>
      <c r="AAL23" s="48"/>
      <c r="AAM23" s="48"/>
      <c r="AAN23" s="48"/>
      <c r="AAO23" s="48"/>
      <c r="AAP23" s="48"/>
      <c r="AAQ23" s="48"/>
      <c r="AAR23" s="48"/>
      <c r="AAS23" s="48"/>
      <c r="AAT23" s="48"/>
      <c r="AAU23" s="48"/>
      <c r="AAV23" s="48"/>
      <c r="AAW23" s="48"/>
      <c r="AAX23" s="48"/>
      <c r="AAY23" s="48"/>
      <c r="AAZ23" s="48"/>
      <c r="ABA23" s="48"/>
      <c r="ABB23" s="48"/>
      <c r="ABC23" s="48"/>
      <c r="ABD23" s="48"/>
      <c r="ABE23" s="48"/>
      <c r="ABF23" s="48"/>
      <c r="ABG23" s="48"/>
      <c r="ABH23" s="48"/>
      <c r="ABI23" s="48"/>
      <c r="ABJ23" s="48"/>
      <c r="ABK23" s="48"/>
      <c r="ABL23" s="48"/>
      <c r="ABM23" s="48"/>
      <c r="ABN23" s="48"/>
      <c r="ABO23" s="48"/>
      <c r="ABP23" s="48"/>
      <c r="ABQ23" s="48"/>
      <c r="ABR23" s="48"/>
      <c r="ABS23" s="48"/>
      <c r="ABT23" s="48"/>
      <c r="ABU23" s="48"/>
      <c r="ABV23" s="48"/>
      <c r="ABW23" s="48"/>
      <c r="ABX23" s="48"/>
      <c r="ABY23" s="48"/>
      <c r="ABZ23" s="48"/>
      <c r="ACA23" s="48"/>
      <c r="ACB23" s="48"/>
      <c r="ACC23" s="48"/>
      <c r="ACD23" s="48"/>
      <c r="ACE23" s="48"/>
      <c r="ACF23" s="48"/>
      <c r="ACG23" s="48"/>
      <c r="ACH23" s="48"/>
      <c r="ACI23" s="48"/>
      <c r="ACJ23" s="48"/>
      <c r="ACK23" s="48"/>
      <c r="ACL23" s="48"/>
      <c r="ACM23" s="48"/>
      <c r="ACN23" s="48"/>
      <c r="ACO23" s="48"/>
      <c r="ACP23" s="48"/>
      <c r="ACQ23" s="48"/>
      <c r="ACR23" s="48"/>
      <c r="ACS23" s="48"/>
      <c r="ACT23" s="48"/>
      <c r="ACU23" s="48"/>
      <c r="ACV23" s="48"/>
      <c r="ACW23" s="48"/>
      <c r="ACX23" s="48"/>
      <c r="ACY23" s="48"/>
      <c r="ACZ23" s="48"/>
      <c r="ADA23" s="48"/>
      <c r="ADB23" s="48"/>
      <c r="ADC23" s="48"/>
      <c r="ADD23" s="48"/>
      <c r="ADE23" s="48"/>
      <c r="ADF23" s="48"/>
      <c r="ADG23" s="48"/>
      <c r="ADH23" s="48"/>
      <c r="ADI23" s="48"/>
      <c r="ADJ23" s="48"/>
      <c r="ADK23" s="48"/>
      <c r="ADL23" s="48"/>
      <c r="ADM23" s="48"/>
      <c r="ADN23" s="48"/>
      <c r="ADO23" s="48"/>
      <c r="ADP23" s="48"/>
      <c r="ADQ23" s="48"/>
      <c r="ADR23" s="48"/>
      <c r="ADS23" s="48"/>
      <c r="ADT23" s="48"/>
      <c r="ADU23" s="48"/>
      <c r="ADV23" s="48"/>
      <c r="ADW23" s="48"/>
      <c r="ADX23" s="48"/>
      <c r="ADY23" s="48"/>
      <c r="ADZ23" s="48"/>
      <c r="AEA23" s="48"/>
      <c r="AEB23" s="48"/>
      <c r="AEC23" s="48"/>
      <c r="AED23" s="48"/>
      <c r="AEE23" s="48"/>
      <c r="AEF23" s="48"/>
      <c r="AEG23" s="48"/>
      <c r="AEH23" s="48"/>
      <c r="AEI23" s="48"/>
      <c r="AEJ23" s="48"/>
      <c r="AEK23" s="48"/>
      <c r="AEL23" s="48"/>
      <c r="AEM23" s="48"/>
      <c r="AEN23" s="48"/>
      <c r="AEO23" s="48"/>
      <c r="AEP23" s="48"/>
      <c r="AEQ23" s="48"/>
      <c r="AER23" s="48"/>
      <c r="AES23" s="48"/>
      <c r="AET23" s="48"/>
      <c r="AEU23" s="48"/>
      <c r="AEV23" s="48"/>
      <c r="AEW23" s="48"/>
      <c r="AEX23" s="48"/>
      <c r="AEY23" s="48"/>
      <c r="AEZ23" s="48"/>
      <c r="AFA23" s="48"/>
      <c r="AFB23" s="48"/>
      <c r="AFC23" s="48"/>
      <c r="AFD23" s="48"/>
      <c r="AFE23" s="48"/>
      <c r="AFF23" s="48"/>
      <c r="AFG23" s="48"/>
      <c r="AFH23" s="48"/>
      <c r="AFI23" s="48"/>
      <c r="AFJ23" s="48"/>
      <c r="AFK23" s="48"/>
      <c r="AFL23" s="48"/>
      <c r="AFM23" s="48"/>
      <c r="AFN23" s="48"/>
      <c r="AFO23" s="48"/>
      <c r="AFP23" s="48"/>
      <c r="AFQ23" s="48"/>
      <c r="AFR23" s="48"/>
      <c r="AFS23" s="48"/>
      <c r="AFT23" s="48"/>
      <c r="AFU23" s="48"/>
      <c r="AFV23" s="48"/>
      <c r="AFW23" s="48"/>
      <c r="AFX23" s="48"/>
      <c r="AFY23" s="48"/>
      <c r="AFZ23" s="48"/>
      <c r="AGA23" s="48"/>
      <c r="AGB23" s="48"/>
      <c r="AGC23" s="48"/>
      <c r="AGD23" s="48"/>
      <c r="AGE23" s="48"/>
      <c r="AGF23" s="48"/>
      <c r="AGG23" s="48"/>
      <c r="AGH23" s="48"/>
      <c r="AGI23" s="48"/>
      <c r="AGJ23" s="48"/>
      <c r="AGK23" s="48"/>
      <c r="AGL23" s="48"/>
      <c r="AGM23" s="48"/>
      <c r="AGN23" s="48"/>
      <c r="AGO23" s="48"/>
      <c r="AGP23" s="48"/>
      <c r="AGQ23" s="48"/>
      <c r="AGR23" s="48"/>
      <c r="AGS23" s="48"/>
      <c r="AGT23" s="48"/>
      <c r="AGU23" s="48"/>
      <c r="AGV23" s="48"/>
      <c r="AGW23" s="48"/>
      <c r="AGX23" s="48"/>
      <c r="AGY23" s="48"/>
      <c r="AGZ23" s="48"/>
      <c r="AHA23" s="48"/>
      <c r="AHB23" s="48"/>
      <c r="AHC23" s="48"/>
      <c r="AHD23" s="48"/>
      <c r="AHE23" s="48"/>
      <c r="AHF23" s="48"/>
      <c r="AHG23" s="48"/>
      <c r="AHH23" s="48"/>
      <c r="AHI23" s="48"/>
      <c r="AHJ23" s="48"/>
      <c r="AHK23" s="48"/>
      <c r="AHL23" s="48"/>
      <c r="AHM23" s="48"/>
      <c r="AHN23" s="48"/>
      <c r="AHO23" s="48"/>
      <c r="AHP23" s="48"/>
      <c r="AHQ23" s="48"/>
      <c r="AHR23" s="48"/>
      <c r="AHS23" s="48"/>
      <c r="AHT23" s="48"/>
      <c r="AHU23" s="48"/>
      <c r="AHV23" s="48"/>
      <c r="AHW23" s="48"/>
      <c r="AHX23" s="48"/>
      <c r="AHY23" s="48"/>
      <c r="AHZ23" s="48"/>
      <c r="AIA23" s="48"/>
      <c r="AIB23" s="48"/>
      <c r="AIC23" s="48"/>
      <c r="AID23" s="48"/>
      <c r="AIE23" s="48"/>
      <c r="AIF23" s="48"/>
      <c r="AIG23" s="48"/>
      <c r="AIH23" s="48"/>
      <c r="AII23" s="48"/>
      <c r="AIJ23" s="48"/>
      <c r="AIK23" s="48"/>
      <c r="AIL23" s="48"/>
      <c r="AIM23" s="48"/>
      <c r="AIN23" s="48"/>
      <c r="AIO23" s="48"/>
      <c r="AIP23" s="48"/>
      <c r="AIQ23" s="48"/>
      <c r="AIR23" s="48"/>
      <c r="AIS23" s="48"/>
      <c r="AIT23" s="48"/>
      <c r="AIU23" s="48"/>
      <c r="AIV23" s="48"/>
      <c r="AIW23" s="48"/>
      <c r="AIX23" s="48"/>
      <c r="AIY23" s="48"/>
      <c r="AIZ23" s="48"/>
      <c r="AJA23" s="48"/>
      <c r="AJB23" s="48"/>
      <c r="AJC23" s="48"/>
      <c r="AJD23" s="48"/>
      <c r="AJE23" s="48"/>
      <c r="AJF23" s="48"/>
      <c r="AJG23" s="48"/>
      <c r="AJH23" s="48"/>
      <c r="AJI23" s="48"/>
      <c r="AJJ23" s="48"/>
      <c r="AJK23" s="48"/>
      <c r="AJL23" s="48"/>
      <c r="AJM23" s="48"/>
      <c r="AJN23" s="48"/>
      <c r="AJO23" s="48"/>
      <c r="AJP23" s="48"/>
      <c r="AJQ23" s="48"/>
      <c r="AJR23" s="48"/>
      <c r="AJS23" s="48"/>
      <c r="AJT23" s="48"/>
      <c r="AJU23" s="48"/>
      <c r="AJV23" s="48"/>
      <c r="AJW23" s="48"/>
      <c r="AJX23" s="48"/>
      <c r="AJY23" s="48"/>
      <c r="AJZ23" s="48"/>
      <c r="AKA23" s="48"/>
      <c r="AKB23" s="48"/>
      <c r="AKC23" s="48"/>
      <c r="AKD23" s="48"/>
      <c r="AKE23" s="48"/>
      <c r="AKF23" s="48"/>
      <c r="AKG23" s="48"/>
      <c r="AKH23" s="48"/>
      <c r="AKI23" s="48"/>
      <c r="AKJ23" s="48"/>
      <c r="AKK23" s="48"/>
      <c r="AKL23" s="48"/>
      <c r="AKM23" s="48"/>
      <c r="AKN23" s="48"/>
      <c r="AKO23" s="48"/>
      <c r="AKP23" s="48"/>
      <c r="AKQ23" s="48"/>
      <c r="AKR23" s="48"/>
      <c r="AKS23" s="48"/>
      <c r="AKT23" s="48"/>
      <c r="AKU23" s="48"/>
      <c r="AKV23" s="48"/>
      <c r="AKW23" s="48"/>
      <c r="AKX23" s="48"/>
      <c r="AKY23" s="48"/>
      <c r="AKZ23" s="48"/>
      <c r="ALA23" s="48"/>
      <c r="ALB23" s="48"/>
      <c r="ALC23" s="48"/>
      <c r="ALD23" s="48"/>
      <c r="ALE23" s="48"/>
      <c r="ALF23" s="48"/>
      <c r="ALG23" s="48"/>
      <c r="ALH23" s="48"/>
      <c r="ALI23" s="48"/>
      <c r="ALJ23" s="48"/>
      <c r="ALK23" s="48"/>
      <c r="ALL23" s="48"/>
      <c r="ALM23" s="48"/>
      <c r="ALN23" s="48"/>
      <c r="ALO23" s="48"/>
      <c r="ALP23" s="48"/>
      <c r="ALQ23" s="48"/>
      <c r="ALR23" s="48"/>
      <c r="ALS23" s="48"/>
      <c r="ALT23" s="48"/>
      <c r="ALU23" s="48"/>
      <c r="ALV23" s="48"/>
      <c r="ALW23" s="48"/>
      <c r="ALX23" s="48"/>
      <c r="ALY23" s="48"/>
      <c r="ALZ23" s="48"/>
      <c r="AMA23" s="48"/>
      <c r="AMB23" s="48"/>
      <c r="AMC23" s="48"/>
      <c r="AMD23" s="48"/>
      <c r="AME23" s="48"/>
      <c r="AMF23" s="48"/>
      <c r="AMG23" s="48"/>
      <c r="AMH23" s="48"/>
      <c r="AMI23" s="48"/>
      <c r="AMJ23" s="48"/>
      <c r="AMK23" s="48"/>
      <c r="AML23" s="48"/>
      <c r="AMM23" s="48"/>
      <c r="AMN23" s="48"/>
      <c r="AMO23" s="48"/>
      <c r="AMP23" s="48"/>
      <c r="AMQ23" s="48"/>
      <c r="AMR23" s="48"/>
      <c r="AMS23" s="48"/>
      <c r="AMT23" s="48"/>
      <c r="AMU23" s="48"/>
      <c r="AMV23" s="48"/>
      <c r="AMW23" s="48"/>
      <c r="AMX23" s="48"/>
      <c r="AMY23" s="48"/>
      <c r="AMZ23" s="48"/>
      <c r="ANA23" s="48"/>
      <c r="ANB23" s="48"/>
      <c r="ANC23" s="48"/>
      <c r="AND23" s="48"/>
      <c r="ANE23" s="48"/>
      <c r="ANF23" s="48"/>
      <c r="ANG23" s="48"/>
      <c r="ANH23" s="48"/>
      <c r="ANI23" s="48"/>
      <c r="ANJ23" s="48"/>
      <c r="ANK23" s="48"/>
      <c r="ANL23" s="48"/>
      <c r="ANM23" s="48"/>
      <c r="ANN23" s="48"/>
      <c r="ANO23" s="48"/>
      <c r="ANP23" s="48"/>
      <c r="ANQ23" s="48"/>
      <c r="ANR23" s="48"/>
      <c r="ANS23" s="48"/>
      <c r="ANT23" s="48"/>
      <c r="ANU23" s="48"/>
      <c r="ANV23" s="48"/>
      <c r="ANW23" s="48"/>
      <c r="ANX23" s="48"/>
      <c r="ANY23" s="48"/>
      <c r="ANZ23" s="48"/>
      <c r="AOA23" s="48"/>
      <c r="AOB23" s="48"/>
      <c r="AOC23" s="48"/>
      <c r="AOD23" s="48"/>
      <c r="AOE23" s="48"/>
      <c r="AOF23" s="48"/>
      <c r="AOG23" s="48"/>
      <c r="AOH23" s="48"/>
      <c r="AOI23" s="48"/>
      <c r="AOJ23" s="48"/>
      <c r="AOK23" s="48"/>
      <c r="AOL23" s="48"/>
      <c r="AOM23" s="48"/>
      <c r="AON23" s="48"/>
      <c r="AOO23" s="48"/>
      <c r="AOP23" s="48"/>
      <c r="AOQ23" s="48"/>
      <c r="AOR23" s="48"/>
      <c r="AOS23" s="48"/>
      <c r="AOT23" s="48"/>
      <c r="AOU23" s="48"/>
      <c r="AOV23" s="48"/>
      <c r="AOW23" s="48"/>
      <c r="AOX23" s="48"/>
      <c r="AOY23" s="48"/>
      <c r="AOZ23" s="48"/>
      <c r="APA23" s="48"/>
      <c r="APB23" s="48"/>
      <c r="APC23" s="48"/>
      <c r="APD23" s="48"/>
      <c r="APE23" s="48"/>
      <c r="APF23" s="48"/>
      <c r="APG23" s="48"/>
      <c r="APH23" s="48"/>
      <c r="API23" s="48"/>
      <c r="APJ23" s="48"/>
      <c r="APK23" s="48"/>
      <c r="APL23" s="48"/>
      <c r="APM23" s="48"/>
      <c r="APN23" s="48"/>
      <c r="APO23" s="48"/>
      <c r="APP23" s="48"/>
      <c r="APQ23" s="48"/>
      <c r="APR23" s="48"/>
      <c r="APS23" s="48"/>
      <c r="APT23" s="48"/>
      <c r="APU23" s="48"/>
      <c r="APV23" s="48"/>
      <c r="APW23" s="48"/>
      <c r="APX23" s="48"/>
      <c r="APY23" s="48"/>
      <c r="APZ23" s="48"/>
      <c r="AQA23" s="48"/>
      <c r="AQB23" s="48"/>
      <c r="AQC23" s="48"/>
      <c r="AQD23" s="48"/>
      <c r="AQE23" s="48"/>
      <c r="AQF23" s="48"/>
      <c r="AQG23" s="48"/>
      <c r="AQH23" s="48"/>
      <c r="AQI23" s="48"/>
      <c r="AQJ23" s="48"/>
      <c r="AQK23" s="48"/>
      <c r="AQL23" s="48"/>
      <c r="AQM23" s="48"/>
      <c r="AQN23" s="48"/>
      <c r="AQO23" s="48"/>
      <c r="AQP23" s="48"/>
      <c r="AQQ23" s="48"/>
      <c r="AQR23" s="48"/>
      <c r="AQS23" s="48"/>
      <c r="AQT23" s="48"/>
      <c r="AQU23" s="48"/>
      <c r="AQV23" s="48"/>
      <c r="AQW23" s="48"/>
      <c r="AQX23" s="48"/>
      <c r="AQY23" s="48"/>
      <c r="AQZ23" s="48"/>
      <c r="ARA23" s="48"/>
      <c r="ARB23" s="48"/>
      <c r="ARC23" s="48"/>
      <c r="ARD23" s="48"/>
      <c r="ARE23" s="48"/>
      <c r="ARF23" s="48"/>
      <c r="ARG23" s="48"/>
      <c r="ARH23" s="48"/>
      <c r="ARI23" s="48"/>
      <c r="ARJ23" s="48"/>
      <c r="ARK23" s="48"/>
      <c r="ARL23" s="48"/>
      <c r="ARM23" s="48"/>
      <c r="ARN23" s="48"/>
      <c r="ARO23" s="48"/>
      <c r="ARP23" s="48"/>
      <c r="ARQ23" s="48"/>
      <c r="ARR23" s="48"/>
      <c r="ARS23" s="48"/>
      <c r="ART23" s="48"/>
      <c r="ARU23" s="48"/>
      <c r="ARV23" s="48"/>
      <c r="ARW23" s="48"/>
      <c r="ARX23" s="48"/>
      <c r="ARY23" s="48"/>
      <c r="ARZ23" s="48"/>
      <c r="ASA23" s="48"/>
      <c r="ASB23" s="48"/>
      <c r="ASC23" s="48"/>
      <c r="ASD23" s="48"/>
      <c r="ASE23" s="48"/>
      <c r="ASF23" s="48"/>
      <c r="ASG23" s="48"/>
      <c r="ASH23" s="48"/>
      <c r="ASI23" s="48"/>
      <c r="ASJ23" s="48"/>
      <c r="ASK23" s="48"/>
      <c r="ASL23" s="48"/>
      <c r="ASM23" s="48"/>
      <c r="ASN23" s="48"/>
      <c r="ASO23" s="48"/>
      <c r="ASP23" s="48"/>
      <c r="ASQ23" s="48"/>
      <c r="ASR23" s="48"/>
      <c r="ASS23" s="48"/>
      <c r="AST23" s="48"/>
      <c r="ASU23" s="48"/>
      <c r="ASV23" s="48"/>
      <c r="ASW23" s="48"/>
      <c r="ASX23" s="48"/>
      <c r="ASY23" s="48"/>
      <c r="ASZ23" s="48"/>
      <c r="ATA23" s="48"/>
      <c r="ATB23" s="48"/>
      <c r="ATC23" s="48"/>
      <c r="ATD23" s="48"/>
      <c r="ATE23" s="48"/>
      <c r="ATF23" s="48"/>
      <c r="ATG23" s="48"/>
      <c r="ATH23" s="48"/>
      <c r="ATI23" s="48"/>
      <c r="ATJ23" s="48"/>
      <c r="ATK23" s="48"/>
      <c r="ATL23" s="48"/>
      <c r="ATM23" s="48"/>
      <c r="ATN23" s="48"/>
      <c r="ATO23" s="48"/>
      <c r="ATP23" s="48"/>
      <c r="ATQ23" s="48"/>
      <c r="ATR23" s="48"/>
      <c r="ATS23" s="48"/>
      <c r="ATT23" s="48"/>
      <c r="ATU23" s="48"/>
      <c r="ATV23" s="48"/>
      <c r="ATW23" s="48"/>
      <c r="ATX23" s="48"/>
      <c r="ATY23" s="48"/>
      <c r="ATZ23" s="48"/>
      <c r="AUA23" s="48"/>
      <c r="AUB23" s="48"/>
      <c r="AUC23" s="48"/>
      <c r="AUD23" s="48"/>
      <c r="AUE23" s="48"/>
      <c r="AUF23" s="48"/>
      <c r="AUG23" s="48"/>
      <c r="AUH23" s="48"/>
      <c r="AUI23" s="48"/>
      <c r="AUJ23" s="48"/>
      <c r="AUK23" s="48"/>
      <c r="AUL23" s="48"/>
      <c r="AUM23" s="48"/>
      <c r="AUN23" s="48"/>
      <c r="AUO23" s="48"/>
      <c r="AUP23" s="48"/>
      <c r="AUQ23" s="48"/>
      <c r="AUR23" s="48"/>
      <c r="AUS23" s="48"/>
      <c r="AUT23" s="48"/>
      <c r="AUU23" s="48"/>
      <c r="AUV23" s="48"/>
      <c r="AUW23" s="48"/>
      <c r="AUX23" s="48"/>
      <c r="AUY23" s="48"/>
      <c r="AUZ23" s="48"/>
      <c r="AVA23" s="48"/>
      <c r="AVB23" s="48"/>
      <c r="AVC23" s="48"/>
      <c r="AVD23" s="48"/>
      <c r="AVE23" s="48"/>
      <c r="AVF23" s="48"/>
      <c r="AVG23" s="48"/>
      <c r="AVH23" s="48"/>
      <c r="AVI23" s="48"/>
      <c r="AVJ23" s="48"/>
      <c r="AVK23" s="48"/>
      <c r="AVL23" s="48"/>
      <c r="AVM23" s="48"/>
      <c r="AVN23" s="48"/>
      <c r="AVO23" s="48"/>
      <c r="AVP23" s="48"/>
      <c r="AVQ23" s="48"/>
      <c r="AVR23" s="48"/>
      <c r="AVS23" s="48"/>
      <c r="AVT23" s="48"/>
      <c r="AVU23" s="48"/>
      <c r="AVV23" s="48"/>
      <c r="AVW23" s="48"/>
      <c r="AVX23" s="48"/>
      <c r="AVY23" s="48"/>
      <c r="AVZ23" s="48"/>
      <c r="AWA23" s="48"/>
      <c r="AWB23" s="48"/>
      <c r="AWC23" s="48"/>
      <c r="AWD23" s="48"/>
      <c r="AWE23" s="48"/>
      <c r="AWF23" s="48"/>
      <c r="AWG23" s="48"/>
      <c r="AWH23" s="48"/>
      <c r="AWI23" s="48"/>
      <c r="AWJ23" s="48"/>
      <c r="AWK23" s="48"/>
      <c r="AWL23" s="48"/>
      <c r="AWM23" s="48"/>
      <c r="AWN23" s="48"/>
      <c r="AWO23" s="48"/>
      <c r="AWP23" s="48"/>
      <c r="AWQ23" s="48"/>
      <c r="AWR23" s="48"/>
      <c r="AWS23" s="48"/>
      <c r="AWT23" s="48"/>
      <c r="AWU23" s="48"/>
      <c r="AWV23" s="48"/>
      <c r="AWW23" s="48"/>
      <c r="AWX23" s="48"/>
      <c r="AWY23" s="48"/>
      <c r="AWZ23" s="48"/>
      <c r="AXA23" s="48"/>
      <c r="AXB23" s="48"/>
      <c r="AXC23" s="48"/>
      <c r="AXD23" s="48"/>
      <c r="AXE23" s="48"/>
      <c r="AXF23" s="48"/>
      <c r="AXG23" s="48"/>
      <c r="AXH23" s="48"/>
      <c r="AXI23" s="48"/>
      <c r="AXJ23" s="48"/>
      <c r="AXK23" s="48"/>
      <c r="AXL23" s="48"/>
      <c r="AXM23" s="48"/>
      <c r="AXN23" s="48"/>
      <c r="AXO23" s="48"/>
      <c r="AXP23" s="48"/>
      <c r="AXQ23" s="48"/>
      <c r="AXR23" s="48"/>
      <c r="AXS23" s="48"/>
      <c r="AXT23" s="48"/>
      <c r="AXU23" s="48"/>
      <c r="AXV23" s="48"/>
      <c r="AXW23" s="48"/>
      <c r="AXX23" s="48"/>
      <c r="AXY23" s="48"/>
      <c r="AXZ23" s="48"/>
      <c r="AYA23" s="48"/>
      <c r="AYB23" s="48"/>
      <c r="AYC23" s="48"/>
      <c r="AYD23" s="48"/>
      <c r="AYE23" s="48"/>
      <c r="AYF23" s="48"/>
      <c r="AYG23" s="48"/>
      <c r="AYH23" s="48"/>
      <c r="AYI23" s="48"/>
      <c r="AYJ23" s="48"/>
      <c r="AYK23" s="48"/>
      <c r="AYL23" s="48"/>
      <c r="AYM23" s="48"/>
      <c r="AYN23" s="48"/>
      <c r="AYO23" s="48"/>
      <c r="AYP23" s="48"/>
      <c r="AYQ23" s="48"/>
      <c r="AYR23" s="48"/>
      <c r="AYS23" s="48"/>
      <c r="AYT23" s="48"/>
      <c r="AYU23" s="48"/>
      <c r="AYV23" s="48"/>
      <c r="AYW23" s="48"/>
      <c r="AYX23" s="48"/>
      <c r="AYY23" s="48"/>
      <c r="AYZ23" s="48"/>
      <c r="AZA23" s="48"/>
      <c r="AZB23" s="48"/>
      <c r="AZC23" s="48"/>
      <c r="AZD23" s="48"/>
      <c r="AZE23" s="48"/>
      <c r="AZF23" s="48"/>
      <c r="AZG23" s="48"/>
      <c r="AZH23" s="48"/>
      <c r="AZI23" s="48"/>
      <c r="AZJ23" s="48"/>
      <c r="AZK23" s="48"/>
      <c r="AZL23" s="48"/>
      <c r="AZM23" s="48"/>
      <c r="AZN23" s="48"/>
      <c r="AZO23" s="48"/>
      <c r="AZP23" s="48"/>
      <c r="AZQ23" s="48"/>
      <c r="AZR23" s="48"/>
      <c r="AZS23" s="48"/>
      <c r="AZT23" s="48"/>
      <c r="AZU23" s="48"/>
      <c r="AZV23" s="48"/>
      <c r="AZW23" s="48"/>
      <c r="AZX23" s="48"/>
      <c r="AZY23" s="48"/>
      <c r="AZZ23" s="48"/>
      <c r="BAA23" s="48"/>
      <c r="BAB23" s="48"/>
      <c r="BAC23" s="48"/>
      <c r="BAD23" s="48"/>
      <c r="BAE23" s="48"/>
      <c r="BAF23" s="48"/>
      <c r="BAG23" s="48"/>
      <c r="BAH23" s="48"/>
      <c r="BAI23" s="48"/>
      <c r="BAJ23" s="48"/>
      <c r="BAK23" s="48"/>
      <c r="BAL23" s="48"/>
      <c r="BAM23" s="48"/>
      <c r="BAN23" s="48"/>
      <c r="BAO23" s="48"/>
      <c r="BAP23" s="48"/>
      <c r="BAQ23" s="48"/>
      <c r="BAR23" s="48"/>
      <c r="BAS23" s="48"/>
      <c r="BAT23" s="48"/>
      <c r="BAU23" s="48"/>
      <c r="BAV23" s="48"/>
      <c r="BAW23" s="48"/>
      <c r="BAX23" s="48"/>
      <c r="BAY23" s="48"/>
      <c r="BAZ23" s="48"/>
      <c r="BBA23" s="48"/>
      <c r="BBB23" s="48"/>
      <c r="BBC23" s="48"/>
      <c r="BBD23" s="48"/>
      <c r="BBE23" s="48"/>
      <c r="BBF23" s="48"/>
      <c r="BBG23" s="48"/>
      <c r="BBH23" s="48"/>
      <c r="BBI23" s="48"/>
      <c r="BBJ23" s="48"/>
      <c r="BBK23" s="48"/>
      <c r="BBL23" s="48"/>
      <c r="BBM23" s="48"/>
      <c r="BBN23" s="48"/>
      <c r="BBO23" s="48"/>
      <c r="BBP23" s="48"/>
      <c r="BBQ23" s="48"/>
      <c r="BBR23" s="48"/>
      <c r="BBS23" s="48"/>
      <c r="BBT23" s="48"/>
      <c r="BBU23" s="48"/>
      <c r="BBV23" s="48"/>
      <c r="BBW23" s="48"/>
      <c r="BBX23" s="48"/>
      <c r="BBY23" s="48"/>
      <c r="BBZ23" s="48"/>
      <c r="BCA23" s="48"/>
      <c r="BCB23" s="48"/>
      <c r="BCC23" s="48"/>
      <c r="BCD23" s="48"/>
      <c r="BCE23" s="48"/>
      <c r="BCF23" s="48"/>
      <c r="BCG23" s="48"/>
      <c r="BCH23" s="48"/>
      <c r="BCI23" s="48"/>
      <c r="BCJ23" s="48"/>
      <c r="BCK23" s="48"/>
      <c r="BCL23" s="48"/>
      <c r="BCM23" s="48"/>
      <c r="BCN23" s="48"/>
      <c r="BCO23" s="48"/>
      <c r="BCP23" s="48"/>
      <c r="BCQ23" s="48"/>
      <c r="BCR23" s="48"/>
      <c r="BCS23" s="48"/>
      <c r="BCT23" s="48"/>
      <c r="BCU23" s="48"/>
      <c r="BCV23" s="48"/>
      <c r="BCW23" s="48"/>
      <c r="BCX23" s="48"/>
      <c r="BCY23" s="48"/>
      <c r="BCZ23" s="48"/>
      <c r="BDA23" s="48"/>
      <c r="BDB23" s="48"/>
      <c r="BDC23" s="48"/>
      <c r="BDD23" s="48"/>
      <c r="BDE23" s="48"/>
      <c r="BDF23" s="48"/>
      <c r="BDG23" s="48"/>
      <c r="BDH23" s="48"/>
      <c r="BDI23" s="48"/>
      <c r="BDJ23" s="48"/>
      <c r="BDK23" s="48"/>
      <c r="BDL23" s="48"/>
      <c r="BDM23" s="48"/>
      <c r="BDN23" s="48"/>
      <c r="BDO23" s="48"/>
      <c r="BDP23" s="48"/>
      <c r="BDQ23" s="48"/>
      <c r="BDR23" s="48"/>
      <c r="BDS23" s="48"/>
      <c r="BDT23" s="48"/>
      <c r="BDU23" s="48"/>
      <c r="BDV23" s="48"/>
      <c r="BDW23" s="48"/>
      <c r="BDX23" s="48"/>
      <c r="BDY23" s="48"/>
      <c r="BDZ23" s="48"/>
      <c r="BEA23" s="48"/>
      <c r="BEB23" s="48"/>
      <c r="BEC23" s="48"/>
      <c r="BED23" s="48"/>
      <c r="BEE23" s="48"/>
      <c r="BEF23" s="48"/>
      <c r="BEG23" s="48"/>
      <c r="BEH23" s="48"/>
      <c r="BEI23" s="48"/>
      <c r="BEJ23" s="48"/>
      <c r="BEK23" s="48"/>
      <c r="BEL23" s="48"/>
      <c r="BEM23" s="48"/>
      <c r="BEN23" s="48"/>
      <c r="BEO23" s="48"/>
      <c r="BEP23" s="48"/>
      <c r="BEQ23" s="48"/>
      <c r="BER23" s="48"/>
      <c r="BES23" s="48"/>
      <c r="BET23" s="48"/>
      <c r="BEU23" s="48"/>
      <c r="BEV23" s="48"/>
      <c r="BEW23" s="48"/>
      <c r="BEX23" s="48"/>
      <c r="BEY23" s="48"/>
      <c r="BEZ23" s="48"/>
      <c r="BFA23" s="48"/>
      <c r="BFB23" s="48"/>
      <c r="BFC23" s="48"/>
      <c r="BFD23" s="48"/>
      <c r="BFE23" s="48"/>
      <c r="BFF23" s="48"/>
      <c r="BFG23" s="48"/>
      <c r="BFH23" s="48"/>
      <c r="BFI23" s="48"/>
      <c r="BFJ23" s="48"/>
      <c r="BFK23" s="48"/>
      <c r="BFL23" s="48"/>
      <c r="BFM23" s="48"/>
      <c r="BFN23" s="48"/>
      <c r="BFO23" s="48"/>
      <c r="BFP23" s="48"/>
      <c r="BFQ23" s="48"/>
      <c r="BFR23" s="48"/>
      <c r="BFS23" s="48"/>
      <c r="BFT23" s="48"/>
      <c r="BFU23" s="48"/>
      <c r="BFV23" s="48"/>
      <c r="BFW23" s="48"/>
      <c r="BFX23" s="48"/>
      <c r="BFY23" s="48"/>
      <c r="BFZ23" s="48"/>
      <c r="BGA23" s="48"/>
      <c r="BGB23" s="48"/>
      <c r="BGC23" s="48"/>
      <c r="BGD23" s="48"/>
      <c r="BGE23" s="48"/>
      <c r="BGF23" s="48"/>
      <c r="BGG23" s="48"/>
      <c r="BGH23" s="48"/>
      <c r="BGI23" s="48"/>
      <c r="BGJ23" s="48"/>
      <c r="BGK23" s="48"/>
      <c r="BGL23" s="48"/>
      <c r="BGM23" s="48"/>
      <c r="BGN23" s="48"/>
      <c r="BGO23" s="48"/>
      <c r="BGP23" s="48"/>
      <c r="BGQ23" s="48"/>
      <c r="BGR23" s="48"/>
      <c r="BGS23" s="48"/>
      <c r="BGT23" s="48"/>
      <c r="BGU23" s="48"/>
      <c r="BGV23" s="48"/>
      <c r="BGW23" s="48"/>
      <c r="BGX23" s="48"/>
      <c r="BGY23" s="48"/>
      <c r="BGZ23" s="48"/>
      <c r="BHA23" s="48"/>
      <c r="BHB23" s="48"/>
      <c r="BHC23" s="48"/>
      <c r="BHD23" s="48"/>
      <c r="BHE23" s="48"/>
      <c r="BHF23" s="48"/>
      <c r="BHG23" s="48"/>
      <c r="BHH23" s="48"/>
      <c r="BHI23" s="48"/>
      <c r="BHJ23" s="48"/>
      <c r="BHK23" s="48"/>
      <c r="BHL23" s="48"/>
      <c r="BHM23" s="48"/>
      <c r="BHN23" s="48"/>
      <c r="BHO23" s="48"/>
      <c r="BHP23" s="48"/>
      <c r="BHQ23" s="48"/>
      <c r="BHR23" s="48"/>
      <c r="BHS23" s="48"/>
      <c r="BHT23" s="48"/>
      <c r="BHU23" s="48"/>
      <c r="BHV23" s="48"/>
      <c r="BHW23" s="48"/>
      <c r="BHX23" s="48"/>
      <c r="BHY23" s="48"/>
      <c r="BHZ23" s="48"/>
      <c r="BIA23" s="48"/>
      <c r="BIB23" s="48"/>
      <c r="BIC23" s="48"/>
      <c r="BID23" s="48"/>
      <c r="BIE23" s="48"/>
      <c r="BIF23" s="48"/>
      <c r="BIG23" s="48"/>
      <c r="BIH23" s="48"/>
      <c r="BII23" s="48"/>
      <c r="BIJ23" s="48"/>
      <c r="BIK23" s="48"/>
      <c r="BIL23" s="48"/>
      <c r="BIM23" s="48"/>
      <c r="BIN23" s="48"/>
      <c r="BIO23" s="48"/>
      <c r="BIP23" s="48"/>
      <c r="BIQ23" s="48"/>
      <c r="BIR23" s="48"/>
      <c r="BIS23" s="48"/>
      <c r="BIT23" s="48"/>
      <c r="BIU23" s="48"/>
      <c r="BIV23" s="48"/>
      <c r="BIW23" s="48"/>
      <c r="BIX23" s="48"/>
      <c r="BIY23" s="48"/>
      <c r="BIZ23" s="48"/>
      <c r="BJA23" s="48"/>
      <c r="BJB23" s="48"/>
      <c r="BJC23" s="48"/>
      <c r="BJD23" s="48"/>
      <c r="BJE23" s="48"/>
      <c r="BJF23" s="48"/>
      <c r="BJG23" s="48"/>
      <c r="BJH23" s="48"/>
      <c r="BJI23" s="48"/>
      <c r="BJJ23" s="48"/>
      <c r="BJK23" s="48"/>
      <c r="BJL23" s="48"/>
      <c r="BJM23" s="48"/>
      <c r="BJN23" s="48"/>
      <c r="BJO23" s="48"/>
      <c r="BJP23" s="48"/>
      <c r="BJQ23" s="48"/>
      <c r="BJR23" s="48"/>
      <c r="BJS23" s="48"/>
      <c r="BJT23" s="48"/>
      <c r="BJU23" s="48"/>
      <c r="BJV23" s="48"/>
      <c r="BJW23" s="48"/>
      <c r="BJX23" s="48"/>
      <c r="BJY23" s="48"/>
      <c r="BJZ23" s="48"/>
      <c r="BKA23" s="48"/>
      <c r="BKB23" s="48"/>
      <c r="BKC23" s="48"/>
      <c r="BKD23" s="48"/>
      <c r="BKE23" s="48"/>
      <c r="BKF23" s="48"/>
      <c r="BKG23" s="48"/>
      <c r="BKH23" s="48"/>
      <c r="BKI23" s="48"/>
      <c r="BKJ23" s="48"/>
      <c r="BKK23" s="48"/>
      <c r="BKL23" s="48"/>
      <c r="BKM23" s="48"/>
      <c r="BKN23" s="48"/>
      <c r="BKO23" s="48"/>
      <c r="BKP23" s="48"/>
      <c r="BKQ23" s="48"/>
      <c r="BKR23" s="48"/>
      <c r="BKS23" s="48"/>
      <c r="BKT23" s="48"/>
      <c r="BKU23" s="48"/>
      <c r="BKV23" s="48"/>
      <c r="BKW23" s="48"/>
      <c r="BKX23" s="48"/>
      <c r="BKY23" s="48"/>
      <c r="BKZ23" s="48"/>
      <c r="BLA23" s="48"/>
      <c r="BLB23" s="48"/>
      <c r="BLC23" s="48"/>
      <c r="BLD23" s="48"/>
      <c r="BLE23" s="48"/>
      <c r="BLF23" s="48"/>
      <c r="BLG23" s="48"/>
      <c r="BLH23" s="48"/>
      <c r="BLI23" s="48"/>
      <c r="BLJ23" s="48"/>
      <c r="BLK23" s="48"/>
      <c r="BLL23" s="48"/>
      <c r="BLM23" s="48"/>
      <c r="BLN23" s="48"/>
      <c r="BLO23" s="48"/>
      <c r="BLP23" s="48"/>
      <c r="BLQ23" s="48"/>
      <c r="BLR23" s="48"/>
      <c r="BLS23" s="48"/>
      <c r="BLT23" s="48"/>
      <c r="BLU23" s="48"/>
      <c r="BLV23" s="48"/>
      <c r="BLW23" s="48"/>
      <c r="BLX23" s="48"/>
      <c r="BLY23" s="48"/>
      <c r="BLZ23" s="48"/>
      <c r="BMA23" s="48"/>
      <c r="BMB23" s="48"/>
      <c r="BMC23" s="48"/>
      <c r="BMD23" s="48"/>
      <c r="BME23" s="48"/>
      <c r="BMF23" s="48"/>
      <c r="BMG23" s="48"/>
      <c r="BMH23" s="48"/>
      <c r="BMI23" s="48"/>
      <c r="BMJ23" s="48"/>
      <c r="BMK23" s="48"/>
      <c r="BML23" s="48"/>
      <c r="BMM23" s="48"/>
      <c r="BMN23" s="48"/>
      <c r="BMO23" s="48"/>
      <c r="BMP23" s="48"/>
      <c r="BMQ23" s="48"/>
      <c r="BMR23" s="48"/>
      <c r="BMS23" s="48"/>
      <c r="BMT23" s="48"/>
      <c r="BMU23" s="48"/>
      <c r="BMV23" s="48"/>
      <c r="BMW23" s="48"/>
      <c r="BMX23" s="48"/>
      <c r="BMY23" s="48"/>
      <c r="BMZ23" s="48"/>
      <c r="BNA23" s="48"/>
      <c r="BNB23" s="48"/>
      <c r="BNC23" s="48"/>
      <c r="BND23" s="48"/>
      <c r="BNE23" s="48"/>
      <c r="BNF23" s="48"/>
      <c r="BNG23" s="48"/>
      <c r="BNH23" s="48"/>
      <c r="BNI23" s="48"/>
      <c r="BNJ23" s="48"/>
      <c r="BNK23" s="48"/>
      <c r="BNL23" s="48"/>
      <c r="BNM23" s="48"/>
      <c r="BNN23" s="48"/>
      <c r="BNO23" s="48"/>
      <c r="BNP23" s="48"/>
      <c r="BNQ23" s="48"/>
      <c r="BNR23" s="48"/>
      <c r="BNS23" s="48"/>
      <c r="BNT23" s="48"/>
      <c r="BNU23" s="48"/>
      <c r="BNV23" s="48"/>
      <c r="BNW23" s="48"/>
      <c r="BNX23" s="48"/>
      <c r="BNY23" s="48"/>
      <c r="BNZ23" s="48"/>
      <c r="BOA23" s="48"/>
      <c r="BOB23" s="48"/>
      <c r="BOC23" s="48"/>
      <c r="BOD23" s="48"/>
      <c r="BOE23" s="48"/>
      <c r="BOF23" s="48"/>
      <c r="BOG23" s="48"/>
      <c r="BOH23" s="48"/>
      <c r="BOI23" s="48"/>
      <c r="BOJ23" s="48"/>
      <c r="BOK23" s="48"/>
      <c r="BOL23" s="48"/>
      <c r="BOM23" s="48"/>
      <c r="BON23" s="48"/>
      <c r="BOO23" s="48"/>
      <c r="BOP23" s="48"/>
      <c r="BOQ23" s="48"/>
      <c r="BOR23" s="48"/>
      <c r="BOS23" s="48"/>
      <c r="BOT23" s="48"/>
      <c r="BOU23" s="48"/>
      <c r="BOV23" s="48"/>
      <c r="BOW23" s="48"/>
      <c r="BOX23" s="48"/>
      <c r="BOY23" s="48"/>
      <c r="BOZ23" s="48"/>
      <c r="BPA23" s="48"/>
      <c r="BPB23" s="48"/>
      <c r="BPC23" s="48"/>
      <c r="BPD23" s="48"/>
      <c r="BPE23" s="48"/>
      <c r="BPF23" s="48"/>
      <c r="BPG23" s="48"/>
      <c r="BPH23" s="48"/>
      <c r="BPI23" s="48"/>
      <c r="BPJ23" s="48"/>
      <c r="BPK23" s="48"/>
      <c r="BPL23" s="48"/>
      <c r="BPM23" s="48"/>
      <c r="BPN23" s="48"/>
      <c r="BPO23" s="48"/>
      <c r="BPP23" s="48"/>
      <c r="BPQ23" s="48"/>
      <c r="BPR23" s="48"/>
      <c r="BPS23" s="48"/>
      <c r="BPT23" s="48"/>
      <c r="BPU23" s="48"/>
      <c r="BPV23" s="48"/>
      <c r="BPW23" s="48"/>
      <c r="BPX23" s="48"/>
      <c r="BPY23" s="48"/>
      <c r="BPZ23" s="48"/>
      <c r="BQA23" s="48"/>
      <c r="BQB23" s="48"/>
      <c r="BQC23" s="48"/>
      <c r="BQD23" s="48"/>
      <c r="BQE23" s="48"/>
      <c r="BQF23" s="48"/>
      <c r="BQG23" s="48"/>
      <c r="BQH23" s="48"/>
      <c r="BQI23" s="48"/>
      <c r="BQJ23" s="48"/>
      <c r="BQK23" s="48"/>
      <c r="BQL23" s="48"/>
      <c r="BQM23" s="48"/>
      <c r="BQN23" s="48"/>
      <c r="BQO23" s="48"/>
      <c r="BQP23" s="48"/>
      <c r="BQQ23" s="48"/>
      <c r="BQR23" s="48"/>
      <c r="BQS23" s="48"/>
      <c r="BQT23" s="48"/>
      <c r="BQU23" s="48"/>
      <c r="BQV23" s="48"/>
      <c r="BQW23" s="48"/>
      <c r="BQX23" s="48"/>
      <c r="BQY23" s="48"/>
      <c r="BQZ23" s="48"/>
      <c r="BRA23" s="48"/>
      <c r="BRB23" s="48"/>
      <c r="BRC23" s="48"/>
      <c r="BRD23" s="48"/>
      <c r="BRE23" s="48"/>
      <c r="BRF23" s="48"/>
      <c r="BRG23" s="48"/>
      <c r="BRH23" s="48"/>
      <c r="BRI23" s="48"/>
      <c r="BRJ23" s="48"/>
      <c r="BRK23" s="48"/>
      <c r="BRL23" s="48"/>
      <c r="BRM23" s="48"/>
      <c r="BRN23" s="48"/>
      <c r="BRO23" s="48"/>
      <c r="BRP23" s="48"/>
      <c r="BRQ23" s="48"/>
      <c r="BRR23" s="48"/>
      <c r="BRS23" s="48"/>
      <c r="BRT23" s="48"/>
      <c r="BRU23" s="48"/>
      <c r="BRV23" s="48"/>
      <c r="BRW23" s="48"/>
      <c r="BRX23" s="48"/>
      <c r="BRY23" s="48"/>
      <c r="BRZ23" s="48"/>
      <c r="BSA23" s="48"/>
      <c r="BSB23" s="48"/>
      <c r="BSC23" s="48"/>
      <c r="BSD23" s="48"/>
      <c r="BSE23" s="48"/>
      <c r="BSF23" s="48"/>
      <c r="BSG23" s="48"/>
      <c r="BSH23" s="48"/>
      <c r="BSI23" s="48"/>
      <c r="BSJ23" s="48"/>
      <c r="BSK23" s="48"/>
      <c r="BSL23" s="48"/>
      <c r="BSM23" s="48"/>
      <c r="BSN23" s="48"/>
      <c r="BSO23" s="48"/>
      <c r="BSP23" s="48"/>
      <c r="BSQ23" s="48"/>
      <c r="BSR23" s="48"/>
      <c r="BSS23" s="48"/>
      <c r="BST23" s="48"/>
      <c r="BSU23" s="48"/>
      <c r="BSV23" s="48"/>
      <c r="BSW23" s="48"/>
      <c r="BSX23" s="48"/>
      <c r="BSY23" s="48"/>
      <c r="BSZ23" s="48"/>
      <c r="BTA23" s="48"/>
      <c r="BTB23" s="48"/>
      <c r="BTC23" s="48"/>
      <c r="BTD23" s="48"/>
      <c r="BTE23" s="48"/>
      <c r="BTF23" s="48"/>
      <c r="BTG23" s="48"/>
      <c r="BTH23" s="48"/>
      <c r="BTI23" s="48"/>
      <c r="BTJ23" s="48"/>
      <c r="BTK23" s="48"/>
      <c r="BTL23" s="48"/>
      <c r="BTM23" s="48"/>
      <c r="BTN23" s="48"/>
      <c r="BTO23" s="48"/>
      <c r="BTP23" s="48"/>
      <c r="BTQ23" s="48"/>
      <c r="BTR23" s="48"/>
      <c r="BTS23" s="48"/>
      <c r="BTT23" s="48"/>
      <c r="BTU23" s="48"/>
      <c r="BTV23" s="48"/>
      <c r="BTW23" s="48"/>
      <c r="BTX23" s="48"/>
      <c r="BTY23" s="48"/>
      <c r="BTZ23" s="48"/>
      <c r="BUA23" s="48"/>
      <c r="BUB23" s="48"/>
      <c r="BUC23" s="48"/>
      <c r="BUD23" s="48"/>
      <c r="BUE23" s="48"/>
      <c r="BUF23" s="48"/>
      <c r="BUG23" s="48"/>
      <c r="BUH23" s="48"/>
      <c r="BUI23" s="48"/>
      <c r="BUJ23" s="48"/>
      <c r="BUK23" s="48"/>
      <c r="BUL23" s="48"/>
      <c r="BUM23" s="48"/>
      <c r="BUN23" s="48"/>
      <c r="BUO23" s="48"/>
      <c r="BUP23" s="48"/>
      <c r="BUQ23" s="48"/>
      <c r="BUR23" s="48"/>
      <c r="BUS23" s="48"/>
      <c r="BUT23" s="48"/>
      <c r="BUU23" s="48"/>
      <c r="BUV23" s="48"/>
      <c r="BUW23" s="48"/>
      <c r="BUX23" s="48"/>
      <c r="BUY23" s="48"/>
      <c r="BUZ23" s="48"/>
      <c r="BVA23" s="48"/>
      <c r="BVB23" s="48"/>
      <c r="BVC23" s="48"/>
      <c r="BVD23" s="48"/>
      <c r="BVE23" s="48"/>
      <c r="BVF23" s="48"/>
      <c r="BVG23" s="48"/>
      <c r="BVH23" s="48"/>
      <c r="BVI23" s="48"/>
      <c r="BVJ23" s="48"/>
      <c r="BVK23" s="48"/>
      <c r="BVL23" s="48"/>
      <c r="BVM23" s="48"/>
      <c r="BVN23" s="48"/>
      <c r="BVO23" s="48"/>
      <c r="BVP23" s="48"/>
      <c r="BVQ23" s="48"/>
      <c r="BVR23" s="48"/>
      <c r="BVS23" s="48"/>
      <c r="BVT23" s="48"/>
      <c r="BVU23" s="48"/>
      <c r="BVV23" s="48"/>
      <c r="BVW23" s="48"/>
      <c r="BVX23" s="48"/>
      <c r="BVY23" s="48"/>
      <c r="BVZ23" s="48"/>
      <c r="BWA23" s="48"/>
      <c r="BWB23" s="48"/>
      <c r="BWC23" s="48"/>
      <c r="BWD23" s="48"/>
      <c r="BWE23" s="48"/>
      <c r="BWF23" s="48"/>
      <c r="BWG23" s="48"/>
      <c r="BWH23" s="48"/>
      <c r="BWI23" s="48"/>
      <c r="BWJ23" s="48"/>
      <c r="BWK23" s="48"/>
      <c r="BWL23" s="48"/>
      <c r="BWM23" s="48"/>
      <c r="BWN23" s="48"/>
      <c r="BWO23" s="48"/>
      <c r="BWP23" s="48"/>
      <c r="BWQ23" s="48"/>
      <c r="BWR23" s="48"/>
      <c r="BWS23" s="48"/>
      <c r="BWT23" s="48"/>
      <c r="BWU23" s="48"/>
      <c r="BWV23" s="48"/>
      <c r="BWW23" s="48"/>
      <c r="BWX23" s="48"/>
      <c r="BWY23" s="48"/>
      <c r="BWZ23" s="48"/>
      <c r="BXA23" s="48"/>
      <c r="BXB23" s="48"/>
      <c r="BXC23" s="48"/>
      <c r="BXD23" s="48"/>
      <c r="BXE23" s="48"/>
      <c r="BXF23" s="48"/>
      <c r="BXG23" s="48"/>
      <c r="BXH23" s="48"/>
      <c r="BXI23" s="48"/>
      <c r="BXJ23" s="48"/>
      <c r="BXK23" s="48"/>
      <c r="BXL23" s="48"/>
      <c r="BXM23" s="48"/>
      <c r="BXN23" s="48"/>
      <c r="BXO23" s="48"/>
      <c r="BXP23" s="48"/>
      <c r="BXQ23" s="48"/>
      <c r="BXR23" s="48"/>
      <c r="BXS23" s="48"/>
      <c r="BXT23" s="48"/>
      <c r="BXU23" s="48"/>
      <c r="BXV23" s="48"/>
      <c r="BXW23" s="48"/>
      <c r="BXX23" s="48"/>
      <c r="BXY23" s="48"/>
      <c r="BXZ23" s="48"/>
      <c r="BYA23" s="48"/>
      <c r="BYB23" s="48"/>
      <c r="BYC23" s="48"/>
      <c r="BYD23" s="48"/>
      <c r="BYE23" s="48"/>
      <c r="BYF23" s="48"/>
      <c r="BYG23" s="48"/>
      <c r="BYH23" s="48"/>
      <c r="BYI23" s="48"/>
      <c r="BYJ23" s="48"/>
      <c r="BYK23" s="48"/>
      <c r="BYL23" s="48"/>
      <c r="BYM23" s="48"/>
      <c r="BYN23" s="48"/>
      <c r="BYO23" s="48"/>
      <c r="BYP23" s="48"/>
      <c r="BYQ23" s="48"/>
      <c r="BYR23" s="48"/>
      <c r="BYS23" s="48"/>
      <c r="BYT23" s="48"/>
      <c r="BYU23" s="48"/>
      <c r="BYV23" s="48"/>
      <c r="BYW23" s="48"/>
      <c r="BYX23" s="48"/>
      <c r="BYY23" s="48"/>
      <c r="BYZ23" s="48"/>
      <c r="BZA23" s="48"/>
      <c r="BZB23" s="48"/>
      <c r="BZC23" s="48"/>
      <c r="BZD23" s="48"/>
      <c r="BZE23" s="48"/>
      <c r="BZF23" s="48"/>
      <c r="BZG23" s="48"/>
      <c r="BZH23" s="48"/>
      <c r="BZI23" s="48"/>
      <c r="BZJ23" s="48"/>
      <c r="BZK23" s="48"/>
      <c r="BZL23" s="48"/>
      <c r="BZM23" s="48"/>
      <c r="BZN23" s="48"/>
      <c r="BZO23" s="48"/>
      <c r="BZP23" s="48"/>
      <c r="BZQ23" s="48"/>
      <c r="BZR23" s="48"/>
      <c r="BZS23" s="48"/>
      <c r="BZT23" s="48"/>
      <c r="BZU23" s="48"/>
      <c r="BZV23" s="48"/>
      <c r="BZW23" s="48"/>
      <c r="BZX23" s="48"/>
      <c r="BZY23" s="48"/>
      <c r="BZZ23" s="48"/>
      <c r="CAA23" s="48"/>
      <c r="CAB23" s="48"/>
      <c r="CAC23" s="48"/>
      <c r="CAD23" s="48"/>
      <c r="CAE23" s="48"/>
      <c r="CAF23" s="48"/>
      <c r="CAG23" s="48"/>
      <c r="CAH23" s="48"/>
      <c r="CAI23" s="48"/>
      <c r="CAJ23" s="48"/>
      <c r="CAK23" s="48"/>
      <c r="CAL23" s="48"/>
      <c r="CAM23" s="48"/>
      <c r="CAN23" s="48"/>
      <c r="CAO23" s="48"/>
      <c r="CAP23" s="48"/>
      <c r="CAQ23" s="48"/>
      <c r="CAR23" s="48"/>
      <c r="CAS23" s="48"/>
      <c r="CAT23" s="48"/>
      <c r="CAU23" s="48"/>
      <c r="CAV23" s="48"/>
      <c r="CAW23" s="48"/>
      <c r="CAX23" s="48"/>
      <c r="CAY23" s="48"/>
      <c r="CAZ23" s="48"/>
      <c r="CBA23" s="48"/>
      <c r="CBB23" s="48"/>
      <c r="CBC23" s="48"/>
      <c r="CBD23" s="48"/>
      <c r="CBE23" s="48"/>
      <c r="CBF23" s="48"/>
      <c r="CBG23" s="48"/>
      <c r="CBH23" s="48"/>
      <c r="CBI23" s="48"/>
      <c r="CBJ23" s="48"/>
      <c r="CBK23" s="48"/>
      <c r="CBL23" s="48"/>
      <c r="CBM23" s="48"/>
      <c r="CBN23" s="48"/>
      <c r="CBO23" s="48"/>
      <c r="CBP23" s="48"/>
      <c r="CBQ23" s="48"/>
      <c r="CBR23" s="48"/>
      <c r="CBS23" s="48"/>
      <c r="CBT23" s="48"/>
      <c r="CBU23" s="48"/>
      <c r="CBV23" s="48"/>
      <c r="CBW23" s="48"/>
      <c r="CBX23" s="48"/>
      <c r="CBY23" s="48"/>
      <c r="CBZ23" s="48"/>
      <c r="CCA23" s="48"/>
      <c r="CCB23" s="48"/>
      <c r="CCC23" s="48"/>
      <c r="CCD23" s="48"/>
      <c r="CCE23" s="48"/>
      <c r="CCF23" s="48"/>
      <c r="CCG23" s="48"/>
      <c r="CCH23" s="48"/>
      <c r="CCI23" s="48"/>
      <c r="CCJ23" s="48"/>
      <c r="CCK23" s="48"/>
      <c r="CCL23" s="48"/>
      <c r="CCM23" s="48"/>
      <c r="CCN23" s="48"/>
      <c r="CCO23" s="48"/>
      <c r="CCP23" s="48"/>
      <c r="CCQ23" s="48"/>
      <c r="CCR23" s="48"/>
      <c r="CCS23" s="48"/>
      <c r="CCT23" s="48"/>
      <c r="CCU23" s="48"/>
      <c r="CCV23" s="48"/>
      <c r="CCW23" s="48"/>
      <c r="CCX23" s="48"/>
      <c r="CCY23" s="48"/>
      <c r="CCZ23" s="48"/>
      <c r="CDA23" s="48"/>
      <c r="CDB23" s="48"/>
      <c r="CDC23" s="48"/>
      <c r="CDD23" s="48"/>
      <c r="CDE23" s="48"/>
      <c r="CDF23" s="48"/>
      <c r="CDG23" s="48"/>
      <c r="CDH23" s="48"/>
      <c r="CDI23" s="48"/>
      <c r="CDJ23" s="48"/>
      <c r="CDK23" s="48"/>
      <c r="CDL23" s="48"/>
      <c r="CDM23" s="48"/>
      <c r="CDN23" s="48"/>
      <c r="CDO23" s="48"/>
      <c r="CDP23" s="48"/>
      <c r="CDQ23" s="48"/>
      <c r="CDR23" s="48"/>
      <c r="CDS23" s="48"/>
      <c r="CDT23" s="48"/>
      <c r="CDU23" s="48"/>
      <c r="CDV23" s="48"/>
      <c r="CDW23" s="48"/>
      <c r="CDX23" s="48"/>
      <c r="CDY23" s="48"/>
      <c r="CDZ23" s="48"/>
      <c r="CEA23" s="48"/>
      <c r="CEB23" s="48"/>
      <c r="CEC23" s="48"/>
      <c r="CED23" s="48"/>
      <c r="CEE23" s="48"/>
      <c r="CEF23" s="48"/>
      <c r="CEG23" s="48"/>
      <c r="CEH23" s="48"/>
      <c r="CEI23" s="48"/>
      <c r="CEJ23" s="48"/>
      <c r="CEK23" s="48"/>
      <c r="CEL23" s="48"/>
      <c r="CEM23" s="48"/>
      <c r="CEN23" s="48"/>
      <c r="CEO23" s="48"/>
      <c r="CEP23" s="48"/>
      <c r="CEQ23" s="48"/>
      <c r="CER23" s="48"/>
      <c r="CES23" s="48"/>
      <c r="CET23" s="48"/>
      <c r="CEU23" s="48"/>
      <c r="CEV23" s="48"/>
      <c r="CEW23" s="48"/>
      <c r="CEX23" s="48"/>
      <c r="CEY23" s="48"/>
      <c r="CEZ23" s="48"/>
      <c r="CFA23" s="48"/>
      <c r="CFB23" s="48"/>
      <c r="CFC23" s="48"/>
      <c r="CFD23" s="48"/>
      <c r="CFE23" s="48"/>
      <c r="CFF23" s="48"/>
      <c r="CFG23" s="48"/>
      <c r="CFH23" s="48"/>
      <c r="CFI23" s="48"/>
      <c r="CFJ23" s="48"/>
      <c r="CFK23" s="48"/>
      <c r="CFL23" s="48"/>
      <c r="CFM23" s="48"/>
      <c r="CFN23" s="48"/>
      <c r="CFO23" s="48"/>
      <c r="CFP23" s="48"/>
      <c r="CFQ23" s="48"/>
      <c r="CFR23" s="48"/>
      <c r="CFS23" s="48"/>
      <c r="CFT23" s="48"/>
      <c r="CFU23" s="48"/>
      <c r="CFV23" s="48"/>
      <c r="CFW23" s="48"/>
      <c r="CFX23" s="48"/>
      <c r="CFY23" s="48"/>
      <c r="CFZ23" s="48"/>
      <c r="CGA23" s="48"/>
      <c r="CGB23" s="48"/>
      <c r="CGC23" s="48"/>
      <c r="CGD23" s="48"/>
      <c r="CGE23" s="48"/>
      <c r="CGF23" s="48"/>
      <c r="CGG23" s="48"/>
      <c r="CGH23" s="48"/>
      <c r="CGI23" s="48"/>
      <c r="CGJ23" s="48"/>
      <c r="CGK23" s="48"/>
      <c r="CGL23" s="48"/>
      <c r="CGM23" s="48"/>
      <c r="CGN23" s="48"/>
      <c r="CGO23" s="48"/>
      <c r="CGP23" s="48"/>
      <c r="CGQ23" s="48"/>
      <c r="CGR23" s="48"/>
      <c r="CGS23" s="48"/>
      <c r="CGT23" s="48"/>
      <c r="CGU23" s="48"/>
      <c r="CGV23" s="48"/>
      <c r="CGW23" s="48"/>
      <c r="CGX23" s="48"/>
      <c r="CGY23" s="48"/>
      <c r="CGZ23" s="48"/>
      <c r="CHA23" s="48"/>
      <c r="CHB23" s="48"/>
      <c r="CHC23" s="48"/>
      <c r="CHD23" s="48"/>
      <c r="CHE23" s="48"/>
      <c r="CHF23" s="48"/>
      <c r="CHG23" s="48"/>
      <c r="CHH23" s="48"/>
      <c r="CHI23" s="48"/>
      <c r="CHJ23" s="48"/>
      <c r="CHK23" s="48"/>
      <c r="CHL23" s="48"/>
      <c r="CHM23" s="48"/>
      <c r="CHN23" s="48"/>
      <c r="CHO23" s="48"/>
      <c r="CHP23" s="48"/>
      <c r="CHQ23" s="48"/>
      <c r="CHR23" s="48"/>
      <c r="CHS23" s="48"/>
      <c r="CHT23" s="48"/>
      <c r="CHU23" s="48"/>
      <c r="CHV23" s="48"/>
      <c r="CHW23" s="48"/>
      <c r="CHX23" s="48"/>
      <c r="CHY23" s="48"/>
      <c r="CHZ23" s="48"/>
      <c r="CIA23" s="48"/>
      <c r="CIB23" s="48"/>
      <c r="CIC23" s="48"/>
      <c r="CID23" s="48"/>
      <c r="CIE23" s="48"/>
      <c r="CIF23" s="48"/>
      <c r="CIG23" s="48"/>
      <c r="CIH23" s="48"/>
      <c r="CII23" s="48"/>
      <c r="CIJ23" s="48"/>
      <c r="CIK23" s="48"/>
      <c r="CIL23" s="48"/>
      <c r="CIM23" s="48"/>
      <c r="CIN23" s="48"/>
      <c r="CIO23" s="48"/>
      <c r="CIP23" s="48"/>
      <c r="CIQ23" s="48"/>
      <c r="CIR23" s="48"/>
      <c r="CIS23" s="48"/>
      <c r="CIT23" s="48"/>
      <c r="CIU23" s="48"/>
      <c r="CIV23" s="48"/>
      <c r="CIW23" s="48"/>
      <c r="CIX23" s="48"/>
      <c r="CIY23" s="48"/>
      <c r="CIZ23" s="48"/>
      <c r="CJA23" s="48"/>
      <c r="CJB23" s="48"/>
      <c r="CJC23" s="48"/>
      <c r="CJD23" s="48"/>
      <c r="CJE23" s="48"/>
      <c r="CJF23" s="48"/>
      <c r="CJG23" s="48"/>
      <c r="CJH23" s="48"/>
      <c r="CJI23" s="48"/>
      <c r="CJJ23" s="48"/>
      <c r="CJK23" s="48"/>
      <c r="CJL23" s="48"/>
      <c r="CJM23" s="48"/>
      <c r="CJN23" s="48"/>
      <c r="CJO23" s="48"/>
      <c r="CJP23" s="48"/>
      <c r="CJQ23" s="48"/>
      <c r="CJR23" s="48"/>
      <c r="CJS23" s="48"/>
      <c r="CJT23" s="48"/>
      <c r="CJU23" s="48"/>
      <c r="CJV23" s="48"/>
      <c r="CJW23" s="48"/>
      <c r="CJX23" s="48"/>
      <c r="CJY23" s="48"/>
      <c r="CJZ23" s="48"/>
      <c r="CKA23" s="48"/>
      <c r="CKB23" s="48"/>
      <c r="CKC23" s="48"/>
      <c r="CKD23" s="48"/>
      <c r="CKE23" s="48"/>
      <c r="CKF23" s="48"/>
      <c r="CKG23" s="48"/>
      <c r="CKH23" s="48"/>
      <c r="CKI23" s="48"/>
      <c r="CKJ23" s="48"/>
      <c r="CKK23" s="48"/>
      <c r="CKL23" s="48"/>
      <c r="CKM23" s="48"/>
      <c r="CKN23" s="48"/>
      <c r="CKO23" s="48"/>
      <c r="CKP23" s="48"/>
      <c r="CKQ23" s="48"/>
      <c r="CKR23" s="48"/>
      <c r="CKS23" s="48"/>
      <c r="CKT23" s="48"/>
      <c r="CKU23" s="48"/>
      <c r="CKV23" s="48"/>
      <c r="CKW23" s="48"/>
      <c r="CKX23" s="48"/>
      <c r="CKY23" s="48"/>
      <c r="CKZ23" s="48"/>
      <c r="CLA23" s="48"/>
      <c r="CLB23" s="48"/>
      <c r="CLC23" s="48"/>
      <c r="CLD23" s="48"/>
      <c r="CLE23" s="48"/>
      <c r="CLF23" s="48"/>
      <c r="CLG23" s="48"/>
      <c r="CLH23" s="48"/>
      <c r="CLI23" s="48"/>
      <c r="CLJ23" s="48"/>
      <c r="CLK23" s="48"/>
      <c r="CLL23" s="48"/>
      <c r="CLM23" s="48"/>
      <c r="CLN23" s="48"/>
      <c r="CLO23" s="48"/>
      <c r="CLP23" s="48"/>
      <c r="CLQ23" s="48"/>
      <c r="CLR23" s="48"/>
      <c r="CLS23" s="48"/>
      <c r="CLT23" s="48"/>
      <c r="CLU23" s="48"/>
      <c r="CLV23" s="48"/>
      <c r="CLW23" s="48"/>
      <c r="CLX23" s="48"/>
      <c r="CLY23" s="48"/>
      <c r="CLZ23" s="48"/>
      <c r="CMA23" s="48"/>
      <c r="CMB23" s="48"/>
      <c r="CMC23" s="48"/>
      <c r="CMD23" s="48"/>
      <c r="CME23" s="48"/>
      <c r="CMF23" s="48"/>
      <c r="CMG23" s="48"/>
      <c r="CMH23" s="48"/>
      <c r="CMI23" s="48"/>
      <c r="CMJ23" s="48"/>
      <c r="CMK23" s="48"/>
      <c r="CML23" s="48"/>
      <c r="CMM23" s="48"/>
      <c r="CMN23" s="48"/>
      <c r="CMO23" s="48"/>
      <c r="CMP23" s="48"/>
      <c r="CMQ23" s="48"/>
      <c r="CMR23" s="48"/>
      <c r="CMS23" s="48"/>
      <c r="CMT23" s="48"/>
      <c r="CMU23" s="48"/>
      <c r="CMV23" s="48"/>
      <c r="CMW23" s="48"/>
      <c r="CMX23" s="48"/>
      <c r="CMY23" s="48"/>
      <c r="CMZ23" s="48"/>
      <c r="CNA23" s="48"/>
      <c r="CNB23" s="48"/>
      <c r="CNC23" s="48"/>
      <c r="CND23" s="48"/>
      <c r="CNE23" s="48"/>
      <c r="CNF23" s="48"/>
      <c r="CNG23" s="48"/>
      <c r="CNH23" s="48"/>
      <c r="CNI23" s="48"/>
      <c r="CNJ23" s="48"/>
      <c r="CNK23" s="48"/>
      <c r="CNL23" s="48"/>
      <c r="CNM23" s="48"/>
      <c r="CNN23" s="48"/>
      <c r="CNO23" s="48"/>
      <c r="CNP23" s="48"/>
      <c r="CNQ23" s="48"/>
      <c r="CNR23" s="48"/>
      <c r="CNS23" s="48"/>
      <c r="CNT23" s="48"/>
      <c r="CNU23" s="48"/>
      <c r="CNV23" s="48"/>
      <c r="CNW23" s="48"/>
      <c r="CNX23" s="48"/>
      <c r="CNY23" s="48"/>
      <c r="CNZ23" s="48"/>
      <c r="COA23" s="48"/>
      <c r="COB23" s="48"/>
      <c r="COC23" s="48"/>
      <c r="COD23" s="48"/>
      <c r="COE23" s="48"/>
      <c r="COF23" s="48"/>
      <c r="COG23" s="48"/>
      <c r="COH23" s="48"/>
      <c r="COI23" s="48"/>
      <c r="COJ23" s="48"/>
      <c r="COK23" s="48"/>
      <c r="COL23" s="48"/>
      <c r="COM23" s="48"/>
      <c r="CON23" s="48"/>
      <c r="COO23" s="48"/>
      <c r="COP23" s="48"/>
      <c r="COQ23" s="48"/>
      <c r="COR23" s="48"/>
      <c r="COS23" s="48"/>
      <c r="COT23" s="48"/>
      <c r="COU23" s="48"/>
      <c r="COV23" s="48"/>
      <c r="COW23" s="48"/>
      <c r="COX23" s="48"/>
      <c r="COY23" s="48"/>
      <c r="COZ23" s="48"/>
      <c r="CPA23" s="48"/>
      <c r="CPB23" s="48"/>
      <c r="CPC23" s="48"/>
      <c r="CPD23" s="48"/>
      <c r="CPE23" s="48"/>
      <c r="CPF23" s="48"/>
      <c r="CPG23" s="48"/>
      <c r="CPH23" s="48"/>
      <c r="CPI23" s="48"/>
      <c r="CPJ23" s="48"/>
      <c r="CPK23" s="48"/>
      <c r="CPL23" s="48"/>
      <c r="CPM23" s="48"/>
      <c r="CPN23" s="48"/>
      <c r="CPO23" s="48"/>
      <c r="CPP23" s="48"/>
      <c r="CPQ23" s="48"/>
      <c r="CPR23" s="48"/>
      <c r="CPS23" s="48"/>
      <c r="CPT23" s="48"/>
      <c r="CPU23" s="48"/>
      <c r="CPV23" s="48"/>
      <c r="CPW23" s="48"/>
      <c r="CPX23" s="48"/>
      <c r="CPY23" s="48"/>
      <c r="CPZ23" s="48"/>
      <c r="CQA23" s="48"/>
      <c r="CQB23" s="48"/>
      <c r="CQC23" s="48"/>
      <c r="CQD23" s="48"/>
      <c r="CQE23" s="48"/>
      <c r="CQF23" s="48"/>
      <c r="CQG23" s="48"/>
      <c r="CQH23" s="48"/>
      <c r="CQI23" s="48"/>
      <c r="CQJ23" s="48"/>
      <c r="CQK23" s="48"/>
      <c r="CQL23" s="48"/>
      <c r="CQM23" s="48"/>
      <c r="CQN23" s="48"/>
      <c r="CQO23" s="48"/>
      <c r="CQP23" s="48"/>
      <c r="CQQ23" s="48"/>
      <c r="CQR23" s="48"/>
      <c r="CQS23" s="48"/>
      <c r="CQT23" s="48"/>
      <c r="CQU23" s="48"/>
      <c r="CQV23" s="48"/>
      <c r="CQW23" s="48"/>
      <c r="CQX23" s="48"/>
      <c r="CQY23" s="48"/>
      <c r="CQZ23" s="48"/>
      <c r="CRA23" s="48"/>
      <c r="CRB23" s="48"/>
      <c r="CRC23" s="48"/>
      <c r="CRD23" s="48"/>
      <c r="CRE23" s="48"/>
      <c r="CRF23" s="48"/>
      <c r="CRG23" s="48"/>
      <c r="CRH23" s="48"/>
      <c r="CRI23" s="48"/>
      <c r="CRJ23" s="48"/>
      <c r="CRK23" s="48"/>
      <c r="CRL23" s="48"/>
      <c r="CRM23" s="48"/>
      <c r="CRN23" s="48"/>
      <c r="CRO23" s="48"/>
      <c r="CRP23" s="48"/>
      <c r="CRQ23" s="48"/>
      <c r="CRR23" s="48"/>
      <c r="CRS23" s="48"/>
      <c r="CRT23" s="48"/>
      <c r="CRU23" s="48"/>
      <c r="CRV23" s="48"/>
      <c r="CRW23" s="48"/>
      <c r="CRX23" s="48"/>
      <c r="CRY23" s="48"/>
      <c r="CRZ23" s="48"/>
      <c r="CSA23" s="48"/>
      <c r="CSB23" s="48"/>
      <c r="CSC23" s="48"/>
      <c r="CSD23" s="48"/>
      <c r="CSE23" s="48"/>
      <c r="CSF23" s="48"/>
      <c r="CSG23" s="48"/>
      <c r="CSH23" s="48"/>
      <c r="CSI23" s="48"/>
      <c r="CSJ23" s="48"/>
      <c r="CSK23" s="48"/>
      <c r="CSL23" s="48"/>
      <c r="CSM23" s="48"/>
      <c r="CSN23" s="48"/>
      <c r="CSO23" s="48"/>
      <c r="CSP23" s="48"/>
      <c r="CSQ23" s="48"/>
      <c r="CSR23" s="48"/>
      <c r="CSS23" s="48"/>
      <c r="CST23" s="48"/>
      <c r="CSU23" s="48"/>
      <c r="CSV23" s="48"/>
      <c r="CSW23" s="48"/>
      <c r="CSX23" s="48"/>
      <c r="CSY23" s="48"/>
      <c r="CSZ23" s="48"/>
      <c r="CTA23" s="48"/>
      <c r="CTB23" s="48"/>
      <c r="CTC23" s="48"/>
      <c r="CTD23" s="48"/>
      <c r="CTE23" s="48"/>
      <c r="CTF23" s="48"/>
      <c r="CTG23" s="48"/>
      <c r="CTH23" s="48"/>
      <c r="CTI23" s="48"/>
      <c r="CTJ23" s="48"/>
      <c r="CTK23" s="48"/>
      <c r="CTL23" s="48"/>
      <c r="CTM23" s="48"/>
      <c r="CTN23" s="48"/>
      <c r="CTO23" s="48"/>
      <c r="CTP23" s="48"/>
      <c r="CTQ23" s="48"/>
      <c r="CTR23" s="48"/>
      <c r="CTS23" s="48"/>
      <c r="CTT23" s="48"/>
      <c r="CTU23" s="48"/>
      <c r="CTV23" s="48"/>
      <c r="CTW23" s="48"/>
      <c r="CTX23" s="48"/>
      <c r="CTY23" s="48"/>
      <c r="CTZ23" s="48"/>
      <c r="CUA23" s="48"/>
      <c r="CUB23" s="48"/>
      <c r="CUC23" s="48"/>
      <c r="CUD23" s="48"/>
      <c r="CUE23" s="48"/>
      <c r="CUF23" s="48"/>
      <c r="CUG23" s="48"/>
      <c r="CUH23" s="48"/>
      <c r="CUI23" s="48"/>
      <c r="CUJ23" s="48"/>
      <c r="CUK23" s="48"/>
      <c r="CUL23" s="48"/>
      <c r="CUM23" s="48"/>
      <c r="CUN23" s="48"/>
      <c r="CUO23" s="48"/>
      <c r="CUP23" s="48"/>
      <c r="CUQ23" s="48"/>
      <c r="CUR23" s="48"/>
      <c r="CUS23" s="48"/>
      <c r="CUT23" s="48"/>
      <c r="CUU23" s="48"/>
      <c r="CUV23" s="48"/>
      <c r="CUW23" s="48"/>
      <c r="CUX23" s="48"/>
      <c r="CUY23" s="48"/>
      <c r="CUZ23" s="48"/>
      <c r="CVA23" s="48"/>
      <c r="CVB23" s="48"/>
      <c r="CVC23" s="48"/>
      <c r="CVD23" s="48"/>
      <c r="CVE23" s="48"/>
      <c r="CVF23" s="48"/>
      <c r="CVG23" s="48"/>
      <c r="CVH23" s="48"/>
      <c r="CVI23" s="48"/>
      <c r="CVJ23" s="48"/>
      <c r="CVK23" s="48"/>
      <c r="CVL23" s="48"/>
      <c r="CVM23" s="48"/>
      <c r="CVN23" s="48"/>
      <c r="CVO23" s="48"/>
      <c r="CVP23" s="48"/>
      <c r="CVQ23" s="48"/>
      <c r="CVR23" s="48"/>
      <c r="CVS23" s="48"/>
      <c r="CVT23" s="48"/>
      <c r="CVU23" s="48"/>
      <c r="CVV23" s="48"/>
      <c r="CVW23" s="48"/>
      <c r="CVX23" s="48"/>
      <c r="CVY23" s="48"/>
      <c r="CVZ23" s="48"/>
      <c r="CWA23" s="48"/>
      <c r="CWB23" s="48"/>
      <c r="CWC23" s="48"/>
      <c r="CWD23" s="48"/>
      <c r="CWE23" s="48"/>
      <c r="CWF23" s="48"/>
      <c r="CWG23" s="48"/>
      <c r="CWH23" s="48"/>
      <c r="CWI23" s="48"/>
      <c r="CWJ23" s="48"/>
      <c r="CWK23" s="48"/>
      <c r="CWL23" s="48"/>
      <c r="CWM23" s="48"/>
      <c r="CWN23" s="48"/>
      <c r="CWO23" s="48"/>
      <c r="CWP23" s="48"/>
      <c r="CWQ23" s="48"/>
      <c r="CWR23" s="48"/>
      <c r="CWS23" s="48"/>
      <c r="CWT23" s="48"/>
      <c r="CWU23" s="48"/>
      <c r="CWV23" s="48"/>
      <c r="CWW23" s="48"/>
      <c r="CWX23" s="48"/>
      <c r="CWY23" s="48"/>
      <c r="CWZ23" s="48"/>
      <c r="CXA23" s="48"/>
      <c r="CXB23" s="48"/>
      <c r="CXC23" s="48"/>
      <c r="CXD23" s="48"/>
      <c r="CXE23" s="48"/>
      <c r="CXF23" s="48"/>
      <c r="CXG23" s="48"/>
      <c r="CXH23" s="48"/>
      <c r="CXI23" s="48"/>
      <c r="CXJ23" s="48"/>
      <c r="CXK23" s="48"/>
      <c r="CXL23" s="48"/>
      <c r="CXM23" s="48"/>
      <c r="CXN23" s="48"/>
      <c r="CXO23" s="48"/>
      <c r="CXP23" s="48"/>
      <c r="CXQ23" s="48"/>
      <c r="CXR23" s="48"/>
      <c r="CXS23" s="48"/>
      <c r="CXT23" s="48"/>
      <c r="CXU23" s="48"/>
      <c r="CXV23" s="48"/>
      <c r="CXW23" s="48"/>
      <c r="CXX23" s="48"/>
      <c r="CXY23" s="48"/>
      <c r="CXZ23" s="48"/>
      <c r="CYA23" s="48"/>
      <c r="CYB23" s="48"/>
      <c r="CYC23" s="48"/>
      <c r="CYD23" s="48"/>
      <c r="CYE23" s="48"/>
      <c r="CYF23" s="48"/>
      <c r="CYG23" s="48"/>
      <c r="CYH23" s="48"/>
      <c r="CYI23" s="48"/>
      <c r="CYJ23" s="48"/>
      <c r="CYK23" s="48"/>
      <c r="CYL23" s="48"/>
      <c r="CYM23" s="48"/>
      <c r="CYN23" s="48"/>
      <c r="CYO23" s="48"/>
      <c r="CYP23" s="48"/>
      <c r="CYQ23" s="48"/>
      <c r="CYR23" s="48"/>
      <c r="CYS23" s="48"/>
      <c r="CYT23" s="48"/>
      <c r="CYU23" s="48"/>
      <c r="CYV23" s="48"/>
      <c r="CYW23" s="48"/>
      <c r="CYX23" s="48"/>
      <c r="CYY23" s="48"/>
      <c r="CYZ23" s="48"/>
      <c r="CZA23" s="48"/>
      <c r="CZB23" s="48"/>
      <c r="CZC23" s="48"/>
      <c r="CZD23" s="48"/>
      <c r="CZE23" s="48"/>
      <c r="CZF23" s="48"/>
      <c r="CZG23" s="48"/>
      <c r="CZH23" s="48"/>
      <c r="CZI23" s="48"/>
      <c r="CZJ23" s="48"/>
      <c r="CZK23" s="48"/>
      <c r="CZL23" s="48"/>
      <c r="CZM23" s="48"/>
      <c r="CZN23" s="48"/>
      <c r="CZO23" s="48"/>
      <c r="CZP23" s="48"/>
      <c r="CZQ23" s="48"/>
      <c r="CZR23" s="48"/>
      <c r="CZS23" s="48"/>
      <c r="CZT23" s="48"/>
      <c r="CZU23" s="48"/>
      <c r="CZV23" s="48"/>
      <c r="CZW23" s="48"/>
      <c r="CZX23" s="48"/>
      <c r="CZY23" s="48"/>
      <c r="CZZ23" s="48"/>
      <c r="DAA23" s="48"/>
      <c r="DAB23" s="48"/>
      <c r="DAC23" s="48"/>
      <c r="DAD23" s="48"/>
      <c r="DAE23" s="48"/>
      <c r="DAF23" s="48"/>
      <c r="DAG23" s="48"/>
      <c r="DAH23" s="48"/>
      <c r="DAI23" s="48"/>
      <c r="DAJ23" s="48"/>
      <c r="DAK23" s="48"/>
      <c r="DAL23" s="48"/>
      <c r="DAM23" s="48"/>
      <c r="DAN23" s="48"/>
      <c r="DAO23" s="48"/>
      <c r="DAP23" s="48"/>
      <c r="DAQ23" s="48"/>
      <c r="DAR23" s="48"/>
      <c r="DAS23" s="48"/>
      <c r="DAT23" s="48"/>
      <c r="DAU23" s="48"/>
      <c r="DAV23" s="48"/>
      <c r="DAW23" s="48"/>
      <c r="DAX23" s="48"/>
      <c r="DAY23" s="48"/>
      <c r="DAZ23" s="48"/>
      <c r="DBA23" s="48"/>
      <c r="DBB23" s="48"/>
      <c r="DBC23" s="48"/>
      <c r="DBD23" s="48"/>
      <c r="DBE23" s="48"/>
      <c r="DBF23" s="48"/>
      <c r="DBG23" s="48"/>
      <c r="DBH23" s="48"/>
      <c r="DBI23" s="48"/>
      <c r="DBJ23" s="48"/>
      <c r="DBK23" s="48"/>
      <c r="DBL23" s="48"/>
      <c r="DBM23" s="48"/>
      <c r="DBN23" s="48"/>
      <c r="DBO23" s="48"/>
      <c r="DBP23" s="48"/>
      <c r="DBQ23" s="48"/>
      <c r="DBR23" s="48"/>
      <c r="DBS23" s="48"/>
      <c r="DBT23" s="48"/>
      <c r="DBU23" s="48"/>
      <c r="DBV23" s="48"/>
      <c r="DBW23" s="48"/>
      <c r="DBX23" s="48"/>
      <c r="DBY23" s="48"/>
      <c r="DBZ23" s="48"/>
      <c r="DCA23" s="48"/>
      <c r="DCB23" s="48"/>
      <c r="DCC23" s="48"/>
      <c r="DCD23" s="48"/>
      <c r="DCE23" s="48"/>
      <c r="DCF23" s="48"/>
      <c r="DCG23" s="48"/>
      <c r="DCH23" s="48"/>
      <c r="DCI23" s="48"/>
      <c r="DCJ23" s="48"/>
      <c r="DCK23" s="48"/>
      <c r="DCL23" s="48"/>
      <c r="DCM23" s="48"/>
      <c r="DCN23" s="48"/>
      <c r="DCO23" s="48"/>
      <c r="DCP23" s="48"/>
      <c r="DCQ23" s="48"/>
      <c r="DCR23" s="48"/>
      <c r="DCS23" s="48"/>
      <c r="DCT23" s="48"/>
      <c r="DCU23" s="48"/>
      <c r="DCV23" s="48"/>
      <c r="DCW23" s="48"/>
      <c r="DCX23" s="48"/>
      <c r="DCY23" s="48"/>
      <c r="DCZ23" s="48"/>
      <c r="DDA23" s="48"/>
      <c r="DDB23" s="48"/>
      <c r="DDC23" s="48"/>
      <c r="DDD23" s="48"/>
      <c r="DDE23" s="48"/>
      <c r="DDF23" s="48"/>
      <c r="DDG23" s="48"/>
      <c r="DDH23" s="48"/>
      <c r="DDI23" s="48"/>
      <c r="DDJ23" s="48"/>
      <c r="DDK23" s="48"/>
      <c r="DDL23" s="48"/>
      <c r="DDM23" s="48"/>
      <c r="DDN23" s="48"/>
      <c r="DDO23" s="48"/>
      <c r="DDP23" s="48"/>
      <c r="DDQ23" s="48"/>
      <c r="DDR23" s="48"/>
      <c r="DDS23" s="48"/>
      <c r="DDT23" s="48"/>
      <c r="DDU23" s="48"/>
      <c r="DDV23" s="48"/>
      <c r="DDW23" s="48"/>
      <c r="DDX23" s="48"/>
      <c r="DDY23" s="48"/>
      <c r="DDZ23" s="48"/>
      <c r="DEA23" s="48"/>
      <c r="DEB23" s="48"/>
      <c r="DEC23" s="48"/>
      <c r="DED23" s="48"/>
      <c r="DEE23" s="48"/>
      <c r="DEF23" s="48"/>
      <c r="DEG23" s="48"/>
      <c r="DEH23" s="48"/>
      <c r="DEI23" s="48"/>
      <c r="DEJ23" s="48"/>
      <c r="DEK23" s="48"/>
      <c r="DEL23" s="48"/>
      <c r="DEM23" s="48"/>
      <c r="DEN23" s="48"/>
      <c r="DEO23" s="48"/>
      <c r="DEP23" s="48"/>
      <c r="DEQ23" s="48"/>
      <c r="DER23" s="48"/>
      <c r="DES23" s="48"/>
      <c r="DET23" s="48"/>
      <c r="DEU23" s="48"/>
      <c r="DEV23" s="48"/>
      <c r="DEW23" s="48"/>
      <c r="DEX23" s="48"/>
      <c r="DEY23" s="48"/>
      <c r="DEZ23" s="48"/>
      <c r="DFA23" s="48"/>
      <c r="DFB23" s="48"/>
      <c r="DFC23" s="48"/>
      <c r="DFD23" s="48"/>
      <c r="DFE23" s="48"/>
      <c r="DFF23" s="48"/>
      <c r="DFG23" s="48"/>
      <c r="DFH23" s="48"/>
      <c r="DFI23" s="48"/>
      <c r="DFJ23" s="48"/>
      <c r="DFK23" s="48"/>
      <c r="DFL23" s="48"/>
      <c r="DFM23" s="48"/>
      <c r="DFN23" s="48"/>
      <c r="DFO23" s="48"/>
      <c r="DFP23" s="48"/>
      <c r="DFQ23" s="48"/>
      <c r="DFR23" s="48"/>
      <c r="DFS23" s="48"/>
      <c r="DFT23" s="48"/>
      <c r="DFU23" s="48"/>
      <c r="DFV23" s="48"/>
      <c r="DFW23" s="48"/>
      <c r="DFX23" s="48"/>
      <c r="DFY23" s="48"/>
      <c r="DFZ23" s="48"/>
      <c r="DGA23" s="48"/>
      <c r="DGB23" s="48"/>
      <c r="DGC23" s="48"/>
      <c r="DGD23" s="48"/>
      <c r="DGE23" s="48"/>
      <c r="DGF23" s="48"/>
      <c r="DGG23" s="48"/>
      <c r="DGH23" s="48"/>
      <c r="DGI23" s="48"/>
      <c r="DGJ23" s="48"/>
      <c r="DGK23" s="48"/>
      <c r="DGL23" s="48"/>
      <c r="DGM23" s="48"/>
      <c r="DGN23" s="48"/>
      <c r="DGO23" s="48"/>
      <c r="DGP23" s="48"/>
      <c r="DGQ23" s="48"/>
      <c r="DGR23" s="48"/>
      <c r="DGS23" s="48"/>
      <c r="DGT23" s="48"/>
      <c r="DGU23" s="48"/>
      <c r="DGV23" s="48"/>
      <c r="DGW23" s="48"/>
      <c r="DGX23" s="48"/>
      <c r="DGY23" s="48"/>
      <c r="DGZ23" s="48"/>
      <c r="DHA23" s="48"/>
      <c r="DHB23" s="48"/>
      <c r="DHC23" s="48"/>
      <c r="DHD23" s="48"/>
      <c r="DHE23" s="48"/>
      <c r="DHF23" s="48"/>
      <c r="DHG23" s="48"/>
      <c r="DHH23" s="48"/>
      <c r="DHI23" s="48"/>
      <c r="DHJ23" s="48"/>
      <c r="DHK23" s="48"/>
      <c r="DHL23" s="48"/>
      <c r="DHM23" s="48"/>
      <c r="DHN23" s="48"/>
      <c r="DHO23" s="48"/>
      <c r="DHP23" s="48"/>
      <c r="DHQ23" s="48"/>
      <c r="DHR23" s="48"/>
      <c r="DHS23" s="48"/>
      <c r="DHT23" s="48"/>
      <c r="DHU23" s="48"/>
      <c r="DHV23" s="48"/>
      <c r="DHW23" s="48"/>
      <c r="DHX23" s="48"/>
      <c r="DHY23" s="48"/>
      <c r="DHZ23" s="48"/>
      <c r="DIA23" s="48"/>
      <c r="DIB23" s="48"/>
      <c r="DIC23" s="48"/>
      <c r="DID23" s="48"/>
      <c r="DIE23" s="48"/>
      <c r="DIF23" s="48"/>
      <c r="DIG23" s="48"/>
      <c r="DIH23" s="48"/>
      <c r="DII23" s="48"/>
      <c r="DIJ23" s="48"/>
      <c r="DIK23" s="48"/>
      <c r="DIL23" s="48"/>
      <c r="DIM23" s="48"/>
      <c r="DIN23" s="48"/>
      <c r="DIO23" s="48"/>
      <c r="DIP23" s="48"/>
      <c r="DIQ23" s="48"/>
      <c r="DIR23" s="48"/>
      <c r="DIS23" s="48"/>
      <c r="DIT23" s="48"/>
      <c r="DIU23" s="48"/>
      <c r="DIV23" s="48"/>
      <c r="DIW23" s="48"/>
      <c r="DIX23" s="48"/>
      <c r="DIY23" s="48"/>
      <c r="DIZ23" s="48"/>
      <c r="DJA23" s="48"/>
      <c r="DJB23" s="48"/>
      <c r="DJC23" s="48"/>
      <c r="DJD23" s="48"/>
      <c r="DJE23" s="48"/>
      <c r="DJF23" s="48"/>
      <c r="DJG23" s="48"/>
      <c r="DJH23" s="48"/>
      <c r="DJI23" s="48"/>
      <c r="DJJ23" s="48"/>
      <c r="DJK23" s="48"/>
      <c r="DJL23" s="48"/>
      <c r="DJM23" s="48"/>
      <c r="DJN23" s="48"/>
      <c r="DJO23" s="48"/>
      <c r="DJP23" s="48"/>
      <c r="DJQ23" s="48"/>
      <c r="DJR23" s="48"/>
      <c r="DJS23" s="48"/>
      <c r="DJT23" s="48"/>
      <c r="DJU23" s="48"/>
      <c r="DJV23" s="48"/>
      <c r="DJW23" s="48"/>
      <c r="DJX23" s="48"/>
      <c r="DJY23" s="48"/>
      <c r="DJZ23" s="48"/>
      <c r="DKA23" s="48"/>
      <c r="DKB23" s="48"/>
      <c r="DKC23" s="48"/>
      <c r="DKD23" s="48"/>
      <c r="DKE23" s="48"/>
      <c r="DKF23" s="48"/>
      <c r="DKG23" s="48"/>
      <c r="DKH23" s="48"/>
      <c r="DKI23" s="48"/>
      <c r="DKJ23" s="48"/>
      <c r="DKK23" s="48"/>
      <c r="DKL23" s="48"/>
      <c r="DKM23" s="48"/>
      <c r="DKN23" s="48"/>
      <c r="DKO23" s="48"/>
      <c r="DKP23" s="48"/>
      <c r="DKQ23" s="48"/>
      <c r="DKR23" s="48"/>
      <c r="DKS23" s="48"/>
      <c r="DKT23" s="48"/>
      <c r="DKU23" s="48"/>
      <c r="DKV23" s="48"/>
      <c r="DKW23" s="48"/>
      <c r="DKX23" s="48"/>
      <c r="DKY23" s="48"/>
      <c r="DKZ23" s="48"/>
      <c r="DLA23" s="48"/>
      <c r="DLB23" s="48"/>
      <c r="DLC23" s="48"/>
      <c r="DLD23" s="48"/>
      <c r="DLE23" s="48"/>
      <c r="DLF23" s="48"/>
      <c r="DLG23" s="48"/>
      <c r="DLH23" s="48"/>
      <c r="DLI23" s="48"/>
      <c r="DLJ23" s="48"/>
      <c r="DLK23" s="48"/>
      <c r="DLL23" s="48"/>
      <c r="DLM23" s="48"/>
      <c r="DLN23" s="48"/>
      <c r="DLO23" s="48"/>
      <c r="DLP23" s="48"/>
      <c r="DLQ23" s="48"/>
      <c r="DLR23" s="48"/>
      <c r="DLS23" s="48"/>
      <c r="DLT23" s="48"/>
      <c r="DLU23" s="48"/>
      <c r="DLV23" s="48"/>
      <c r="DLW23" s="48"/>
      <c r="DLX23" s="48"/>
      <c r="DLY23" s="48"/>
      <c r="DLZ23" s="48"/>
      <c r="DMA23" s="48"/>
      <c r="DMB23" s="48"/>
      <c r="DMC23" s="48"/>
      <c r="DMD23" s="48"/>
      <c r="DME23" s="48"/>
      <c r="DMF23" s="48"/>
      <c r="DMG23" s="48"/>
      <c r="DMH23" s="48"/>
      <c r="DMI23" s="48"/>
      <c r="DMJ23" s="48"/>
      <c r="DMK23" s="48"/>
      <c r="DML23" s="48"/>
      <c r="DMM23" s="48"/>
      <c r="DMN23" s="48"/>
      <c r="DMO23" s="48"/>
      <c r="DMP23" s="48"/>
      <c r="DMQ23" s="48"/>
      <c r="DMR23" s="48"/>
      <c r="DMS23" s="48"/>
      <c r="DMT23" s="48"/>
      <c r="DMU23" s="48"/>
      <c r="DMV23" s="48"/>
      <c r="DMW23" s="48"/>
      <c r="DMX23" s="48"/>
      <c r="DMY23" s="48"/>
      <c r="DMZ23" s="48"/>
      <c r="DNA23" s="48"/>
      <c r="DNB23" s="48"/>
      <c r="DNC23" s="48"/>
      <c r="DND23" s="48"/>
      <c r="DNE23" s="48"/>
      <c r="DNF23" s="48"/>
      <c r="DNG23" s="48"/>
      <c r="DNH23" s="48"/>
      <c r="DNI23" s="48"/>
      <c r="DNJ23" s="48"/>
      <c r="DNK23" s="48"/>
      <c r="DNL23" s="48"/>
      <c r="DNM23" s="48"/>
      <c r="DNN23" s="48"/>
      <c r="DNO23" s="48"/>
      <c r="DNP23" s="48"/>
      <c r="DNQ23" s="48"/>
      <c r="DNR23" s="48"/>
      <c r="DNS23" s="48"/>
      <c r="DNT23" s="48"/>
      <c r="DNU23" s="48"/>
      <c r="DNV23" s="48"/>
      <c r="DNW23" s="48"/>
      <c r="DNX23" s="48"/>
      <c r="DNY23" s="48"/>
      <c r="DNZ23" s="48"/>
      <c r="DOA23" s="48"/>
      <c r="DOB23" s="48"/>
      <c r="DOC23" s="48"/>
      <c r="DOD23" s="48"/>
      <c r="DOE23" s="48"/>
      <c r="DOF23" s="48"/>
      <c r="DOG23" s="48"/>
      <c r="DOH23" s="48"/>
      <c r="DOI23" s="48"/>
      <c r="DOJ23" s="48"/>
      <c r="DOK23" s="48"/>
      <c r="DOL23" s="48"/>
      <c r="DOM23" s="48"/>
      <c r="DON23" s="48"/>
      <c r="DOO23" s="48"/>
      <c r="DOP23" s="48"/>
      <c r="DOQ23" s="48"/>
      <c r="DOR23" s="48"/>
      <c r="DOS23" s="48"/>
      <c r="DOT23" s="48"/>
      <c r="DOU23" s="48"/>
      <c r="DOV23" s="48"/>
      <c r="DOW23" s="48"/>
      <c r="DOX23" s="48"/>
      <c r="DOY23" s="48"/>
      <c r="DOZ23" s="48"/>
      <c r="DPA23" s="48"/>
      <c r="DPB23" s="48"/>
      <c r="DPC23" s="48"/>
      <c r="DPD23" s="48"/>
      <c r="DPE23" s="48"/>
      <c r="DPF23" s="48"/>
      <c r="DPG23" s="48"/>
      <c r="DPH23" s="48"/>
      <c r="DPI23" s="48"/>
      <c r="DPJ23" s="48"/>
      <c r="DPK23" s="48"/>
      <c r="DPL23" s="48"/>
      <c r="DPM23" s="48"/>
      <c r="DPN23" s="48"/>
      <c r="DPO23" s="48"/>
      <c r="DPP23" s="48"/>
      <c r="DPQ23" s="48"/>
      <c r="DPR23" s="48"/>
      <c r="DPS23" s="48"/>
      <c r="DPT23" s="48"/>
      <c r="DPU23" s="48"/>
      <c r="DPV23" s="48"/>
      <c r="DPW23" s="48"/>
      <c r="DPX23" s="48"/>
      <c r="DPY23" s="48"/>
      <c r="DPZ23" s="48"/>
      <c r="DQA23" s="48"/>
      <c r="DQB23" s="48"/>
      <c r="DQC23" s="48"/>
      <c r="DQD23" s="48"/>
      <c r="DQE23" s="48"/>
      <c r="DQF23" s="48"/>
      <c r="DQG23" s="48"/>
      <c r="DQH23" s="48"/>
      <c r="DQI23" s="48"/>
      <c r="DQJ23" s="48"/>
      <c r="DQK23" s="48"/>
      <c r="DQL23" s="48"/>
      <c r="DQM23" s="48"/>
      <c r="DQN23" s="48"/>
      <c r="DQO23" s="48"/>
      <c r="DQP23" s="48"/>
      <c r="DQQ23" s="48"/>
      <c r="DQR23" s="48"/>
      <c r="DQS23" s="48"/>
      <c r="DQT23" s="48"/>
      <c r="DQU23" s="48"/>
      <c r="DQV23" s="48"/>
      <c r="DQW23" s="48"/>
      <c r="DQX23" s="48"/>
      <c r="DQY23" s="48"/>
      <c r="DQZ23" s="48"/>
      <c r="DRA23" s="48"/>
      <c r="DRB23" s="48"/>
      <c r="DRC23" s="48"/>
      <c r="DRD23" s="48"/>
      <c r="DRE23" s="48"/>
      <c r="DRF23" s="48"/>
      <c r="DRG23" s="48"/>
      <c r="DRH23" s="48"/>
      <c r="DRI23" s="48"/>
      <c r="DRJ23" s="48"/>
      <c r="DRK23" s="48"/>
      <c r="DRL23" s="48"/>
      <c r="DRM23" s="48"/>
      <c r="DRN23" s="48"/>
      <c r="DRO23" s="48"/>
      <c r="DRP23" s="48"/>
      <c r="DRQ23" s="48"/>
      <c r="DRR23" s="48"/>
      <c r="DRS23" s="48"/>
      <c r="DRT23" s="48"/>
      <c r="DRU23" s="48"/>
      <c r="DRV23" s="48"/>
      <c r="DRW23" s="48"/>
      <c r="DRX23" s="48"/>
      <c r="DRY23" s="48"/>
      <c r="DRZ23" s="48"/>
      <c r="DSA23" s="48"/>
      <c r="DSB23" s="48"/>
      <c r="DSC23" s="48"/>
      <c r="DSD23" s="48"/>
      <c r="DSE23" s="48"/>
      <c r="DSF23" s="48"/>
      <c r="DSG23" s="48"/>
      <c r="DSH23" s="48"/>
      <c r="DSI23" s="48"/>
      <c r="DSJ23" s="48"/>
      <c r="DSK23" s="48"/>
      <c r="DSL23" s="48"/>
      <c r="DSM23" s="48"/>
      <c r="DSN23" s="48"/>
      <c r="DSO23" s="48"/>
      <c r="DSP23" s="48"/>
      <c r="DSQ23" s="48"/>
      <c r="DSR23" s="48"/>
      <c r="DSS23" s="48"/>
      <c r="DST23" s="48"/>
      <c r="DSU23" s="48"/>
      <c r="DSV23" s="48"/>
      <c r="DSW23" s="48"/>
      <c r="DSX23" s="48"/>
      <c r="DSY23" s="48"/>
      <c r="DSZ23" s="48"/>
      <c r="DTA23" s="48"/>
      <c r="DTB23" s="48"/>
      <c r="DTC23" s="48"/>
      <c r="DTD23" s="48"/>
      <c r="DTE23" s="48"/>
      <c r="DTF23" s="48"/>
      <c r="DTG23" s="48"/>
      <c r="DTH23" s="48"/>
      <c r="DTI23" s="48"/>
      <c r="DTJ23" s="48"/>
      <c r="DTK23" s="48"/>
      <c r="DTL23" s="48"/>
      <c r="DTM23" s="48"/>
      <c r="DTN23" s="48"/>
      <c r="DTO23" s="48"/>
      <c r="DTP23" s="48"/>
      <c r="DTQ23" s="48"/>
      <c r="DTR23" s="48"/>
      <c r="DTS23" s="48"/>
      <c r="DTT23" s="48"/>
      <c r="DTU23" s="48"/>
      <c r="DTV23" s="48"/>
      <c r="DTW23" s="48"/>
      <c r="DTX23" s="48"/>
      <c r="DTY23" s="48"/>
      <c r="DTZ23" s="48"/>
      <c r="DUA23" s="48"/>
      <c r="DUB23" s="48"/>
      <c r="DUC23" s="48"/>
      <c r="DUD23" s="48"/>
      <c r="DUE23" s="48"/>
      <c r="DUF23" s="48"/>
      <c r="DUG23" s="48"/>
      <c r="DUH23" s="48"/>
      <c r="DUI23" s="48"/>
      <c r="DUJ23" s="48"/>
      <c r="DUK23" s="48"/>
      <c r="DUL23" s="48"/>
      <c r="DUM23" s="48"/>
      <c r="DUN23" s="48"/>
      <c r="DUO23" s="48"/>
      <c r="DUP23" s="48"/>
      <c r="DUQ23" s="48"/>
      <c r="DUR23" s="48"/>
      <c r="DUS23" s="48"/>
      <c r="DUT23" s="48"/>
      <c r="DUU23" s="48"/>
      <c r="DUV23" s="48"/>
      <c r="DUW23" s="48"/>
      <c r="DUX23" s="48"/>
      <c r="DUY23" s="48"/>
      <c r="DUZ23" s="48"/>
      <c r="DVA23" s="48"/>
      <c r="DVB23" s="48"/>
      <c r="DVC23" s="48"/>
      <c r="DVD23" s="48"/>
      <c r="DVE23" s="48"/>
      <c r="DVF23" s="48"/>
      <c r="DVG23" s="48"/>
      <c r="DVH23" s="48"/>
      <c r="DVI23" s="48"/>
      <c r="DVJ23" s="48"/>
      <c r="DVK23" s="48"/>
      <c r="DVL23" s="48"/>
      <c r="DVM23" s="48"/>
      <c r="DVN23" s="48"/>
      <c r="DVO23" s="48"/>
      <c r="DVP23" s="48"/>
      <c r="DVQ23" s="48"/>
      <c r="DVR23" s="48"/>
      <c r="DVS23" s="48"/>
      <c r="DVT23" s="48"/>
      <c r="DVU23" s="48"/>
      <c r="DVV23" s="48"/>
      <c r="DVW23" s="48"/>
      <c r="DVX23" s="48"/>
      <c r="DVY23" s="48"/>
      <c r="DVZ23" s="48"/>
      <c r="DWA23" s="48"/>
      <c r="DWB23" s="48"/>
      <c r="DWC23" s="48"/>
      <c r="DWD23" s="48"/>
      <c r="DWE23" s="48"/>
      <c r="DWF23" s="48"/>
      <c r="DWG23" s="48"/>
      <c r="DWH23" s="48"/>
      <c r="DWI23" s="48"/>
      <c r="DWJ23" s="48"/>
      <c r="DWK23" s="48"/>
      <c r="DWL23" s="48"/>
      <c r="DWM23" s="48"/>
      <c r="DWN23" s="48"/>
      <c r="DWO23" s="48"/>
      <c r="DWP23" s="48"/>
      <c r="DWQ23" s="48"/>
      <c r="DWR23" s="48"/>
      <c r="DWS23" s="48"/>
      <c r="DWT23" s="48"/>
      <c r="DWU23" s="48"/>
      <c r="DWV23" s="48"/>
      <c r="DWW23" s="48"/>
      <c r="DWX23" s="48"/>
      <c r="DWY23" s="48"/>
      <c r="DWZ23" s="48"/>
      <c r="DXA23" s="48"/>
      <c r="DXB23" s="48"/>
      <c r="DXC23" s="48"/>
      <c r="DXD23" s="48"/>
      <c r="DXE23" s="48"/>
      <c r="DXF23" s="48"/>
      <c r="DXG23" s="48"/>
      <c r="DXH23" s="48"/>
      <c r="DXI23" s="48"/>
      <c r="DXJ23" s="48"/>
      <c r="DXK23" s="48"/>
      <c r="DXL23" s="48"/>
      <c r="DXM23" s="48"/>
      <c r="DXN23" s="48"/>
      <c r="DXO23" s="48"/>
      <c r="DXP23" s="48"/>
      <c r="DXQ23" s="48"/>
      <c r="DXR23" s="48"/>
      <c r="DXS23" s="48"/>
      <c r="DXT23" s="48"/>
      <c r="DXU23" s="48"/>
      <c r="DXV23" s="48"/>
      <c r="DXW23" s="48"/>
      <c r="DXX23" s="48"/>
      <c r="DXY23" s="48"/>
      <c r="DXZ23" s="48"/>
      <c r="DYA23" s="48"/>
      <c r="DYB23" s="48"/>
      <c r="DYC23" s="48"/>
      <c r="DYD23" s="48"/>
      <c r="DYE23" s="48"/>
      <c r="DYF23" s="48"/>
      <c r="DYG23" s="48"/>
      <c r="DYH23" s="48"/>
      <c r="DYI23" s="48"/>
      <c r="DYJ23" s="48"/>
      <c r="DYK23" s="48"/>
      <c r="DYL23" s="48"/>
      <c r="DYM23" s="48"/>
      <c r="DYN23" s="48"/>
      <c r="DYO23" s="48"/>
      <c r="DYP23" s="48"/>
      <c r="DYQ23" s="48"/>
      <c r="DYR23" s="48"/>
      <c r="DYS23" s="48"/>
      <c r="DYT23" s="48"/>
      <c r="DYU23" s="48"/>
      <c r="DYV23" s="48"/>
      <c r="DYW23" s="48"/>
      <c r="DYX23" s="48"/>
      <c r="DYY23" s="48"/>
      <c r="DYZ23" s="48"/>
      <c r="DZA23" s="48"/>
      <c r="DZB23" s="48"/>
      <c r="DZC23" s="48"/>
      <c r="DZD23" s="48"/>
      <c r="DZE23" s="48"/>
      <c r="DZF23" s="48"/>
      <c r="DZG23" s="48"/>
      <c r="DZH23" s="48"/>
      <c r="DZI23" s="48"/>
      <c r="DZJ23" s="48"/>
      <c r="DZK23" s="48"/>
      <c r="DZL23" s="48"/>
      <c r="DZM23" s="48"/>
      <c r="DZN23" s="48"/>
      <c r="DZO23" s="48"/>
      <c r="DZP23" s="48"/>
      <c r="DZQ23" s="48"/>
      <c r="DZR23" s="48"/>
      <c r="DZS23" s="48"/>
      <c r="DZT23" s="48"/>
      <c r="DZU23" s="48"/>
      <c r="DZV23" s="48"/>
      <c r="DZW23" s="48"/>
      <c r="DZX23" s="48"/>
      <c r="DZY23" s="48"/>
      <c r="DZZ23" s="48"/>
      <c r="EAA23" s="48"/>
      <c r="EAB23" s="48"/>
      <c r="EAC23" s="48"/>
      <c r="EAD23" s="48"/>
      <c r="EAE23" s="48"/>
      <c r="EAF23" s="48"/>
      <c r="EAG23" s="48"/>
      <c r="EAH23" s="48"/>
      <c r="EAI23" s="48"/>
      <c r="EAJ23" s="48"/>
      <c r="EAK23" s="48"/>
      <c r="EAL23" s="48"/>
      <c r="EAM23" s="48"/>
      <c r="EAN23" s="48"/>
      <c r="EAO23" s="48"/>
      <c r="EAP23" s="48"/>
      <c r="EAQ23" s="48"/>
      <c r="EAR23" s="48"/>
      <c r="EAS23" s="48"/>
      <c r="EAT23" s="48"/>
      <c r="EAU23" s="48"/>
      <c r="EAV23" s="48"/>
      <c r="EAW23" s="48"/>
      <c r="EAX23" s="48"/>
      <c r="EAY23" s="48"/>
      <c r="EAZ23" s="48"/>
      <c r="EBA23" s="48"/>
      <c r="EBB23" s="48"/>
      <c r="EBC23" s="48"/>
      <c r="EBD23" s="48"/>
      <c r="EBE23" s="48"/>
      <c r="EBF23" s="48"/>
      <c r="EBG23" s="48"/>
      <c r="EBH23" s="48"/>
      <c r="EBI23" s="48"/>
      <c r="EBJ23" s="48"/>
      <c r="EBK23" s="48"/>
      <c r="EBL23" s="48"/>
      <c r="EBM23" s="48"/>
      <c r="EBN23" s="48"/>
      <c r="EBO23" s="48"/>
      <c r="EBP23" s="48"/>
      <c r="EBQ23" s="48"/>
      <c r="EBR23" s="48"/>
      <c r="EBS23" s="48"/>
      <c r="EBT23" s="48"/>
      <c r="EBU23" s="48"/>
      <c r="EBV23" s="48"/>
      <c r="EBW23" s="48"/>
      <c r="EBX23" s="48"/>
      <c r="EBY23" s="48"/>
      <c r="EBZ23" s="48"/>
      <c r="ECA23" s="48"/>
      <c r="ECB23" s="48"/>
      <c r="ECC23" s="48"/>
      <c r="ECD23" s="48"/>
      <c r="ECE23" s="48"/>
      <c r="ECF23" s="48"/>
      <c r="ECG23" s="48"/>
      <c r="ECH23" s="48"/>
      <c r="ECI23" s="48"/>
      <c r="ECJ23" s="48"/>
      <c r="ECK23" s="48"/>
      <c r="ECL23" s="48"/>
      <c r="ECM23" s="48"/>
      <c r="ECN23" s="48"/>
      <c r="ECO23" s="48"/>
      <c r="ECP23" s="48"/>
      <c r="ECQ23" s="48"/>
      <c r="ECR23" s="48"/>
      <c r="ECS23" s="48"/>
      <c r="ECT23" s="48"/>
      <c r="ECU23" s="48"/>
      <c r="ECV23" s="48"/>
      <c r="ECW23" s="48"/>
      <c r="ECX23" s="48"/>
      <c r="ECY23" s="48"/>
      <c r="ECZ23" s="48"/>
      <c r="EDA23" s="48"/>
      <c r="EDB23" s="48"/>
      <c r="EDC23" s="48"/>
      <c r="EDD23" s="48"/>
      <c r="EDE23" s="48"/>
      <c r="EDF23" s="48"/>
      <c r="EDG23" s="48"/>
      <c r="EDH23" s="48"/>
      <c r="EDI23" s="48"/>
      <c r="EDJ23" s="48"/>
      <c r="EDK23" s="48"/>
      <c r="EDL23" s="48"/>
      <c r="EDM23" s="48"/>
      <c r="EDN23" s="48"/>
      <c r="EDO23" s="48"/>
      <c r="EDP23" s="48"/>
      <c r="EDQ23" s="48"/>
      <c r="EDR23" s="48"/>
      <c r="EDS23" s="48"/>
      <c r="EDT23" s="48"/>
      <c r="EDU23" s="48"/>
      <c r="EDV23" s="48"/>
      <c r="EDW23" s="48"/>
      <c r="EDX23" s="48"/>
      <c r="EDY23" s="48"/>
      <c r="EDZ23" s="48"/>
      <c r="EEA23" s="48"/>
      <c r="EEB23" s="48"/>
      <c r="EEC23" s="48"/>
      <c r="EED23" s="48"/>
      <c r="EEE23" s="48"/>
      <c r="EEF23" s="48"/>
      <c r="EEG23" s="48"/>
      <c r="EEH23" s="48"/>
      <c r="EEI23" s="48"/>
      <c r="EEJ23" s="48"/>
      <c r="EEK23" s="48"/>
      <c r="EEL23" s="48"/>
      <c r="EEM23" s="48"/>
      <c r="EEN23" s="48"/>
      <c r="EEO23" s="48"/>
      <c r="EEP23" s="48"/>
      <c r="EEQ23" s="48"/>
      <c r="EER23" s="48"/>
      <c r="EES23" s="48"/>
      <c r="EET23" s="48"/>
      <c r="EEU23" s="48"/>
      <c r="EEV23" s="48"/>
      <c r="EEW23" s="48"/>
      <c r="EEX23" s="48"/>
      <c r="EEY23" s="48"/>
      <c r="EEZ23" s="48"/>
      <c r="EFA23" s="48"/>
      <c r="EFB23" s="48"/>
      <c r="EFC23" s="48"/>
      <c r="EFD23" s="48"/>
      <c r="EFE23" s="48"/>
      <c r="EFF23" s="48"/>
      <c r="EFG23" s="48"/>
      <c r="EFH23" s="48"/>
      <c r="EFI23" s="48"/>
      <c r="EFJ23" s="48"/>
      <c r="EFK23" s="48"/>
      <c r="EFL23" s="48"/>
      <c r="EFM23" s="48"/>
      <c r="EFN23" s="48"/>
      <c r="EFO23" s="48"/>
      <c r="EFP23" s="48"/>
      <c r="EFQ23" s="48"/>
      <c r="EFR23" s="48"/>
      <c r="EFS23" s="48"/>
      <c r="EFT23" s="48"/>
      <c r="EFU23" s="48"/>
      <c r="EFV23" s="48"/>
      <c r="EFW23" s="48"/>
      <c r="EFX23" s="48"/>
      <c r="EFY23" s="48"/>
      <c r="EFZ23" s="48"/>
      <c r="EGA23" s="48"/>
      <c r="EGB23" s="48"/>
      <c r="EGC23" s="48"/>
      <c r="EGD23" s="48"/>
      <c r="EGE23" s="48"/>
      <c r="EGF23" s="48"/>
      <c r="EGG23" s="48"/>
      <c r="EGH23" s="48"/>
      <c r="EGI23" s="48"/>
      <c r="EGJ23" s="48"/>
      <c r="EGK23" s="48"/>
      <c r="EGL23" s="48"/>
      <c r="EGM23" s="48"/>
      <c r="EGN23" s="48"/>
      <c r="EGO23" s="48"/>
      <c r="EGP23" s="48"/>
      <c r="EGQ23" s="48"/>
      <c r="EGR23" s="48"/>
      <c r="EGS23" s="48"/>
      <c r="EGT23" s="48"/>
      <c r="EGU23" s="48"/>
      <c r="EGV23" s="48"/>
      <c r="EGW23" s="48"/>
      <c r="EGX23" s="48"/>
      <c r="EGY23" s="48"/>
      <c r="EGZ23" s="48"/>
      <c r="EHA23" s="48"/>
      <c r="EHB23" s="48"/>
      <c r="EHC23" s="48"/>
      <c r="EHD23" s="48"/>
      <c r="EHE23" s="48"/>
      <c r="EHF23" s="48"/>
      <c r="EHG23" s="48"/>
      <c r="EHH23" s="48"/>
      <c r="EHI23" s="48"/>
      <c r="EHJ23" s="48"/>
      <c r="EHK23" s="48"/>
      <c r="EHL23" s="48"/>
      <c r="EHM23" s="48"/>
      <c r="EHN23" s="48"/>
      <c r="EHO23" s="48"/>
      <c r="EHP23" s="48"/>
      <c r="EHQ23" s="48"/>
      <c r="EHR23" s="48"/>
      <c r="EHS23" s="48"/>
      <c r="EHT23" s="48"/>
      <c r="EHU23" s="48"/>
      <c r="EHV23" s="48"/>
      <c r="EHW23" s="48"/>
      <c r="EHX23" s="48"/>
      <c r="EHY23" s="48"/>
      <c r="EHZ23" s="48"/>
      <c r="EIA23" s="48"/>
      <c r="EIB23" s="48"/>
      <c r="EIC23" s="48"/>
      <c r="EID23" s="48"/>
      <c r="EIE23" s="48"/>
      <c r="EIF23" s="48"/>
      <c r="EIG23" s="48"/>
      <c r="EIH23" s="48"/>
      <c r="EII23" s="48"/>
      <c r="EIJ23" s="48"/>
      <c r="EIK23" s="48"/>
      <c r="EIL23" s="48"/>
      <c r="EIM23" s="48"/>
      <c r="EIN23" s="48"/>
      <c r="EIO23" s="48"/>
      <c r="EIP23" s="48"/>
      <c r="EIQ23" s="48"/>
      <c r="EIR23" s="48"/>
      <c r="EIS23" s="48"/>
      <c r="EIT23" s="48"/>
      <c r="EIU23" s="48"/>
      <c r="EIV23" s="48"/>
      <c r="EIW23" s="48"/>
      <c r="EIX23" s="48"/>
      <c r="EIY23" s="48"/>
      <c r="EIZ23" s="48"/>
      <c r="EJA23" s="48"/>
      <c r="EJB23" s="48"/>
      <c r="EJC23" s="48"/>
      <c r="EJD23" s="48"/>
      <c r="EJE23" s="48"/>
      <c r="EJF23" s="48"/>
      <c r="EJG23" s="48"/>
      <c r="EJH23" s="48"/>
      <c r="EJI23" s="48"/>
      <c r="EJJ23" s="48"/>
      <c r="EJK23" s="48"/>
      <c r="EJL23" s="48"/>
      <c r="EJM23" s="48"/>
      <c r="EJN23" s="48"/>
      <c r="EJO23" s="48"/>
      <c r="EJP23" s="48"/>
      <c r="EJQ23" s="48"/>
      <c r="EJR23" s="48"/>
      <c r="EJS23" s="48"/>
      <c r="EJT23" s="48"/>
      <c r="EJU23" s="48"/>
      <c r="EJV23" s="48"/>
      <c r="EJW23" s="48"/>
      <c r="EJX23" s="48"/>
      <c r="EJY23" s="48"/>
      <c r="EJZ23" s="48"/>
      <c r="EKA23" s="48"/>
      <c r="EKB23" s="48"/>
      <c r="EKC23" s="48"/>
      <c r="EKD23" s="48"/>
      <c r="EKE23" s="48"/>
      <c r="EKF23" s="48"/>
      <c r="EKG23" s="48"/>
      <c r="EKH23" s="48"/>
      <c r="EKI23" s="48"/>
      <c r="EKJ23" s="48"/>
      <c r="EKK23" s="48"/>
      <c r="EKL23" s="48"/>
      <c r="EKM23" s="48"/>
      <c r="EKN23" s="48"/>
      <c r="EKO23" s="48"/>
      <c r="EKP23" s="48"/>
      <c r="EKQ23" s="48"/>
      <c r="EKR23" s="48"/>
      <c r="EKS23" s="48"/>
      <c r="EKT23" s="48"/>
      <c r="EKU23" s="48"/>
      <c r="EKV23" s="48"/>
      <c r="EKW23" s="48"/>
      <c r="EKX23" s="48"/>
      <c r="EKY23" s="48"/>
      <c r="EKZ23" s="48"/>
      <c r="ELA23" s="48"/>
      <c r="ELB23" s="48"/>
      <c r="ELC23" s="48"/>
      <c r="ELD23" s="48"/>
      <c r="ELE23" s="48"/>
      <c r="ELF23" s="48"/>
      <c r="ELG23" s="48"/>
      <c r="ELH23" s="48"/>
      <c r="ELI23" s="48"/>
      <c r="ELJ23" s="48"/>
      <c r="ELK23" s="48"/>
      <c r="ELL23" s="48"/>
      <c r="ELM23" s="48"/>
      <c r="ELN23" s="48"/>
      <c r="ELO23" s="48"/>
      <c r="ELP23" s="48"/>
      <c r="ELQ23" s="48"/>
      <c r="ELR23" s="48"/>
      <c r="ELS23" s="48"/>
      <c r="ELT23" s="48"/>
      <c r="ELU23" s="48"/>
      <c r="ELV23" s="48"/>
      <c r="ELW23" s="48"/>
      <c r="ELX23" s="48"/>
      <c r="ELY23" s="48"/>
      <c r="ELZ23" s="48"/>
      <c r="EMA23" s="48"/>
      <c r="EMB23" s="48"/>
      <c r="EMC23" s="48"/>
      <c r="EMD23" s="48"/>
      <c r="EME23" s="48"/>
      <c r="EMF23" s="48"/>
      <c r="EMG23" s="48"/>
      <c r="EMH23" s="48"/>
      <c r="EMI23" s="48"/>
      <c r="EMJ23" s="48"/>
      <c r="EMK23" s="48"/>
      <c r="EML23" s="48"/>
      <c r="EMM23" s="48"/>
      <c r="EMN23" s="48"/>
      <c r="EMO23" s="48"/>
      <c r="EMP23" s="48"/>
      <c r="EMQ23" s="48"/>
      <c r="EMR23" s="48"/>
      <c r="EMS23" s="48"/>
      <c r="EMT23" s="48"/>
      <c r="EMU23" s="48"/>
      <c r="EMV23" s="48"/>
      <c r="EMW23" s="48"/>
      <c r="EMX23" s="48"/>
      <c r="EMY23" s="48"/>
      <c r="EMZ23" s="48"/>
      <c r="ENA23" s="48"/>
      <c r="ENB23" s="48"/>
      <c r="ENC23" s="48"/>
      <c r="END23" s="48"/>
      <c r="ENE23" s="48"/>
      <c r="ENF23" s="48"/>
      <c r="ENG23" s="48"/>
      <c r="ENH23" s="48"/>
      <c r="ENI23" s="48"/>
      <c r="ENJ23" s="48"/>
      <c r="ENK23" s="48"/>
      <c r="ENL23" s="48"/>
      <c r="ENM23" s="48"/>
      <c r="ENN23" s="48"/>
      <c r="ENO23" s="48"/>
      <c r="ENP23" s="48"/>
      <c r="ENQ23" s="48"/>
      <c r="ENR23" s="48"/>
      <c r="ENS23" s="48"/>
      <c r="ENT23" s="48"/>
      <c r="ENU23" s="48"/>
      <c r="ENV23" s="48"/>
      <c r="ENW23" s="48"/>
      <c r="ENX23" s="48"/>
      <c r="ENY23" s="48"/>
      <c r="ENZ23" s="48"/>
      <c r="EOA23" s="48"/>
      <c r="EOB23" s="48"/>
      <c r="EOC23" s="48"/>
      <c r="EOD23" s="48"/>
      <c r="EOE23" s="48"/>
      <c r="EOF23" s="48"/>
      <c r="EOG23" s="48"/>
      <c r="EOH23" s="48"/>
      <c r="EOI23" s="48"/>
      <c r="EOJ23" s="48"/>
      <c r="EOK23" s="48"/>
      <c r="EOL23" s="48"/>
      <c r="EOM23" s="48"/>
      <c r="EON23" s="48"/>
      <c r="EOO23" s="48"/>
      <c r="EOP23" s="48"/>
      <c r="EOQ23" s="48"/>
      <c r="EOR23" s="48"/>
      <c r="EOS23" s="48"/>
      <c r="EOT23" s="48"/>
      <c r="EOU23" s="48"/>
      <c r="EOV23" s="48"/>
      <c r="EOW23" s="48"/>
      <c r="EOX23" s="48"/>
      <c r="EOY23" s="48"/>
      <c r="EOZ23" s="48"/>
      <c r="EPA23" s="48"/>
      <c r="EPB23" s="48"/>
      <c r="EPC23" s="48"/>
      <c r="EPD23" s="48"/>
      <c r="EPE23" s="48"/>
      <c r="EPF23" s="48"/>
      <c r="EPG23" s="48"/>
      <c r="EPH23" s="48"/>
      <c r="EPI23" s="48"/>
      <c r="EPJ23" s="48"/>
      <c r="EPK23" s="48"/>
      <c r="EPL23" s="48"/>
      <c r="EPM23" s="48"/>
      <c r="EPN23" s="48"/>
      <c r="EPO23" s="48"/>
      <c r="EPP23" s="48"/>
      <c r="EPQ23" s="48"/>
      <c r="EPR23" s="48"/>
      <c r="EPS23" s="48"/>
      <c r="EPT23" s="48"/>
      <c r="EPU23" s="48"/>
      <c r="EPV23" s="48"/>
      <c r="EPW23" s="48"/>
      <c r="EPX23" s="48"/>
      <c r="EPY23" s="48"/>
      <c r="EPZ23" s="48"/>
      <c r="EQA23" s="48"/>
      <c r="EQB23" s="48"/>
      <c r="EQC23" s="48"/>
      <c r="EQD23" s="48"/>
      <c r="EQE23" s="48"/>
      <c r="EQF23" s="48"/>
      <c r="EQG23" s="48"/>
      <c r="EQH23" s="48"/>
      <c r="EQI23" s="48"/>
      <c r="EQJ23" s="48"/>
      <c r="EQK23" s="48"/>
      <c r="EQL23" s="48"/>
      <c r="EQM23" s="48"/>
      <c r="EQN23" s="48"/>
      <c r="EQO23" s="48"/>
      <c r="EQP23" s="48"/>
      <c r="EQQ23" s="48"/>
      <c r="EQR23" s="48"/>
      <c r="EQS23" s="48"/>
      <c r="EQT23" s="48"/>
      <c r="EQU23" s="48"/>
      <c r="EQV23" s="48"/>
      <c r="EQW23" s="48"/>
      <c r="EQX23" s="48"/>
      <c r="EQY23" s="48"/>
      <c r="EQZ23" s="48"/>
      <c r="ERA23" s="48"/>
      <c r="ERB23" s="48"/>
      <c r="ERC23" s="48"/>
      <c r="ERD23" s="48"/>
      <c r="ERE23" s="48"/>
      <c r="ERF23" s="48"/>
      <c r="ERG23" s="48"/>
      <c r="ERH23" s="48"/>
      <c r="ERI23" s="48"/>
      <c r="ERJ23" s="48"/>
      <c r="ERK23" s="48"/>
      <c r="ERL23" s="48"/>
      <c r="ERM23" s="48"/>
      <c r="ERN23" s="48"/>
      <c r="ERO23" s="48"/>
      <c r="ERP23" s="48"/>
      <c r="ERQ23" s="48"/>
      <c r="ERR23" s="48"/>
      <c r="ERS23" s="48"/>
      <c r="ERT23" s="48"/>
      <c r="ERU23" s="48"/>
      <c r="ERV23" s="48"/>
      <c r="ERW23" s="48"/>
      <c r="ERX23" s="48"/>
      <c r="ERY23" s="48"/>
      <c r="ERZ23" s="48"/>
      <c r="ESA23" s="48"/>
      <c r="ESB23" s="48"/>
      <c r="ESC23" s="48"/>
      <c r="ESD23" s="48"/>
      <c r="ESE23" s="48"/>
      <c r="ESF23" s="48"/>
      <c r="ESG23" s="48"/>
      <c r="ESH23" s="48"/>
      <c r="ESI23" s="48"/>
      <c r="ESJ23" s="48"/>
      <c r="ESK23" s="48"/>
      <c r="ESL23" s="48"/>
      <c r="ESM23" s="48"/>
      <c r="ESN23" s="48"/>
      <c r="ESO23" s="48"/>
      <c r="ESP23" s="48"/>
      <c r="ESQ23" s="48"/>
      <c r="ESR23" s="48"/>
      <c r="ESS23" s="48"/>
      <c r="EST23" s="48"/>
      <c r="ESU23" s="48"/>
      <c r="ESV23" s="48"/>
      <c r="ESW23" s="48"/>
      <c r="ESX23" s="48"/>
      <c r="ESY23" s="48"/>
      <c r="ESZ23" s="48"/>
      <c r="ETA23" s="48"/>
      <c r="ETB23" s="48"/>
      <c r="ETC23" s="48"/>
      <c r="ETD23" s="48"/>
      <c r="ETE23" s="48"/>
      <c r="ETF23" s="48"/>
      <c r="ETG23" s="48"/>
      <c r="ETH23" s="48"/>
      <c r="ETI23" s="48"/>
      <c r="ETJ23" s="48"/>
      <c r="ETK23" s="48"/>
      <c r="ETL23" s="48"/>
      <c r="ETM23" s="48"/>
      <c r="ETN23" s="48"/>
      <c r="ETO23" s="48"/>
      <c r="ETP23" s="48"/>
      <c r="ETQ23" s="48"/>
      <c r="ETR23" s="48"/>
      <c r="ETS23" s="48"/>
      <c r="ETT23" s="48"/>
      <c r="ETU23" s="48"/>
      <c r="ETV23" s="48"/>
      <c r="ETW23" s="48"/>
      <c r="ETX23" s="48"/>
      <c r="ETY23" s="48"/>
      <c r="ETZ23" s="48"/>
      <c r="EUA23" s="48"/>
      <c r="EUB23" s="48"/>
      <c r="EUC23" s="48"/>
      <c r="EUD23" s="48"/>
      <c r="EUE23" s="48"/>
      <c r="EUF23" s="48"/>
      <c r="EUG23" s="48"/>
      <c r="EUH23" s="48"/>
      <c r="EUI23" s="48"/>
      <c r="EUJ23" s="48"/>
      <c r="EUK23" s="48"/>
      <c r="EUL23" s="48"/>
      <c r="EUM23" s="48"/>
      <c r="EUN23" s="48"/>
      <c r="EUO23" s="48"/>
      <c r="EUP23" s="48"/>
      <c r="EUQ23" s="48"/>
      <c r="EUR23" s="48"/>
      <c r="EUS23" s="48"/>
      <c r="EUT23" s="48"/>
      <c r="EUU23" s="48"/>
      <c r="EUV23" s="48"/>
      <c r="EUW23" s="48"/>
      <c r="EUX23" s="48"/>
      <c r="EUY23" s="48"/>
      <c r="EUZ23" s="48"/>
      <c r="EVA23" s="48"/>
      <c r="EVB23" s="48"/>
      <c r="EVC23" s="48"/>
      <c r="EVD23" s="48"/>
      <c r="EVE23" s="48"/>
      <c r="EVF23" s="48"/>
      <c r="EVG23" s="48"/>
      <c r="EVH23" s="48"/>
      <c r="EVI23" s="48"/>
      <c r="EVJ23" s="48"/>
      <c r="EVK23" s="48"/>
      <c r="EVL23" s="48"/>
      <c r="EVM23" s="48"/>
      <c r="EVN23" s="48"/>
      <c r="EVO23" s="48"/>
      <c r="EVP23" s="48"/>
      <c r="EVQ23" s="48"/>
      <c r="EVR23" s="48"/>
      <c r="EVS23" s="48"/>
      <c r="EVT23" s="48"/>
      <c r="EVU23" s="48"/>
      <c r="EVV23" s="48"/>
      <c r="EVW23" s="48"/>
      <c r="EVX23" s="48"/>
      <c r="EVY23" s="48"/>
      <c r="EVZ23" s="48"/>
      <c r="EWA23" s="48"/>
      <c r="EWB23" s="48"/>
      <c r="EWC23" s="48"/>
      <c r="EWD23" s="48"/>
      <c r="EWE23" s="48"/>
      <c r="EWF23" s="48"/>
      <c r="EWG23" s="48"/>
      <c r="EWH23" s="48"/>
      <c r="EWI23" s="48"/>
      <c r="EWJ23" s="48"/>
      <c r="EWK23" s="48"/>
      <c r="EWL23" s="48"/>
      <c r="EWM23" s="48"/>
      <c r="EWN23" s="48"/>
      <c r="EWO23" s="48"/>
      <c r="EWP23" s="48"/>
      <c r="EWQ23" s="48"/>
      <c r="EWR23" s="48"/>
      <c r="EWS23" s="48"/>
      <c r="EWT23" s="48"/>
      <c r="EWU23" s="48"/>
      <c r="EWV23" s="48"/>
      <c r="EWW23" s="48"/>
      <c r="EWX23" s="48"/>
      <c r="EWY23" s="48"/>
      <c r="EWZ23" s="48"/>
      <c r="EXA23" s="48"/>
      <c r="EXB23" s="48"/>
      <c r="EXC23" s="48"/>
      <c r="EXD23" s="48"/>
      <c r="EXE23" s="48"/>
      <c r="EXF23" s="48"/>
      <c r="EXG23" s="48"/>
      <c r="EXH23" s="48"/>
      <c r="EXI23" s="48"/>
      <c r="EXJ23" s="48"/>
      <c r="EXK23" s="48"/>
      <c r="EXL23" s="48"/>
      <c r="EXM23" s="48"/>
      <c r="EXN23" s="48"/>
      <c r="EXO23" s="48"/>
      <c r="EXP23" s="48"/>
      <c r="EXQ23" s="48"/>
      <c r="EXR23" s="48"/>
      <c r="EXS23" s="48"/>
      <c r="EXT23" s="48"/>
      <c r="EXU23" s="48"/>
      <c r="EXV23" s="48"/>
      <c r="EXW23" s="48"/>
      <c r="EXX23" s="48"/>
      <c r="EXY23" s="48"/>
      <c r="EXZ23" s="48"/>
      <c r="EYA23" s="48"/>
      <c r="EYB23" s="48"/>
      <c r="EYC23" s="48"/>
      <c r="EYD23" s="48"/>
      <c r="EYE23" s="48"/>
      <c r="EYF23" s="48"/>
      <c r="EYG23" s="48"/>
      <c r="EYH23" s="48"/>
      <c r="EYI23" s="48"/>
      <c r="EYJ23" s="48"/>
      <c r="EYK23" s="48"/>
      <c r="EYL23" s="48"/>
      <c r="EYM23" s="48"/>
      <c r="EYN23" s="48"/>
      <c r="EYO23" s="48"/>
      <c r="EYP23" s="48"/>
      <c r="EYQ23" s="48"/>
      <c r="EYR23" s="48"/>
      <c r="EYS23" s="48"/>
      <c r="EYT23" s="48"/>
      <c r="EYU23" s="48"/>
      <c r="EYV23" s="48"/>
      <c r="EYW23" s="48"/>
      <c r="EYX23" s="48"/>
      <c r="EYY23" s="48"/>
      <c r="EYZ23" s="48"/>
      <c r="EZA23" s="48"/>
      <c r="EZB23" s="48"/>
      <c r="EZC23" s="48"/>
      <c r="EZD23" s="48"/>
      <c r="EZE23" s="48"/>
      <c r="EZF23" s="48"/>
      <c r="EZG23" s="48"/>
      <c r="EZH23" s="48"/>
      <c r="EZI23" s="48"/>
      <c r="EZJ23" s="48"/>
      <c r="EZK23" s="48"/>
      <c r="EZL23" s="48"/>
      <c r="EZM23" s="48"/>
      <c r="EZN23" s="48"/>
      <c r="EZO23" s="48"/>
      <c r="EZP23" s="48"/>
      <c r="EZQ23" s="48"/>
      <c r="EZR23" s="48"/>
      <c r="EZS23" s="48"/>
      <c r="EZT23" s="48"/>
      <c r="EZU23" s="48"/>
      <c r="EZV23" s="48"/>
      <c r="EZW23" s="48"/>
      <c r="EZX23" s="48"/>
      <c r="EZY23" s="48"/>
      <c r="EZZ23" s="48"/>
      <c r="FAA23" s="48"/>
      <c r="FAB23" s="48"/>
      <c r="FAC23" s="48"/>
      <c r="FAD23" s="48"/>
      <c r="FAE23" s="48"/>
      <c r="FAF23" s="48"/>
      <c r="FAG23" s="48"/>
      <c r="FAH23" s="48"/>
      <c r="FAI23" s="48"/>
      <c r="FAJ23" s="48"/>
      <c r="FAK23" s="48"/>
      <c r="FAL23" s="48"/>
      <c r="FAM23" s="48"/>
      <c r="FAN23" s="48"/>
      <c r="FAO23" s="48"/>
      <c r="FAP23" s="48"/>
      <c r="FAQ23" s="48"/>
      <c r="FAR23" s="48"/>
      <c r="FAS23" s="48"/>
      <c r="FAT23" s="48"/>
      <c r="FAU23" s="48"/>
      <c r="FAV23" s="48"/>
      <c r="FAW23" s="48"/>
      <c r="FAX23" s="48"/>
      <c r="FAY23" s="48"/>
      <c r="FAZ23" s="48"/>
      <c r="FBA23" s="48"/>
      <c r="FBB23" s="48"/>
      <c r="FBC23" s="48"/>
      <c r="FBD23" s="48"/>
      <c r="FBE23" s="48"/>
      <c r="FBF23" s="48"/>
      <c r="FBG23" s="48"/>
      <c r="FBH23" s="48"/>
      <c r="FBI23" s="48"/>
      <c r="FBJ23" s="48"/>
      <c r="FBK23" s="48"/>
      <c r="FBL23" s="48"/>
      <c r="FBM23" s="48"/>
      <c r="FBN23" s="48"/>
      <c r="FBO23" s="48"/>
      <c r="FBP23" s="48"/>
      <c r="FBQ23" s="48"/>
      <c r="FBR23" s="48"/>
      <c r="FBS23" s="48"/>
      <c r="FBT23" s="48"/>
      <c r="FBU23" s="48"/>
      <c r="FBV23" s="48"/>
      <c r="FBW23" s="48"/>
      <c r="FBX23" s="48"/>
      <c r="FBY23" s="48"/>
      <c r="FBZ23" s="48"/>
      <c r="FCA23" s="48"/>
      <c r="FCB23" s="48"/>
      <c r="FCC23" s="48"/>
      <c r="FCD23" s="48"/>
      <c r="FCE23" s="48"/>
      <c r="FCF23" s="48"/>
      <c r="FCG23" s="48"/>
      <c r="FCH23" s="48"/>
      <c r="FCI23" s="48"/>
      <c r="FCJ23" s="48"/>
      <c r="FCK23" s="48"/>
      <c r="FCL23" s="48"/>
      <c r="FCM23" s="48"/>
      <c r="FCN23" s="48"/>
      <c r="FCO23" s="48"/>
      <c r="FCP23" s="48"/>
      <c r="FCQ23" s="48"/>
      <c r="FCR23" s="48"/>
      <c r="FCS23" s="48"/>
      <c r="FCT23" s="48"/>
      <c r="FCU23" s="48"/>
      <c r="FCV23" s="48"/>
      <c r="FCW23" s="48"/>
      <c r="FCX23" s="48"/>
      <c r="FCY23" s="48"/>
      <c r="FCZ23" s="48"/>
      <c r="FDA23" s="48"/>
      <c r="FDB23" s="48"/>
      <c r="FDC23" s="48"/>
      <c r="FDD23" s="48"/>
      <c r="FDE23" s="48"/>
      <c r="FDF23" s="48"/>
      <c r="FDG23" s="48"/>
      <c r="FDH23" s="48"/>
      <c r="FDI23" s="48"/>
      <c r="FDJ23" s="48"/>
      <c r="FDK23" s="48"/>
      <c r="FDL23" s="48"/>
      <c r="FDM23" s="48"/>
      <c r="FDN23" s="48"/>
      <c r="FDO23" s="48"/>
      <c r="FDP23" s="48"/>
      <c r="FDQ23" s="48"/>
      <c r="FDR23" s="48"/>
      <c r="FDS23" s="48"/>
      <c r="FDT23" s="48"/>
      <c r="FDU23" s="48"/>
      <c r="FDV23" s="48"/>
      <c r="FDW23" s="48"/>
      <c r="FDX23" s="48"/>
      <c r="FDY23" s="48"/>
      <c r="FDZ23" s="48"/>
      <c r="FEA23" s="48"/>
      <c r="FEB23" s="48"/>
      <c r="FEC23" s="48"/>
      <c r="FED23" s="48"/>
      <c r="FEE23" s="48"/>
      <c r="FEF23" s="48"/>
      <c r="FEG23" s="48"/>
      <c r="FEH23" s="48"/>
      <c r="FEI23" s="48"/>
      <c r="FEJ23" s="48"/>
      <c r="FEK23" s="48"/>
      <c r="FEL23" s="48"/>
      <c r="FEM23" s="48"/>
      <c r="FEN23" s="48"/>
      <c r="FEO23" s="48"/>
      <c r="FEP23" s="48"/>
      <c r="FEQ23" s="48"/>
      <c r="FER23" s="48"/>
      <c r="FES23" s="48"/>
      <c r="FET23" s="48"/>
      <c r="FEU23" s="48"/>
      <c r="FEV23" s="48"/>
      <c r="FEW23" s="48"/>
      <c r="FEX23" s="48"/>
      <c r="FEY23" s="48"/>
      <c r="FEZ23" s="48"/>
      <c r="FFA23" s="48"/>
      <c r="FFB23" s="48"/>
      <c r="FFC23" s="48"/>
      <c r="FFD23" s="48"/>
      <c r="FFE23" s="48"/>
      <c r="FFF23" s="48"/>
      <c r="FFG23" s="48"/>
      <c r="FFH23" s="48"/>
      <c r="FFI23" s="48"/>
      <c r="FFJ23" s="48"/>
      <c r="FFK23" s="48"/>
      <c r="FFL23" s="48"/>
      <c r="FFM23" s="48"/>
      <c r="FFN23" s="48"/>
      <c r="FFO23" s="48"/>
      <c r="FFP23" s="48"/>
      <c r="FFQ23" s="48"/>
      <c r="FFR23" s="48"/>
      <c r="FFS23" s="48"/>
      <c r="FFT23" s="48"/>
      <c r="FFU23" s="48"/>
      <c r="FFV23" s="48"/>
      <c r="FFW23" s="48"/>
      <c r="FFX23" s="48"/>
      <c r="FFY23" s="48"/>
      <c r="FFZ23" s="48"/>
      <c r="FGA23" s="48"/>
      <c r="FGB23" s="48"/>
      <c r="FGC23" s="48"/>
      <c r="FGD23" s="48"/>
      <c r="FGE23" s="48"/>
      <c r="FGF23" s="48"/>
      <c r="FGG23" s="48"/>
      <c r="FGH23" s="48"/>
      <c r="FGI23" s="48"/>
      <c r="FGJ23" s="48"/>
      <c r="FGK23" s="48"/>
      <c r="FGL23" s="48"/>
      <c r="FGM23" s="48"/>
      <c r="FGN23" s="48"/>
      <c r="FGO23" s="48"/>
      <c r="FGP23" s="48"/>
      <c r="FGQ23" s="48"/>
      <c r="FGR23" s="48"/>
      <c r="FGS23" s="48"/>
      <c r="FGT23" s="48"/>
      <c r="FGU23" s="48"/>
      <c r="FGV23" s="48"/>
      <c r="FGW23" s="48"/>
      <c r="FGX23" s="48"/>
      <c r="FGY23" s="48"/>
      <c r="FGZ23" s="48"/>
      <c r="FHA23" s="48"/>
      <c r="FHB23" s="48"/>
      <c r="FHC23" s="48"/>
      <c r="FHD23" s="48"/>
      <c r="FHE23" s="48"/>
      <c r="FHF23" s="48"/>
      <c r="FHG23" s="48"/>
      <c r="FHH23" s="48"/>
      <c r="FHI23" s="48"/>
      <c r="FHJ23" s="48"/>
      <c r="FHK23" s="48"/>
      <c r="FHL23" s="48"/>
      <c r="FHM23" s="48"/>
      <c r="FHN23" s="48"/>
      <c r="FHO23" s="48"/>
      <c r="FHP23" s="48"/>
      <c r="FHQ23" s="48"/>
      <c r="FHR23" s="48"/>
      <c r="FHS23" s="48"/>
      <c r="FHT23" s="48"/>
      <c r="FHU23" s="48"/>
      <c r="FHV23" s="48"/>
      <c r="FHW23" s="48"/>
      <c r="FHX23" s="48"/>
      <c r="FHY23" s="48"/>
      <c r="FHZ23" s="48"/>
      <c r="FIA23" s="48"/>
      <c r="FIB23" s="48"/>
      <c r="FIC23" s="48"/>
      <c r="FID23" s="48"/>
      <c r="FIE23" s="48"/>
      <c r="FIF23" s="48"/>
      <c r="FIG23" s="48"/>
      <c r="FIH23" s="48"/>
      <c r="FII23" s="48"/>
      <c r="FIJ23" s="48"/>
      <c r="FIK23" s="48"/>
      <c r="FIL23" s="48"/>
      <c r="FIM23" s="48"/>
      <c r="FIN23" s="48"/>
      <c r="FIO23" s="48"/>
      <c r="FIP23" s="48"/>
      <c r="FIQ23" s="48"/>
      <c r="FIR23" s="48"/>
      <c r="FIS23" s="48"/>
      <c r="FIT23" s="48"/>
      <c r="FIU23" s="48"/>
      <c r="FIV23" s="48"/>
      <c r="FIW23" s="48"/>
      <c r="FIX23" s="48"/>
      <c r="FIY23" s="48"/>
      <c r="FIZ23" s="48"/>
      <c r="FJA23" s="48"/>
      <c r="FJB23" s="48"/>
      <c r="FJC23" s="48"/>
      <c r="FJD23" s="48"/>
      <c r="FJE23" s="48"/>
      <c r="FJF23" s="48"/>
      <c r="FJG23" s="48"/>
      <c r="FJH23" s="48"/>
      <c r="FJI23" s="48"/>
      <c r="FJJ23" s="48"/>
      <c r="FJK23" s="48"/>
      <c r="FJL23" s="48"/>
      <c r="FJM23" s="48"/>
      <c r="FJN23" s="48"/>
      <c r="FJO23" s="48"/>
      <c r="FJP23" s="48"/>
      <c r="FJQ23" s="48"/>
      <c r="FJR23" s="48"/>
      <c r="FJS23" s="48"/>
      <c r="FJT23" s="48"/>
      <c r="FJU23" s="48"/>
      <c r="FJV23" s="48"/>
      <c r="FJW23" s="48"/>
      <c r="FJX23" s="48"/>
      <c r="FJY23" s="48"/>
      <c r="FJZ23" s="48"/>
      <c r="FKA23" s="48"/>
      <c r="FKB23" s="48"/>
      <c r="FKC23" s="48"/>
      <c r="FKD23" s="48"/>
      <c r="FKE23" s="48"/>
      <c r="FKF23" s="48"/>
      <c r="FKG23" s="48"/>
      <c r="FKH23" s="48"/>
      <c r="FKI23" s="48"/>
      <c r="FKJ23" s="48"/>
      <c r="FKK23" s="48"/>
      <c r="FKL23" s="48"/>
      <c r="FKM23" s="48"/>
      <c r="FKN23" s="48"/>
      <c r="FKO23" s="48"/>
      <c r="FKP23" s="48"/>
      <c r="FKQ23" s="48"/>
      <c r="FKR23" s="48"/>
      <c r="FKS23" s="48"/>
      <c r="FKT23" s="48"/>
      <c r="FKU23" s="48"/>
      <c r="FKV23" s="48"/>
      <c r="FKW23" s="48"/>
      <c r="FKX23" s="48"/>
      <c r="FKY23" s="48"/>
      <c r="FKZ23" s="48"/>
      <c r="FLA23" s="48"/>
      <c r="FLB23" s="48"/>
      <c r="FLC23" s="48"/>
      <c r="FLD23" s="48"/>
      <c r="FLE23" s="48"/>
      <c r="FLF23" s="48"/>
      <c r="FLG23" s="48"/>
      <c r="FLH23" s="48"/>
      <c r="FLI23" s="48"/>
      <c r="FLJ23" s="48"/>
      <c r="FLK23" s="48"/>
      <c r="FLL23" s="48"/>
      <c r="FLM23" s="48"/>
      <c r="FLN23" s="48"/>
      <c r="FLO23" s="48"/>
      <c r="FLP23" s="48"/>
      <c r="FLQ23" s="48"/>
      <c r="FLR23" s="48"/>
      <c r="FLS23" s="48"/>
      <c r="FLT23" s="48"/>
      <c r="FLU23" s="48"/>
      <c r="FLV23" s="48"/>
      <c r="FLW23" s="48"/>
      <c r="FLX23" s="48"/>
      <c r="FLY23" s="48"/>
      <c r="FLZ23" s="48"/>
      <c r="FMA23" s="48"/>
      <c r="FMB23" s="48"/>
      <c r="FMC23" s="48"/>
      <c r="FMD23" s="48"/>
      <c r="FME23" s="48"/>
      <c r="FMF23" s="48"/>
      <c r="FMG23" s="48"/>
      <c r="FMH23" s="48"/>
      <c r="FMI23" s="48"/>
      <c r="FMJ23" s="48"/>
      <c r="FMK23" s="48"/>
      <c r="FML23" s="48"/>
      <c r="FMM23" s="48"/>
      <c r="FMN23" s="48"/>
      <c r="FMO23" s="48"/>
      <c r="FMP23" s="48"/>
      <c r="FMQ23" s="48"/>
      <c r="FMR23" s="48"/>
      <c r="FMS23" s="48"/>
      <c r="FMT23" s="48"/>
      <c r="FMU23" s="48"/>
      <c r="FMV23" s="48"/>
      <c r="FMW23" s="48"/>
      <c r="FMX23" s="48"/>
      <c r="FMY23" s="48"/>
      <c r="FMZ23" s="48"/>
      <c r="FNA23" s="48"/>
      <c r="FNB23" s="48"/>
      <c r="FNC23" s="48"/>
      <c r="FND23" s="48"/>
      <c r="FNE23" s="48"/>
      <c r="FNF23" s="48"/>
      <c r="FNG23" s="48"/>
      <c r="FNH23" s="48"/>
      <c r="FNI23" s="48"/>
      <c r="FNJ23" s="48"/>
      <c r="FNK23" s="48"/>
      <c r="FNL23" s="48"/>
      <c r="FNM23" s="48"/>
      <c r="FNN23" s="48"/>
      <c r="FNO23" s="48"/>
      <c r="FNP23" s="48"/>
      <c r="FNQ23" s="48"/>
      <c r="FNR23" s="48"/>
      <c r="FNS23" s="48"/>
      <c r="FNT23" s="48"/>
      <c r="FNU23" s="48"/>
      <c r="FNV23" s="48"/>
      <c r="FNW23" s="48"/>
      <c r="FNX23" s="48"/>
      <c r="FNY23" s="48"/>
      <c r="FNZ23" s="48"/>
      <c r="FOA23" s="48"/>
      <c r="FOB23" s="48"/>
      <c r="FOC23" s="48"/>
      <c r="FOD23" s="48"/>
      <c r="FOE23" s="48"/>
      <c r="FOF23" s="48"/>
      <c r="FOG23" s="48"/>
      <c r="FOH23" s="48"/>
      <c r="FOI23" s="48"/>
      <c r="FOJ23" s="48"/>
      <c r="FOK23" s="48"/>
      <c r="FOL23" s="48"/>
      <c r="FOM23" s="48"/>
      <c r="FON23" s="48"/>
      <c r="FOO23" s="48"/>
      <c r="FOP23" s="48"/>
      <c r="FOQ23" s="48"/>
      <c r="FOR23" s="48"/>
      <c r="FOS23" s="48"/>
      <c r="FOT23" s="48"/>
      <c r="FOU23" s="48"/>
      <c r="FOV23" s="48"/>
      <c r="FOW23" s="48"/>
      <c r="FOX23" s="48"/>
      <c r="FOY23" s="48"/>
      <c r="FOZ23" s="48"/>
      <c r="FPA23" s="48"/>
      <c r="FPB23" s="48"/>
      <c r="FPC23" s="48"/>
      <c r="FPD23" s="48"/>
      <c r="FPE23" s="48"/>
      <c r="FPF23" s="48"/>
      <c r="FPG23" s="48"/>
      <c r="FPH23" s="48"/>
      <c r="FPI23" s="48"/>
      <c r="FPJ23" s="48"/>
      <c r="FPK23" s="48"/>
      <c r="FPL23" s="48"/>
      <c r="FPM23" s="48"/>
      <c r="FPN23" s="48"/>
      <c r="FPO23" s="48"/>
      <c r="FPP23" s="48"/>
      <c r="FPQ23" s="48"/>
      <c r="FPR23" s="48"/>
      <c r="FPS23" s="48"/>
      <c r="FPT23" s="48"/>
      <c r="FPU23" s="48"/>
      <c r="FPV23" s="48"/>
      <c r="FPW23" s="48"/>
      <c r="FPX23" s="48"/>
      <c r="FPY23" s="48"/>
      <c r="FPZ23" s="48"/>
      <c r="FQA23" s="48"/>
      <c r="FQB23" s="48"/>
      <c r="FQC23" s="48"/>
      <c r="FQD23" s="48"/>
      <c r="FQE23" s="48"/>
      <c r="FQF23" s="48"/>
      <c r="FQG23" s="48"/>
      <c r="FQH23" s="48"/>
      <c r="FQI23" s="48"/>
      <c r="FQJ23" s="48"/>
      <c r="FQK23" s="48"/>
      <c r="FQL23" s="48"/>
      <c r="FQM23" s="48"/>
      <c r="FQN23" s="48"/>
      <c r="FQO23" s="48"/>
      <c r="FQP23" s="48"/>
      <c r="FQQ23" s="48"/>
      <c r="FQR23" s="48"/>
      <c r="FQS23" s="48"/>
      <c r="FQT23" s="48"/>
      <c r="FQU23" s="48"/>
      <c r="FQV23" s="48"/>
      <c r="FQW23" s="48"/>
      <c r="FQX23" s="48"/>
      <c r="FQY23" s="48"/>
      <c r="FQZ23" s="48"/>
      <c r="FRA23" s="48"/>
      <c r="FRB23" s="48"/>
      <c r="FRC23" s="48"/>
      <c r="FRD23" s="48"/>
      <c r="FRE23" s="48"/>
      <c r="FRF23" s="48"/>
      <c r="FRG23" s="48"/>
      <c r="FRH23" s="48"/>
      <c r="FRI23" s="48"/>
      <c r="FRJ23" s="48"/>
      <c r="FRK23" s="48"/>
      <c r="FRL23" s="48"/>
      <c r="FRM23" s="48"/>
      <c r="FRN23" s="48"/>
      <c r="FRO23" s="48"/>
      <c r="FRP23" s="48"/>
      <c r="FRQ23" s="48"/>
      <c r="FRR23" s="48"/>
      <c r="FRS23" s="48"/>
      <c r="FRT23" s="48"/>
      <c r="FRU23" s="48"/>
      <c r="FRV23" s="48"/>
      <c r="FRW23" s="48"/>
      <c r="FRX23" s="48"/>
      <c r="FRY23" s="48"/>
      <c r="FRZ23" s="48"/>
      <c r="FSA23" s="48"/>
      <c r="FSB23" s="48"/>
      <c r="FSC23" s="48"/>
      <c r="FSD23" s="48"/>
      <c r="FSE23" s="48"/>
      <c r="FSF23" s="48"/>
      <c r="FSG23" s="48"/>
      <c r="FSH23" s="48"/>
      <c r="FSI23" s="48"/>
      <c r="FSJ23" s="48"/>
      <c r="FSK23" s="48"/>
      <c r="FSL23" s="48"/>
      <c r="FSM23" s="48"/>
      <c r="FSN23" s="48"/>
      <c r="FSO23" s="48"/>
      <c r="FSP23" s="48"/>
      <c r="FSQ23" s="48"/>
      <c r="FSR23" s="48"/>
      <c r="FSS23" s="48"/>
      <c r="FST23" s="48"/>
      <c r="FSU23" s="48"/>
      <c r="FSV23" s="48"/>
      <c r="FSW23" s="48"/>
      <c r="FSX23" s="48"/>
      <c r="FSY23" s="48"/>
      <c r="FSZ23" s="48"/>
      <c r="FTA23" s="48"/>
      <c r="FTB23" s="48"/>
      <c r="FTC23" s="48"/>
      <c r="FTD23" s="48"/>
      <c r="FTE23" s="48"/>
      <c r="FTF23" s="48"/>
      <c r="FTG23" s="48"/>
      <c r="FTH23" s="48"/>
      <c r="FTI23" s="48"/>
      <c r="FTJ23" s="48"/>
      <c r="FTK23" s="48"/>
      <c r="FTL23" s="48"/>
      <c r="FTM23" s="48"/>
      <c r="FTN23" s="48"/>
      <c r="FTO23" s="48"/>
      <c r="FTP23" s="48"/>
      <c r="FTQ23" s="48"/>
      <c r="FTR23" s="48"/>
      <c r="FTS23" s="48"/>
      <c r="FTT23" s="48"/>
      <c r="FTU23" s="48"/>
      <c r="FTV23" s="48"/>
      <c r="FTW23" s="48"/>
      <c r="FTX23" s="48"/>
      <c r="FTY23" s="48"/>
      <c r="FTZ23" s="48"/>
      <c r="FUA23" s="48"/>
      <c r="FUB23" s="48"/>
      <c r="FUC23" s="48"/>
      <c r="FUD23" s="48"/>
      <c r="FUE23" s="48"/>
      <c r="FUF23" s="48"/>
      <c r="FUG23" s="48"/>
      <c r="FUH23" s="48"/>
      <c r="FUI23" s="48"/>
      <c r="FUJ23" s="48"/>
      <c r="FUK23" s="48"/>
      <c r="FUL23" s="48"/>
      <c r="FUM23" s="48"/>
      <c r="FUN23" s="48"/>
      <c r="FUO23" s="48"/>
      <c r="FUP23" s="48"/>
      <c r="FUQ23" s="48"/>
      <c r="FUR23" s="48"/>
      <c r="FUS23" s="48"/>
      <c r="FUT23" s="48"/>
      <c r="FUU23" s="48"/>
      <c r="FUV23" s="48"/>
      <c r="FUW23" s="48"/>
      <c r="FUX23" s="48"/>
      <c r="FUY23" s="48"/>
      <c r="FUZ23" s="48"/>
      <c r="FVA23" s="48"/>
      <c r="FVB23" s="48"/>
      <c r="FVC23" s="48"/>
      <c r="FVD23" s="48"/>
      <c r="FVE23" s="48"/>
      <c r="FVF23" s="48"/>
      <c r="FVG23" s="48"/>
      <c r="FVH23" s="48"/>
      <c r="FVI23" s="48"/>
      <c r="FVJ23" s="48"/>
      <c r="FVK23" s="48"/>
      <c r="FVL23" s="48"/>
      <c r="FVM23" s="48"/>
      <c r="FVN23" s="48"/>
      <c r="FVO23" s="48"/>
      <c r="FVP23" s="48"/>
      <c r="FVQ23" s="48"/>
      <c r="FVR23" s="48"/>
      <c r="FVS23" s="48"/>
      <c r="FVT23" s="48"/>
      <c r="FVU23" s="48"/>
      <c r="FVV23" s="48"/>
      <c r="FVW23" s="48"/>
      <c r="FVX23" s="48"/>
      <c r="FVY23" s="48"/>
      <c r="FVZ23" s="48"/>
      <c r="FWA23" s="48"/>
      <c r="FWB23" s="48"/>
      <c r="FWC23" s="48"/>
      <c r="FWD23" s="48"/>
      <c r="FWE23" s="48"/>
      <c r="FWF23" s="48"/>
      <c r="FWG23" s="48"/>
      <c r="FWH23" s="48"/>
      <c r="FWI23" s="48"/>
      <c r="FWJ23" s="48"/>
      <c r="FWK23" s="48"/>
      <c r="FWL23" s="48"/>
      <c r="FWM23" s="48"/>
      <c r="FWN23" s="48"/>
      <c r="FWO23" s="48"/>
      <c r="FWP23" s="48"/>
      <c r="FWQ23" s="48"/>
      <c r="FWR23" s="48"/>
      <c r="FWS23" s="48"/>
      <c r="FWT23" s="48"/>
      <c r="FWU23" s="48"/>
      <c r="FWV23" s="48"/>
      <c r="FWW23" s="48"/>
      <c r="FWX23" s="48"/>
      <c r="FWY23" s="48"/>
      <c r="FWZ23" s="48"/>
      <c r="FXA23" s="48"/>
      <c r="FXB23" s="48"/>
      <c r="FXC23" s="48"/>
      <c r="FXD23" s="48"/>
      <c r="FXE23" s="48"/>
      <c r="FXF23" s="48"/>
      <c r="FXG23" s="48"/>
      <c r="FXH23" s="48"/>
      <c r="FXI23" s="48"/>
      <c r="FXJ23" s="48"/>
      <c r="FXK23" s="48"/>
      <c r="FXL23" s="48"/>
      <c r="FXM23" s="48"/>
      <c r="FXN23" s="48"/>
      <c r="FXO23" s="48"/>
      <c r="FXP23" s="48"/>
      <c r="FXQ23" s="48"/>
      <c r="FXR23" s="48"/>
      <c r="FXS23" s="48"/>
      <c r="FXT23" s="48"/>
      <c r="FXU23" s="48"/>
      <c r="FXV23" s="48"/>
      <c r="FXW23" s="48"/>
      <c r="FXX23" s="48"/>
      <c r="FXY23" s="48"/>
      <c r="FXZ23" s="48"/>
      <c r="FYA23" s="48"/>
      <c r="FYB23" s="48"/>
      <c r="FYC23" s="48"/>
      <c r="FYD23" s="48"/>
      <c r="FYE23" s="48"/>
      <c r="FYF23" s="48"/>
      <c r="FYG23" s="48"/>
      <c r="FYH23" s="48"/>
      <c r="FYI23" s="48"/>
      <c r="FYJ23" s="48"/>
      <c r="FYK23" s="48"/>
      <c r="FYL23" s="48"/>
      <c r="FYM23" s="48"/>
      <c r="FYN23" s="48"/>
      <c r="FYO23" s="48"/>
      <c r="FYP23" s="48"/>
      <c r="FYQ23" s="48"/>
      <c r="FYR23" s="48"/>
      <c r="FYS23" s="48"/>
      <c r="FYT23" s="48"/>
      <c r="FYU23" s="48"/>
      <c r="FYV23" s="48"/>
      <c r="FYW23" s="48"/>
      <c r="FYX23" s="48"/>
      <c r="FYY23" s="48"/>
      <c r="FYZ23" s="48"/>
      <c r="FZA23" s="48"/>
      <c r="FZB23" s="48"/>
      <c r="FZC23" s="48"/>
      <c r="FZD23" s="48"/>
      <c r="FZE23" s="48"/>
      <c r="FZF23" s="48"/>
      <c r="FZG23" s="48"/>
      <c r="FZH23" s="48"/>
      <c r="FZI23" s="48"/>
      <c r="FZJ23" s="48"/>
      <c r="FZK23" s="48"/>
      <c r="FZL23" s="48"/>
      <c r="FZM23" s="48"/>
      <c r="FZN23" s="48"/>
      <c r="FZO23" s="48"/>
      <c r="FZP23" s="48"/>
      <c r="FZQ23" s="48"/>
      <c r="FZR23" s="48"/>
      <c r="FZS23" s="48"/>
      <c r="FZT23" s="48"/>
      <c r="FZU23" s="48"/>
      <c r="FZV23" s="48"/>
      <c r="FZW23" s="48"/>
      <c r="FZX23" s="48"/>
      <c r="FZY23" s="48"/>
      <c r="FZZ23" s="48"/>
      <c r="GAA23" s="48"/>
      <c r="GAB23" s="48"/>
      <c r="GAC23" s="48"/>
      <c r="GAD23" s="48"/>
      <c r="GAE23" s="48"/>
      <c r="GAF23" s="48"/>
      <c r="GAG23" s="48"/>
      <c r="GAH23" s="48"/>
      <c r="GAI23" s="48"/>
      <c r="GAJ23" s="48"/>
      <c r="GAK23" s="48"/>
      <c r="GAL23" s="48"/>
      <c r="GAM23" s="48"/>
      <c r="GAN23" s="48"/>
      <c r="GAO23" s="48"/>
      <c r="GAP23" s="48"/>
      <c r="GAQ23" s="48"/>
      <c r="GAR23" s="48"/>
      <c r="GAS23" s="48"/>
      <c r="GAT23" s="48"/>
      <c r="GAU23" s="48"/>
      <c r="GAV23" s="48"/>
      <c r="GAW23" s="48"/>
      <c r="GAX23" s="48"/>
      <c r="GAY23" s="48"/>
      <c r="GAZ23" s="48"/>
      <c r="GBA23" s="48"/>
      <c r="GBB23" s="48"/>
      <c r="GBC23" s="48"/>
      <c r="GBD23" s="48"/>
      <c r="GBE23" s="48"/>
      <c r="GBF23" s="48"/>
      <c r="GBG23" s="48"/>
      <c r="GBH23" s="48"/>
      <c r="GBI23" s="48"/>
      <c r="GBJ23" s="48"/>
      <c r="GBK23" s="48"/>
      <c r="GBL23" s="48"/>
      <c r="GBM23" s="48"/>
      <c r="GBN23" s="48"/>
      <c r="GBO23" s="48"/>
      <c r="GBP23" s="48"/>
      <c r="GBQ23" s="48"/>
      <c r="GBR23" s="48"/>
      <c r="GBS23" s="48"/>
      <c r="GBT23" s="48"/>
      <c r="GBU23" s="48"/>
      <c r="GBV23" s="48"/>
      <c r="GBW23" s="48"/>
      <c r="GBX23" s="48"/>
      <c r="GBY23" s="48"/>
      <c r="GBZ23" s="48"/>
      <c r="GCA23" s="48"/>
      <c r="GCB23" s="48"/>
      <c r="GCC23" s="48"/>
      <c r="GCD23" s="48"/>
      <c r="GCE23" s="48"/>
      <c r="GCF23" s="48"/>
      <c r="GCG23" s="48"/>
      <c r="GCH23" s="48"/>
      <c r="GCI23" s="48"/>
      <c r="GCJ23" s="48"/>
      <c r="GCK23" s="48"/>
      <c r="GCL23" s="48"/>
      <c r="GCM23" s="48"/>
      <c r="GCN23" s="48"/>
      <c r="GCO23" s="48"/>
      <c r="GCP23" s="48"/>
      <c r="GCQ23" s="48"/>
      <c r="GCR23" s="48"/>
      <c r="GCS23" s="48"/>
      <c r="GCT23" s="48"/>
      <c r="GCU23" s="48"/>
      <c r="GCV23" s="48"/>
      <c r="GCW23" s="48"/>
      <c r="GCX23" s="48"/>
      <c r="GCY23" s="48"/>
      <c r="GCZ23" s="48"/>
      <c r="GDA23" s="48"/>
      <c r="GDB23" s="48"/>
      <c r="GDC23" s="48"/>
      <c r="GDD23" s="48"/>
      <c r="GDE23" s="48"/>
      <c r="GDF23" s="48"/>
      <c r="GDG23" s="48"/>
      <c r="GDH23" s="48"/>
      <c r="GDI23" s="48"/>
      <c r="GDJ23" s="48"/>
      <c r="GDK23" s="48"/>
      <c r="GDL23" s="48"/>
      <c r="GDM23" s="48"/>
      <c r="GDN23" s="48"/>
      <c r="GDO23" s="48"/>
      <c r="GDP23" s="48"/>
      <c r="GDQ23" s="48"/>
      <c r="GDR23" s="48"/>
      <c r="GDS23" s="48"/>
      <c r="GDT23" s="48"/>
      <c r="GDU23" s="48"/>
      <c r="GDV23" s="48"/>
      <c r="GDW23" s="48"/>
      <c r="GDX23" s="48"/>
      <c r="GDY23" s="48"/>
      <c r="GDZ23" s="48"/>
      <c r="GEA23" s="48"/>
      <c r="GEB23" s="48"/>
      <c r="GEC23" s="48"/>
      <c r="GED23" s="48"/>
      <c r="GEE23" s="48"/>
      <c r="GEF23" s="48"/>
      <c r="GEG23" s="48"/>
      <c r="GEH23" s="48"/>
      <c r="GEI23" s="48"/>
      <c r="GEJ23" s="48"/>
      <c r="GEK23" s="48"/>
      <c r="GEL23" s="48"/>
      <c r="GEM23" s="48"/>
      <c r="GEN23" s="48"/>
      <c r="GEO23" s="48"/>
      <c r="GEP23" s="48"/>
      <c r="GEQ23" s="48"/>
      <c r="GER23" s="48"/>
      <c r="GES23" s="48"/>
      <c r="GET23" s="48"/>
      <c r="GEU23" s="48"/>
      <c r="GEV23" s="48"/>
      <c r="GEW23" s="48"/>
      <c r="GEX23" s="48"/>
      <c r="GEY23" s="48"/>
      <c r="GEZ23" s="48"/>
      <c r="GFA23" s="48"/>
      <c r="GFB23" s="48"/>
      <c r="GFC23" s="48"/>
      <c r="GFD23" s="48"/>
      <c r="GFE23" s="48"/>
      <c r="GFF23" s="48"/>
      <c r="GFG23" s="48"/>
      <c r="GFH23" s="48"/>
      <c r="GFI23" s="48"/>
      <c r="GFJ23" s="48"/>
      <c r="GFK23" s="48"/>
      <c r="GFL23" s="48"/>
      <c r="GFM23" s="48"/>
      <c r="GFN23" s="48"/>
      <c r="GFO23" s="48"/>
      <c r="GFP23" s="48"/>
      <c r="GFQ23" s="48"/>
      <c r="GFR23" s="48"/>
      <c r="GFS23" s="48"/>
      <c r="GFT23" s="48"/>
      <c r="GFU23" s="48"/>
      <c r="GFV23" s="48"/>
      <c r="GFW23" s="48"/>
      <c r="GFX23" s="48"/>
      <c r="GFY23" s="48"/>
      <c r="GFZ23" s="48"/>
      <c r="GGA23" s="48"/>
      <c r="GGB23" s="48"/>
      <c r="GGC23" s="48"/>
      <c r="GGD23" s="48"/>
      <c r="GGE23" s="48"/>
      <c r="GGF23" s="48"/>
      <c r="GGG23" s="48"/>
      <c r="GGH23" s="48"/>
      <c r="GGI23" s="48"/>
      <c r="GGJ23" s="48"/>
      <c r="GGK23" s="48"/>
      <c r="GGL23" s="48"/>
      <c r="GGM23" s="48"/>
      <c r="GGN23" s="48"/>
      <c r="GGO23" s="48"/>
      <c r="GGP23" s="48"/>
      <c r="GGQ23" s="48"/>
      <c r="GGR23" s="48"/>
      <c r="GGS23" s="48"/>
      <c r="GGT23" s="48"/>
      <c r="GGU23" s="48"/>
      <c r="GGV23" s="48"/>
      <c r="GGW23" s="48"/>
      <c r="GGX23" s="48"/>
      <c r="GGY23" s="48"/>
      <c r="GGZ23" s="48"/>
      <c r="GHA23" s="48"/>
      <c r="GHB23" s="48"/>
      <c r="GHC23" s="48"/>
      <c r="GHD23" s="48"/>
      <c r="GHE23" s="48"/>
      <c r="GHF23" s="48"/>
      <c r="GHG23" s="48"/>
      <c r="GHH23" s="48"/>
      <c r="GHI23" s="48"/>
      <c r="GHJ23" s="48"/>
      <c r="GHK23" s="48"/>
      <c r="GHL23" s="48"/>
      <c r="GHM23" s="48"/>
      <c r="GHN23" s="48"/>
      <c r="GHO23" s="48"/>
      <c r="GHP23" s="48"/>
      <c r="GHQ23" s="48"/>
      <c r="GHR23" s="48"/>
      <c r="GHS23" s="48"/>
      <c r="GHT23" s="48"/>
      <c r="GHU23" s="48"/>
      <c r="GHV23" s="48"/>
      <c r="GHW23" s="48"/>
      <c r="GHX23" s="48"/>
      <c r="GHY23" s="48"/>
      <c r="GHZ23" s="48"/>
      <c r="GIA23" s="48"/>
      <c r="GIB23" s="48"/>
      <c r="GIC23" s="48"/>
      <c r="GID23" s="48"/>
      <c r="GIE23" s="48"/>
      <c r="GIF23" s="48"/>
      <c r="GIG23" s="48"/>
      <c r="GIH23" s="48"/>
      <c r="GII23" s="48"/>
      <c r="GIJ23" s="48"/>
      <c r="GIK23" s="48"/>
      <c r="GIL23" s="48"/>
      <c r="GIM23" s="48"/>
      <c r="GIN23" s="48"/>
      <c r="GIO23" s="48"/>
      <c r="GIP23" s="48"/>
      <c r="GIQ23" s="48"/>
      <c r="GIR23" s="48"/>
      <c r="GIS23" s="48"/>
      <c r="GIT23" s="48"/>
      <c r="GIU23" s="48"/>
      <c r="GIV23" s="48"/>
      <c r="GIW23" s="48"/>
      <c r="GIX23" s="48"/>
      <c r="GIY23" s="48"/>
      <c r="GIZ23" s="48"/>
      <c r="GJA23" s="48"/>
      <c r="GJB23" s="48"/>
      <c r="GJC23" s="48"/>
      <c r="GJD23" s="48"/>
      <c r="GJE23" s="48"/>
      <c r="GJF23" s="48"/>
      <c r="GJG23" s="48"/>
      <c r="GJH23" s="48"/>
      <c r="GJI23" s="48"/>
      <c r="GJJ23" s="48"/>
      <c r="GJK23" s="48"/>
      <c r="GJL23" s="48"/>
      <c r="GJM23" s="48"/>
      <c r="GJN23" s="48"/>
      <c r="GJO23" s="48"/>
      <c r="GJP23" s="48"/>
      <c r="GJQ23" s="48"/>
      <c r="GJR23" s="48"/>
      <c r="GJS23" s="48"/>
      <c r="GJT23" s="48"/>
      <c r="GJU23" s="48"/>
      <c r="GJV23" s="48"/>
      <c r="GJW23" s="48"/>
      <c r="GJX23" s="48"/>
      <c r="GJY23" s="48"/>
      <c r="GJZ23" s="48"/>
      <c r="GKA23" s="48"/>
      <c r="GKB23" s="48"/>
      <c r="GKC23" s="48"/>
      <c r="GKD23" s="48"/>
      <c r="GKE23" s="48"/>
      <c r="GKF23" s="48"/>
      <c r="GKG23" s="48"/>
      <c r="GKH23" s="48"/>
      <c r="GKI23" s="48"/>
      <c r="GKJ23" s="48"/>
      <c r="GKK23" s="48"/>
      <c r="GKL23" s="48"/>
      <c r="GKM23" s="48"/>
      <c r="GKN23" s="48"/>
      <c r="GKO23" s="48"/>
      <c r="GKP23" s="48"/>
      <c r="GKQ23" s="48"/>
      <c r="GKR23" s="48"/>
      <c r="GKS23" s="48"/>
      <c r="GKT23" s="48"/>
      <c r="GKU23" s="48"/>
      <c r="GKV23" s="48"/>
      <c r="GKW23" s="48"/>
      <c r="GKX23" s="48"/>
      <c r="GKY23" s="48"/>
      <c r="GKZ23" s="48"/>
      <c r="GLA23" s="48"/>
      <c r="GLB23" s="48"/>
      <c r="GLC23" s="48"/>
      <c r="GLD23" s="48"/>
      <c r="GLE23" s="48"/>
      <c r="GLF23" s="48"/>
      <c r="GLG23" s="48"/>
      <c r="GLH23" s="48"/>
      <c r="GLI23" s="48"/>
      <c r="GLJ23" s="48"/>
      <c r="GLK23" s="48"/>
      <c r="GLL23" s="48"/>
      <c r="GLM23" s="48"/>
      <c r="GLN23" s="48"/>
      <c r="GLO23" s="48"/>
      <c r="GLP23" s="48"/>
      <c r="GLQ23" s="48"/>
      <c r="GLR23" s="48"/>
      <c r="GLS23" s="48"/>
      <c r="GLT23" s="48"/>
      <c r="GLU23" s="48"/>
      <c r="GLV23" s="48"/>
      <c r="GLW23" s="48"/>
      <c r="GLX23" s="48"/>
      <c r="GLY23" s="48"/>
      <c r="GLZ23" s="48"/>
      <c r="GMA23" s="48"/>
      <c r="GMB23" s="48"/>
      <c r="GMC23" s="48"/>
      <c r="GMD23" s="48"/>
      <c r="GME23" s="48"/>
      <c r="GMF23" s="48"/>
      <c r="GMG23" s="48"/>
      <c r="GMH23" s="48"/>
      <c r="GMI23" s="48"/>
      <c r="GMJ23" s="48"/>
      <c r="GMK23" s="48"/>
      <c r="GML23" s="48"/>
      <c r="GMM23" s="48"/>
      <c r="GMN23" s="48"/>
      <c r="GMO23" s="48"/>
      <c r="GMP23" s="48"/>
      <c r="GMQ23" s="48"/>
      <c r="GMR23" s="48"/>
      <c r="GMS23" s="48"/>
      <c r="GMT23" s="48"/>
      <c r="GMU23" s="48"/>
      <c r="GMV23" s="48"/>
      <c r="GMW23" s="48"/>
      <c r="GMX23" s="48"/>
      <c r="GMY23" s="48"/>
      <c r="GMZ23" s="48"/>
      <c r="GNA23" s="48"/>
      <c r="GNB23" s="48"/>
      <c r="GNC23" s="48"/>
      <c r="GND23" s="48"/>
      <c r="GNE23" s="48"/>
      <c r="GNF23" s="48"/>
      <c r="GNG23" s="48"/>
      <c r="GNH23" s="48"/>
      <c r="GNI23" s="48"/>
      <c r="GNJ23" s="48"/>
      <c r="GNK23" s="48"/>
      <c r="GNL23" s="48"/>
      <c r="GNM23" s="48"/>
      <c r="GNN23" s="48"/>
      <c r="GNO23" s="48"/>
      <c r="GNP23" s="48"/>
      <c r="GNQ23" s="48"/>
      <c r="GNR23" s="48"/>
      <c r="GNS23" s="48"/>
      <c r="GNT23" s="48"/>
      <c r="GNU23" s="48"/>
      <c r="GNV23" s="48"/>
      <c r="GNW23" s="48"/>
      <c r="GNX23" s="48"/>
      <c r="GNY23" s="48"/>
      <c r="GNZ23" s="48"/>
      <c r="GOA23" s="48"/>
      <c r="GOB23" s="48"/>
      <c r="GOC23" s="48"/>
      <c r="GOD23" s="48"/>
      <c r="GOE23" s="48"/>
      <c r="GOF23" s="48"/>
      <c r="GOG23" s="48"/>
      <c r="GOH23" s="48"/>
      <c r="GOI23" s="48"/>
      <c r="GOJ23" s="48"/>
      <c r="GOK23" s="48"/>
      <c r="GOL23" s="48"/>
      <c r="GOM23" s="48"/>
      <c r="GON23" s="48"/>
      <c r="GOO23" s="48"/>
      <c r="GOP23" s="48"/>
      <c r="GOQ23" s="48"/>
      <c r="GOR23" s="48"/>
      <c r="GOS23" s="48"/>
      <c r="GOT23" s="48"/>
      <c r="GOU23" s="48"/>
      <c r="GOV23" s="48"/>
      <c r="GOW23" s="48"/>
      <c r="GOX23" s="48"/>
      <c r="GOY23" s="48"/>
      <c r="GOZ23" s="48"/>
      <c r="GPA23" s="48"/>
      <c r="GPB23" s="48"/>
      <c r="GPC23" s="48"/>
      <c r="GPD23" s="48"/>
      <c r="GPE23" s="48"/>
      <c r="GPF23" s="48"/>
      <c r="GPG23" s="48"/>
      <c r="GPH23" s="48"/>
      <c r="GPI23" s="48"/>
      <c r="GPJ23" s="48"/>
      <c r="GPK23" s="48"/>
      <c r="GPL23" s="48"/>
      <c r="GPM23" s="48"/>
      <c r="GPN23" s="48"/>
      <c r="GPO23" s="48"/>
      <c r="GPP23" s="48"/>
      <c r="GPQ23" s="48"/>
      <c r="GPR23" s="48"/>
      <c r="GPS23" s="48"/>
      <c r="GPT23" s="48"/>
      <c r="GPU23" s="48"/>
      <c r="GPV23" s="48"/>
      <c r="GPW23" s="48"/>
      <c r="GPX23" s="48"/>
      <c r="GPY23" s="48"/>
      <c r="GPZ23" s="48"/>
      <c r="GQA23" s="48"/>
      <c r="GQB23" s="48"/>
      <c r="GQC23" s="48"/>
      <c r="GQD23" s="48"/>
      <c r="GQE23" s="48"/>
      <c r="GQF23" s="48"/>
      <c r="GQG23" s="48"/>
      <c r="GQH23" s="48"/>
      <c r="GQI23" s="48"/>
      <c r="GQJ23" s="48"/>
      <c r="GQK23" s="48"/>
      <c r="GQL23" s="48"/>
      <c r="GQM23" s="48"/>
      <c r="GQN23" s="48"/>
      <c r="GQO23" s="48"/>
      <c r="GQP23" s="48"/>
      <c r="GQQ23" s="48"/>
      <c r="GQR23" s="48"/>
      <c r="GQS23" s="48"/>
      <c r="GQT23" s="48"/>
      <c r="GQU23" s="48"/>
      <c r="GQV23" s="48"/>
      <c r="GQW23" s="48"/>
      <c r="GQX23" s="48"/>
      <c r="GQY23" s="48"/>
      <c r="GQZ23" s="48"/>
      <c r="GRA23" s="48"/>
      <c r="GRB23" s="48"/>
      <c r="GRC23" s="48"/>
      <c r="GRD23" s="48"/>
      <c r="GRE23" s="48"/>
      <c r="GRF23" s="48"/>
      <c r="GRG23" s="48"/>
      <c r="GRH23" s="48"/>
      <c r="GRI23" s="48"/>
      <c r="GRJ23" s="48"/>
      <c r="GRK23" s="48"/>
      <c r="GRL23" s="48"/>
      <c r="GRM23" s="48"/>
      <c r="GRN23" s="48"/>
      <c r="GRO23" s="48"/>
      <c r="GRP23" s="48"/>
      <c r="GRQ23" s="48"/>
      <c r="GRR23" s="48"/>
      <c r="GRS23" s="48"/>
      <c r="GRT23" s="48"/>
      <c r="GRU23" s="48"/>
      <c r="GRV23" s="48"/>
      <c r="GRW23" s="48"/>
      <c r="GRX23" s="48"/>
      <c r="GRY23" s="48"/>
      <c r="GRZ23" s="48"/>
      <c r="GSA23" s="48"/>
      <c r="GSB23" s="48"/>
      <c r="GSC23" s="48"/>
      <c r="GSD23" s="48"/>
      <c r="GSE23" s="48"/>
      <c r="GSF23" s="48"/>
      <c r="GSG23" s="48"/>
      <c r="GSH23" s="48"/>
      <c r="GSI23" s="48"/>
      <c r="GSJ23" s="48"/>
      <c r="GSK23" s="48"/>
      <c r="GSL23" s="48"/>
      <c r="GSM23" s="48"/>
      <c r="GSN23" s="48"/>
      <c r="GSO23" s="48"/>
      <c r="GSP23" s="48"/>
      <c r="GSQ23" s="48"/>
      <c r="GSR23" s="48"/>
      <c r="GSS23" s="48"/>
      <c r="GST23" s="48"/>
      <c r="GSU23" s="48"/>
      <c r="GSV23" s="48"/>
      <c r="GSW23" s="48"/>
      <c r="GSX23" s="48"/>
      <c r="GSY23" s="48"/>
      <c r="GSZ23" s="48"/>
      <c r="GTA23" s="48"/>
      <c r="GTB23" s="48"/>
      <c r="GTC23" s="48"/>
      <c r="GTD23" s="48"/>
      <c r="GTE23" s="48"/>
      <c r="GTF23" s="48"/>
      <c r="GTG23" s="48"/>
      <c r="GTH23" s="48"/>
      <c r="GTI23" s="48"/>
      <c r="GTJ23" s="48"/>
      <c r="GTK23" s="48"/>
      <c r="GTL23" s="48"/>
      <c r="GTM23" s="48"/>
      <c r="GTN23" s="48"/>
      <c r="GTO23" s="48"/>
      <c r="GTP23" s="48"/>
      <c r="GTQ23" s="48"/>
      <c r="GTR23" s="48"/>
      <c r="GTS23" s="48"/>
      <c r="GTT23" s="48"/>
      <c r="GTU23" s="48"/>
      <c r="GTV23" s="48"/>
      <c r="GTW23" s="48"/>
      <c r="GTX23" s="48"/>
      <c r="GTY23" s="48"/>
      <c r="GTZ23" s="48"/>
      <c r="GUA23" s="48"/>
      <c r="GUB23" s="48"/>
      <c r="GUC23" s="48"/>
      <c r="GUD23" s="48"/>
      <c r="GUE23" s="48"/>
      <c r="GUF23" s="48"/>
      <c r="GUG23" s="48"/>
      <c r="GUH23" s="48"/>
      <c r="GUI23" s="48"/>
      <c r="GUJ23" s="48"/>
      <c r="GUK23" s="48"/>
      <c r="GUL23" s="48"/>
      <c r="GUM23" s="48"/>
      <c r="GUN23" s="48"/>
      <c r="GUO23" s="48"/>
      <c r="GUP23" s="48"/>
      <c r="GUQ23" s="48"/>
      <c r="GUR23" s="48"/>
      <c r="GUS23" s="48"/>
      <c r="GUT23" s="48"/>
      <c r="GUU23" s="48"/>
      <c r="GUV23" s="48"/>
      <c r="GUW23" s="48"/>
      <c r="GUX23" s="48"/>
      <c r="GUY23" s="48"/>
      <c r="GUZ23" s="48"/>
      <c r="GVA23" s="48"/>
      <c r="GVB23" s="48"/>
      <c r="GVC23" s="48"/>
      <c r="GVD23" s="48"/>
      <c r="GVE23" s="48"/>
      <c r="GVF23" s="48"/>
      <c r="GVG23" s="48"/>
      <c r="GVH23" s="48"/>
      <c r="GVI23" s="48"/>
      <c r="GVJ23" s="48"/>
      <c r="GVK23" s="48"/>
      <c r="GVL23" s="48"/>
      <c r="GVM23" s="48"/>
      <c r="GVN23" s="48"/>
      <c r="GVO23" s="48"/>
      <c r="GVP23" s="48"/>
      <c r="GVQ23" s="48"/>
      <c r="GVR23" s="48"/>
      <c r="GVS23" s="48"/>
      <c r="GVT23" s="48"/>
      <c r="GVU23" s="48"/>
      <c r="GVV23" s="48"/>
      <c r="GVW23" s="48"/>
      <c r="GVX23" s="48"/>
      <c r="GVY23" s="48"/>
      <c r="GVZ23" s="48"/>
      <c r="GWA23" s="48"/>
      <c r="GWB23" s="48"/>
      <c r="GWC23" s="48"/>
      <c r="GWD23" s="48"/>
      <c r="GWE23" s="48"/>
      <c r="GWF23" s="48"/>
      <c r="GWG23" s="48"/>
      <c r="GWH23" s="48"/>
      <c r="GWI23" s="48"/>
      <c r="GWJ23" s="48"/>
      <c r="GWK23" s="48"/>
      <c r="GWL23" s="48"/>
      <c r="GWM23" s="48"/>
      <c r="GWN23" s="48"/>
      <c r="GWO23" s="48"/>
      <c r="GWP23" s="48"/>
      <c r="GWQ23" s="48"/>
      <c r="GWR23" s="48"/>
      <c r="GWS23" s="48"/>
      <c r="GWT23" s="48"/>
      <c r="GWU23" s="48"/>
      <c r="GWV23" s="48"/>
      <c r="GWW23" s="48"/>
      <c r="GWX23" s="48"/>
      <c r="GWY23" s="48"/>
      <c r="GWZ23" s="48"/>
      <c r="GXA23" s="48"/>
      <c r="GXB23" s="48"/>
      <c r="GXC23" s="48"/>
      <c r="GXD23" s="48"/>
      <c r="GXE23" s="48"/>
      <c r="GXF23" s="48"/>
      <c r="GXG23" s="48"/>
      <c r="GXH23" s="48"/>
      <c r="GXI23" s="48"/>
      <c r="GXJ23" s="48"/>
      <c r="GXK23" s="48"/>
      <c r="GXL23" s="48"/>
      <c r="GXM23" s="48"/>
      <c r="GXN23" s="48"/>
      <c r="GXO23" s="48"/>
      <c r="GXP23" s="48"/>
      <c r="GXQ23" s="48"/>
      <c r="GXR23" s="48"/>
      <c r="GXS23" s="48"/>
      <c r="GXT23" s="48"/>
      <c r="GXU23" s="48"/>
      <c r="GXV23" s="48"/>
      <c r="GXW23" s="48"/>
      <c r="GXX23" s="48"/>
      <c r="GXY23" s="48"/>
      <c r="GXZ23" s="48"/>
      <c r="GYA23" s="48"/>
      <c r="GYB23" s="48"/>
      <c r="GYC23" s="48"/>
      <c r="GYD23" s="48"/>
      <c r="GYE23" s="48"/>
      <c r="GYF23" s="48"/>
      <c r="GYG23" s="48"/>
      <c r="GYH23" s="48"/>
      <c r="GYI23" s="48"/>
      <c r="GYJ23" s="48"/>
      <c r="GYK23" s="48"/>
      <c r="GYL23" s="48"/>
      <c r="GYM23" s="48"/>
      <c r="GYN23" s="48"/>
      <c r="GYO23" s="48"/>
      <c r="GYP23" s="48"/>
      <c r="GYQ23" s="48"/>
      <c r="GYR23" s="48"/>
      <c r="GYS23" s="48"/>
      <c r="GYT23" s="48"/>
      <c r="GYU23" s="48"/>
      <c r="GYV23" s="48"/>
      <c r="GYW23" s="48"/>
      <c r="GYX23" s="48"/>
      <c r="GYY23" s="48"/>
      <c r="GYZ23" s="48"/>
      <c r="GZA23" s="48"/>
      <c r="GZB23" s="48"/>
      <c r="GZC23" s="48"/>
      <c r="GZD23" s="48"/>
      <c r="GZE23" s="48"/>
      <c r="GZF23" s="48"/>
      <c r="GZG23" s="48"/>
      <c r="GZH23" s="48"/>
      <c r="GZI23" s="48"/>
      <c r="GZJ23" s="48"/>
      <c r="GZK23" s="48"/>
      <c r="GZL23" s="48"/>
      <c r="GZM23" s="48"/>
      <c r="GZN23" s="48"/>
      <c r="GZO23" s="48"/>
      <c r="GZP23" s="48"/>
      <c r="GZQ23" s="48"/>
      <c r="GZR23" s="48"/>
      <c r="GZS23" s="48"/>
      <c r="GZT23" s="48"/>
      <c r="GZU23" s="48"/>
      <c r="GZV23" s="48"/>
      <c r="GZW23" s="48"/>
      <c r="GZX23" s="48"/>
      <c r="GZY23" s="48"/>
      <c r="GZZ23" s="48"/>
      <c r="HAA23" s="48"/>
      <c r="HAB23" s="48"/>
      <c r="HAC23" s="48"/>
      <c r="HAD23" s="48"/>
      <c r="HAE23" s="48"/>
      <c r="HAF23" s="48"/>
      <c r="HAG23" s="48"/>
      <c r="HAH23" s="48"/>
      <c r="HAI23" s="48"/>
      <c r="HAJ23" s="48"/>
      <c r="HAK23" s="48"/>
      <c r="HAL23" s="48"/>
      <c r="HAM23" s="48"/>
      <c r="HAN23" s="48"/>
      <c r="HAO23" s="48"/>
      <c r="HAP23" s="48"/>
      <c r="HAQ23" s="48"/>
      <c r="HAR23" s="48"/>
      <c r="HAS23" s="48"/>
      <c r="HAT23" s="48"/>
      <c r="HAU23" s="48"/>
      <c r="HAV23" s="48"/>
      <c r="HAW23" s="48"/>
      <c r="HAX23" s="48"/>
      <c r="HAY23" s="48"/>
      <c r="HAZ23" s="48"/>
      <c r="HBA23" s="48"/>
      <c r="HBB23" s="48"/>
      <c r="HBC23" s="48"/>
      <c r="HBD23" s="48"/>
      <c r="HBE23" s="48"/>
      <c r="HBF23" s="48"/>
      <c r="HBG23" s="48"/>
      <c r="HBH23" s="48"/>
      <c r="HBI23" s="48"/>
      <c r="HBJ23" s="48"/>
      <c r="HBK23" s="48"/>
      <c r="HBL23" s="48"/>
      <c r="HBM23" s="48"/>
      <c r="HBN23" s="48"/>
      <c r="HBO23" s="48"/>
      <c r="HBP23" s="48"/>
      <c r="HBQ23" s="48"/>
      <c r="HBR23" s="48"/>
      <c r="HBS23" s="48"/>
      <c r="HBT23" s="48"/>
      <c r="HBU23" s="48"/>
      <c r="HBV23" s="48"/>
      <c r="HBW23" s="48"/>
      <c r="HBX23" s="48"/>
      <c r="HBY23" s="48"/>
      <c r="HBZ23" s="48"/>
      <c r="HCA23" s="48"/>
      <c r="HCB23" s="48"/>
      <c r="HCC23" s="48"/>
      <c r="HCD23" s="48"/>
      <c r="HCE23" s="48"/>
      <c r="HCF23" s="48"/>
      <c r="HCG23" s="48"/>
      <c r="HCH23" s="48"/>
      <c r="HCI23" s="48"/>
      <c r="HCJ23" s="48"/>
      <c r="HCK23" s="48"/>
      <c r="HCL23" s="48"/>
      <c r="HCM23" s="48"/>
      <c r="HCN23" s="48"/>
      <c r="HCO23" s="48"/>
      <c r="HCP23" s="48"/>
      <c r="HCQ23" s="48"/>
      <c r="HCR23" s="48"/>
      <c r="HCS23" s="48"/>
      <c r="HCT23" s="48"/>
      <c r="HCU23" s="48"/>
      <c r="HCV23" s="48"/>
      <c r="HCW23" s="48"/>
      <c r="HCX23" s="48"/>
      <c r="HCY23" s="48"/>
      <c r="HCZ23" s="48"/>
      <c r="HDA23" s="48"/>
      <c r="HDB23" s="48"/>
      <c r="HDC23" s="48"/>
      <c r="HDD23" s="48"/>
      <c r="HDE23" s="48"/>
      <c r="HDF23" s="48"/>
      <c r="HDG23" s="48"/>
      <c r="HDH23" s="48"/>
      <c r="HDI23" s="48"/>
      <c r="HDJ23" s="48"/>
      <c r="HDK23" s="48"/>
      <c r="HDL23" s="48"/>
      <c r="HDM23" s="48"/>
      <c r="HDN23" s="48"/>
      <c r="HDO23" s="48"/>
      <c r="HDP23" s="48"/>
      <c r="HDQ23" s="48"/>
      <c r="HDR23" s="48"/>
      <c r="HDS23" s="48"/>
      <c r="HDT23" s="48"/>
      <c r="HDU23" s="48"/>
      <c r="HDV23" s="48"/>
      <c r="HDW23" s="48"/>
      <c r="HDX23" s="48"/>
      <c r="HDY23" s="48"/>
      <c r="HDZ23" s="48"/>
      <c r="HEA23" s="48"/>
      <c r="HEB23" s="48"/>
      <c r="HEC23" s="48"/>
      <c r="HED23" s="48"/>
      <c r="HEE23" s="48"/>
      <c r="HEF23" s="48"/>
      <c r="HEG23" s="48"/>
      <c r="HEH23" s="48"/>
      <c r="HEI23" s="48"/>
      <c r="HEJ23" s="48"/>
      <c r="HEK23" s="48"/>
      <c r="HEL23" s="48"/>
      <c r="HEM23" s="48"/>
      <c r="HEN23" s="48"/>
      <c r="HEO23" s="48"/>
      <c r="HEP23" s="48"/>
      <c r="HEQ23" s="48"/>
      <c r="HER23" s="48"/>
      <c r="HES23" s="48"/>
      <c r="HET23" s="48"/>
      <c r="HEU23" s="48"/>
      <c r="HEV23" s="48"/>
      <c r="HEW23" s="48"/>
      <c r="HEX23" s="48"/>
      <c r="HEY23" s="48"/>
      <c r="HEZ23" s="48"/>
      <c r="HFA23" s="48"/>
      <c r="HFB23" s="48"/>
      <c r="HFC23" s="48"/>
      <c r="HFD23" s="48"/>
      <c r="HFE23" s="48"/>
      <c r="HFF23" s="48"/>
      <c r="HFG23" s="48"/>
      <c r="HFH23" s="48"/>
      <c r="HFI23" s="48"/>
      <c r="HFJ23" s="48"/>
      <c r="HFK23" s="48"/>
      <c r="HFL23" s="48"/>
      <c r="HFM23" s="48"/>
      <c r="HFN23" s="48"/>
      <c r="HFO23" s="48"/>
      <c r="HFP23" s="48"/>
      <c r="HFQ23" s="48"/>
      <c r="HFR23" s="48"/>
      <c r="HFS23" s="48"/>
      <c r="HFT23" s="48"/>
      <c r="HFU23" s="48"/>
      <c r="HFV23" s="48"/>
      <c r="HFW23" s="48"/>
      <c r="HFX23" s="48"/>
      <c r="HFY23" s="48"/>
      <c r="HFZ23" s="48"/>
      <c r="HGA23" s="48"/>
      <c r="HGB23" s="48"/>
      <c r="HGC23" s="48"/>
      <c r="HGD23" s="48"/>
      <c r="HGE23" s="48"/>
      <c r="HGF23" s="48"/>
      <c r="HGG23" s="48"/>
      <c r="HGH23" s="48"/>
      <c r="HGI23" s="48"/>
      <c r="HGJ23" s="48"/>
      <c r="HGK23" s="48"/>
      <c r="HGL23" s="48"/>
      <c r="HGM23" s="48"/>
      <c r="HGN23" s="48"/>
      <c r="HGO23" s="48"/>
      <c r="HGP23" s="48"/>
      <c r="HGQ23" s="48"/>
      <c r="HGR23" s="48"/>
      <c r="HGS23" s="48"/>
      <c r="HGT23" s="48"/>
      <c r="HGU23" s="48"/>
      <c r="HGV23" s="48"/>
      <c r="HGW23" s="48"/>
      <c r="HGX23" s="48"/>
      <c r="HGY23" s="48"/>
      <c r="HGZ23" s="48"/>
      <c r="HHA23" s="48"/>
      <c r="HHB23" s="48"/>
      <c r="HHC23" s="48"/>
      <c r="HHD23" s="48"/>
      <c r="HHE23" s="48"/>
      <c r="HHF23" s="48"/>
      <c r="HHG23" s="48"/>
      <c r="HHH23" s="48"/>
      <c r="HHI23" s="48"/>
      <c r="HHJ23" s="48"/>
      <c r="HHK23" s="48"/>
      <c r="HHL23" s="48"/>
      <c r="HHM23" s="48"/>
      <c r="HHN23" s="48"/>
      <c r="HHO23" s="48"/>
      <c r="HHP23" s="48"/>
      <c r="HHQ23" s="48"/>
      <c r="HHR23" s="48"/>
      <c r="HHS23" s="48"/>
      <c r="HHT23" s="48"/>
      <c r="HHU23" s="48"/>
      <c r="HHV23" s="48"/>
      <c r="HHW23" s="48"/>
      <c r="HHX23" s="48"/>
      <c r="HHY23" s="48"/>
      <c r="HHZ23" s="48"/>
      <c r="HIA23" s="48"/>
      <c r="HIB23" s="48"/>
      <c r="HIC23" s="48"/>
      <c r="HID23" s="48"/>
      <c r="HIE23" s="48"/>
      <c r="HIF23" s="48"/>
      <c r="HIG23" s="48"/>
      <c r="HIH23" s="48"/>
      <c r="HII23" s="48"/>
      <c r="HIJ23" s="48"/>
      <c r="HIK23" s="48"/>
      <c r="HIL23" s="48"/>
      <c r="HIM23" s="48"/>
      <c r="HIN23" s="48"/>
      <c r="HIO23" s="48"/>
      <c r="HIP23" s="48"/>
      <c r="HIQ23" s="48"/>
      <c r="HIR23" s="48"/>
      <c r="HIS23" s="48"/>
      <c r="HIT23" s="48"/>
      <c r="HIU23" s="48"/>
      <c r="HIV23" s="48"/>
      <c r="HIW23" s="48"/>
      <c r="HIX23" s="48"/>
      <c r="HIY23" s="48"/>
      <c r="HIZ23" s="48"/>
      <c r="HJA23" s="48"/>
      <c r="HJB23" s="48"/>
      <c r="HJC23" s="48"/>
      <c r="HJD23" s="48"/>
      <c r="HJE23" s="48"/>
      <c r="HJF23" s="48"/>
      <c r="HJG23" s="48"/>
      <c r="HJH23" s="48"/>
      <c r="HJI23" s="48"/>
      <c r="HJJ23" s="48"/>
      <c r="HJK23" s="48"/>
      <c r="HJL23" s="48"/>
      <c r="HJM23" s="48"/>
      <c r="HJN23" s="48"/>
      <c r="HJO23" s="48"/>
      <c r="HJP23" s="48"/>
      <c r="HJQ23" s="48"/>
      <c r="HJR23" s="48"/>
      <c r="HJS23" s="48"/>
      <c r="HJT23" s="48"/>
      <c r="HJU23" s="48"/>
      <c r="HJV23" s="48"/>
      <c r="HJW23" s="48"/>
      <c r="HJX23" s="48"/>
      <c r="HJY23" s="48"/>
      <c r="HJZ23" s="48"/>
      <c r="HKA23" s="48"/>
      <c r="HKB23" s="48"/>
      <c r="HKC23" s="48"/>
      <c r="HKD23" s="48"/>
      <c r="HKE23" s="48"/>
      <c r="HKF23" s="48"/>
      <c r="HKG23" s="48"/>
      <c r="HKH23" s="48"/>
      <c r="HKI23" s="48"/>
      <c r="HKJ23" s="48"/>
      <c r="HKK23" s="48"/>
      <c r="HKL23" s="48"/>
      <c r="HKM23" s="48"/>
      <c r="HKN23" s="48"/>
      <c r="HKO23" s="48"/>
      <c r="HKP23" s="48"/>
      <c r="HKQ23" s="48"/>
      <c r="HKR23" s="48"/>
      <c r="HKS23" s="48"/>
      <c r="HKT23" s="48"/>
      <c r="HKU23" s="48"/>
      <c r="HKV23" s="48"/>
      <c r="HKW23" s="48"/>
      <c r="HKX23" s="48"/>
      <c r="HKY23" s="48"/>
      <c r="HKZ23" s="48"/>
      <c r="HLA23" s="48"/>
      <c r="HLB23" s="48"/>
      <c r="HLC23" s="48"/>
      <c r="HLD23" s="48"/>
      <c r="HLE23" s="48"/>
      <c r="HLF23" s="48"/>
      <c r="HLG23" s="48"/>
      <c r="HLH23" s="48"/>
      <c r="HLI23" s="48"/>
      <c r="HLJ23" s="48"/>
      <c r="HLK23" s="48"/>
      <c r="HLL23" s="48"/>
      <c r="HLM23" s="48"/>
      <c r="HLN23" s="48"/>
      <c r="HLO23" s="48"/>
      <c r="HLP23" s="48"/>
      <c r="HLQ23" s="48"/>
      <c r="HLR23" s="48"/>
      <c r="HLS23" s="48"/>
      <c r="HLT23" s="48"/>
      <c r="HLU23" s="48"/>
      <c r="HLV23" s="48"/>
      <c r="HLW23" s="48"/>
      <c r="HLX23" s="48"/>
      <c r="HLY23" s="48"/>
      <c r="HLZ23" s="48"/>
      <c r="HMA23" s="48"/>
      <c r="HMB23" s="48"/>
      <c r="HMC23" s="48"/>
      <c r="HMD23" s="48"/>
      <c r="HME23" s="48"/>
      <c r="HMF23" s="48"/>
      <c r="HMG23" s="48"/>
      <c r="HMH23" s="48"/>
      <c r="HMI23" s="48"/>
      <c r="HMJ23" s="48"/>
      <c r="HMK23" s="48"/>
      <c r="HML23" s="48"/>
      <c r="HMM23" s="48"/>
      <c r="HMN23" s="48"/>
      <c r="HMO23" s="48"/>
      <c r="HMP23" s="48"/>
      <c r="HMQ23" s="48"/>
      <c r="HMR23" s="48"/>
      <c r="HMS23" s="48"/>
      <c r="HMT23" s="48"/>
      <c r="HMU23" s="48"/>
      <c r="HMV23" s="48"/>
      <c r="HMW23" s="48"/>
      <c r="HMX23" s="48"/>
      <c r="HMY23" s="48"/>
      <c r="HMZ23" s="48"/>
      <c r="HNA23" s="48"/>
      <c r="HNB23" s="48"/>
      <c r="HNC23" s="48"/>
      <c r="HND23" s="48"/>
      <c r="HNE23" s="48"/>
      <c r="HNF23" s="48"/>
      <c r="HNG23" s="48"/>
      <c r="HNH23" s="48"/>
      <c r="HNI23" s="48"/>
      <c r="HNJ23" s="48"/>
      <c r="HNK23" s="48"/>
      <c r="HNL23" s="48"/>
      <c r="HNM23" s="48"/>
      <c r="HNN23" s="48"/>
      <c r="HNO23" s="48"/>
      <c r="HNP23" s="48"/>
      <c r="HNQ23" s="48"/>
      <c r="HNR23" s="48"/>
      <c r="HNS23" s="48"/>
      <c r="HNT23" s="48"/>
      <c r="HNU23" s="48"/>
      <c r="HNV23" s="48"/>
      <c r="HNW23" s="48"/>
      <c r="HNX23" s="48"/>
      <c r="HNY23" s="48"/>
      <c r="HNZ23" s="48"/>
      <c r="HOA23" s="48"/>
      <c r="HOB23" s="48"/>
      <c r="HOC23" s="48"/>
      <c r="HOD23" s="48"/>
      <c r="HOE23" s="48"/>
      <c r="HOF23" s="48"/>
      <c r="HOG23" s="48"/>
      <c r="HOH23" s="48"/>
      <c r="HOI23" s="48"/>
      <c r="HOJ23" s="48"/>
      <c r="HOK23" s="48"/>
      <c r="HOL23" s="48"/>
      <c r="HOM23" s="48"/>
      <c r="HON23" s="48"/>
      <c r="HOO23" s="48"/>
      <c r="HOP23" s="48"/>
      <c r="HOQ23" s="48"/>
      <c r="HOR23" s="48"/>
      <c r="HOS23" s="48"/>
      <c r="HOT23" s="48"/>
      <c r="HOU23" s="48"/>
      <c r="HOV23" s="48"/>
      <c r="HOW23" s="48"/>
      <c r="HOX23" s="48"/>
      <c r="HOY23" s="48"/>
      <c r="HOZ23" s="48"/>
      <c r="HPA23" s="48"/>
      <c r="HPB23" s="48"/>
      <c r="HPC23" s="48"/>
      <c r="HPD23" s="48"/>
      <c r="HPE23" s="48"/>
      <c r="HPF23" s="48"/>
      <c r="HPG23" s="48"/>
      <c r="HPH23" s="48"/>
      <c r="HPI23" s="48"/>
      <c r="HPJ23" s="48"/>
      <c r="HPK23" s="48"/>
      <c r="HPL23" s="48"/>
      <c r="HPM23" s="48"/>
      <c r="HPN23" s="48"/>
      <c r="HPO23" s="48"/>
      <c r="HPP23" s="48"/>
      <c r="HPQ23" s="48"/>
      <c r="HPR23" s="48"/>
      <c r="HPS23" s="48"/>
      <c r="HPT23" s="48"/>
      <c r="HPU23" s="48"/>
      <c r="HPV23" s="48"/>
      <c r="HPW23" s="48"/>
      <c r="HPX23" s="48"/>
      <c r="HPY23" s="48"/>
      <c r="HPZ23" s="48"/>
      <c r="HQA23" s="48"/>
      <c r="HQB23" s="48"/>
      <c r="HQC23" s="48"/>
      <c r="HQD23" s="48"/>
      <c r="HQE23" s="48"/>
      <c r="HQF23" s="48"/>
      <c r="HQG23" s="48"/>
      <c r="HQH23" s="48"/>
      <c r="HQI23" s="48"/>
      <c r="HQJ23" s="48"/>
      <c r="HQK23" s="48"/>
      <c r="HQL23" s="48"/>
      <c r="HQM23" s="48"/>
      <c r="HQN23" s="48"/>
      <c r="HQO23" s="48"/>
      <c r="HQP23" s="48"/>
      <c r="HQQ23" s="48"/>
      <c r="HQR23" s="48"/>
      <c r="HQS23" s="48"/>
      <c r="HQT23" s="48"/>
      <c r="HQU23" s="48"/>
      <c r="HQV23" s="48"/>
      <c r="HQW23" s="48"/>
      <c r="HQX23" s="48"/>
      <c r="HQY23" s="48"/>
      <c r="HQZ23" s="48"/>
      <c r="HRA23" s="48"/>
      <c r="HRB23" s="48"/>
      <c r="HRC23" s="48"/>
      <c r="HRD23" s="48"/>
      <c r="HRE23" s="48"/>
      <c r="HRF23" s="48"/>
      <c r="HRG23" s="48"/>
      <c r="HRH23" s="48"/>
      <c r="HRI23" s="48"/>
      <c r="HRJ23" s="48"/>
      <c r="HRK23" s="48"/>
      <c r="HRL23" s="48"/>
      <c r="HRM23" s="48"/>
      <c r="HRN23" s="48"/>
      <c r="HRO23" s="48"/>
      <c r="HRP23" s="48"/>
      <c r="HRQ23" s="48"/>
      <c r="HRR23" s="48"/>
      <c r="HRS23" s="48"/>
      <c r="HRT23" s="48"/>
      <c r="HRU23" s="48"/>
      <c r="HRV23" s="48"/>
      <c r="HRW23" s="48"/>
      <c r="HRX23" s="48"/>
      <c r="HRY23" s="48"/>
      <c r="HRZ23" s="48"/>
      <c r="HSA23" s="48"/>
      <c r="HSB23" s="48"/>
      <c r="HSC23" s="48"/>
      <c r="HSD23" s="48"/>
      <c r="HSE23" s="48"/>
      <c r="HSF23" s="48"/>
      <c r="HSG23" s="48"/>
      <c r="HSH23" s="48"/>
      <c r="HSI23" s="48"/>
      <c r="HSJ23" s="48"/>
      <c r="HSK23" s="48"/>
      <c r="HSL23" s="48"/>
      <c r="HSM23" s="48"/>
      <c r="HSN23" s="48"/>
      <c r="HSO23" s="48"/>
      <c r="HSP23" s="48"/>
      <c r="HSQ23" s="48"/>
      <c r="HSR23" s="48"/>
      <c r="HSS23" s="48"/>
      <c r="HST23" s="48"/>
      <c r="HSU23" s="48"/>
      <c r="HSV23" s="48"/>
      <c r="HSW23" s="48"/>
      <c r="HSX23" s="48"/>
      <c r="HSY23" s="48"/>
      <c r="HSZ23" s="48"/>
      <c r="HTA23" s="48"/>
      <c r="HTB23" s="48"/>
      <c r="HTC23" s="48"/>
      <c r="HTD23" s="48"/>
      <c r="HTE23" s="48"/>
      <c r="HTF23" s="48"/>
      <c r="HTG23" s="48"/>
      <c r="HTH23" s="48"/>
      <c r="HTI23" s="48"/>
      <c r="HTJ23" s="48"/>
      <c r="HTK23" s="48"/>
      <c r="HTL23" s="48"/>
      <c r="HTM23" s="48"/>
      <c r="HTN23" s="48"/>
      <c r="HTO23" s="48"/>
      <c r="HTP23" s="48"/>
      <c r="HTQ23" s="48"/>
      <c r="HTR23" s="48"/>
      <c r="HTS23" s="48"/>
      <c r="HTT23" s="48"/>
      <c r="HTU23" s="48"/>
      <c r="HTV23" s="48"/>
      <c r="HTW23" s="48"/>
      <c r="HTX23" s="48"/>
      <c r="HTY23" s="48"/>
      <c r="HTZ23" s="48"/>
      <c r="HUA23" s="48"/>
      <c r="HUB23" s="48"/>
      <c r="HUC23" s="48"/>
      <c r="HUD23" s="48"/>
      <c r="HUE23" s="48"/>
      <c r="HUF23" s="48"/>
      <c r="HUG23" s="48"/>
      <c r="HUH23" s="48"/>
      <c r="HUI23" s="48"/>
      <c r="HUJ23" s="48"/>
      <c r="HUK23" s="48"/>
      <c r="HUL23" s="48"/>
      <c r="HUM23" s="48"/>
      <c r="HUN23" s="48"/>
      <c r="HUO23" s="48"/>
      <c r="HUP23" s="48"/>
      <c r="HUQ23" s="48"/>
      <c r="HUR23" s="48"/>
      <c r="HUS23" s="48"/>
      <c r="HUT23" s="48"/>
      <c r="HUU23" s="48"/>
      <c r="HUV23" s="48"/>
      <c r="HUW23" s="48"/>
      <c r="HUX23" s="48"/>
      <c r="HUY23" s="48"/>
      <c r="HUZ23" s="48"/>
      <c r="HVA23" s="48"/>
      <c r="HVB23" s="48"/>
      <c r="HVC23" s="48"/>
      <c r="HVD23" s="48"/>
      <c r="HVE23" s="48"/>
      <c r="HVF23" s="48"/>
      <c r="HVG23" s="48"/>
      <c r="HVH23" s="48"/>
      <c r="HVI23" s="48"/>
      <c r="HVJ23" s="48"/>
      <c r="HVK23" s="48"/>
      <c r="HVL23" s="48"/>
      <c r="HVM23" s="48"/>
      <c r="HVN23" s="48"/>
      <c r="HVO23" s="48"/>
      <c r="HVP23" s="48"/>
      <c r="HVQ23" s="48"/>
      <c r="HVR23" s="48"/>
      <c r="HVS23" s="48"/>
      <c r="HVT23" s="48"/>
      <c r="HVU23" s="48"/>
      <c r="HVV23" s="48"/>
      <c r="HVW23" s="48"/>
      <c r="HVX23" s="48"/>
      <c r="HVY23" s="48"/>
      <c r="HVZ23" s="48"/>
      <c r="HWA23" s="48"/>
      <c r="HWB23" s="48"/>
      <c r="HWC23" s="48"/>
      <c r="HWD23" s="48"/>
      <c r="HWE23" s="48"/>
      <c r="HWF23" s="48"/>
      <c r="HWG23" s="48"/>
      <c r="HWH23" s="48"/>
      <c r="HWI23" s="48"/>
      <c r="HWJ23" s="48"/>
      <c r="HWK23" s="48"/>
      <c r="HWL23" s="48"/>
      <c r="HWM23" s="48"/>
      <c r="HWN23" s="48"/>
      <c r="HWO23" s="48"/>
      <c r="HWP23" s="48"/>
      <c r="HWQ23" s="48"/>
      <c r="HWR23" s="48"/>
      <c r="HWS23" s="48"/>
      <c r="HWT23" s="48"/>
      <c r="HWU23" s="48"/>
      <c r="HWV23" s="48"/>
      <c r="HWW23" s="48"/>
      <c r="HWX23" s="48"/>
      <c r="HWY23" s="48"/>
      <c r="HWZ23" s="48"/>
      <c r="HXA23" s="48"/>
      <c r="HXB23" s="48"/>
      <c r="HXC23" s="48"/>
      <c r="HXD23" s="48"/>
      <c r="HXE23" s="48"/>
      <c r="HXF23" s="48"/>
      <c r="HXG23" s="48"/>
      <c r="HXH23" s="48"/>
      <c r="HXI23" s="48"/>
      <c r="HXJ23" s="48"/>
      <c r="HXK23" s="48"/>
      <c r="HXL23" s="48"/>
      <c r="HXM23" s="48"/>
      <c r="HXN23" s="48"/>
      <c r="HXO23" s="48"/>
      <c r="HXP23" s="48"/>
      <c r="HXQ23" s="48"/>
      <c r="HXR23" s="48"/>
      <c r="HXS23" s="48"/>
      <c r="HXT23" s="48"/>
      <c r="HXU23" s="48"/>
      <c r="HXV23" s="48"/>
      <c r="HXW23" s="48"/>
      <c r="HXX23" s="48"/>
      <c r="HXY23" s="48"/>
      <c r="HXZ23" s="48"/>
      <c r="HYA23" s="48"/>
      <c r="HYB23" s="48"/>
      <c r="HYC23" s="48"/>
      <c r="HYD23" s="48"/>
      <c r="HYE23" s="48"/>
      <c r="HYF23" s="48"/>
      <c r="HYG23" s="48"/>
      <c r="HYH23" s="48"/>
      <c r="HYI23" s="48"/>
      <c r="HYJ23" s="48"/>
      <c r="HYK23" s="48"/>
      <c r="HYL23" s="48"/>
      <c r="HYM23" s="48"/>
      <c r="HYN23" s="48"/>
      <c r="HYO23" s="48"/>
      <c r="HYP23" s="48"/>
      <c r="HYQ23" s="48"/>
      <c r="HYR23" s="48"/>
      <c r="HYS23" s="48"/>
      <c r="HYT23" s="48"/>
      <c r="HYU23" s="48"/>
      <c r="HYV23" s="48"/>
      <c r="HYW23" s="48"/>
      <c r="HYX23" s="48"/>
      <c r="HYY23" s="48"/>
      <c r="HYZ23" s="48"/>
      <c r="HZA23" s="48"/>
      <c r="HZB23" s="48"/>
      <c r="HZC23" s="48"/>
      <c r="HZD23" s="48"/>
      <c r="HZE23" s="48"/>
      <c r="HZF23" s="48"/>
      <c r="HZG23" s="48"/>
      <c r="HZH23" s="48"/>
      <c r="HZI23" s="48"/>
      <c r="HZJ23" s="48"/>
      <c r="HZK23" s="48"/>
      <c r="HZL23" s="48"/>
      <c r="HZM23" s="48"/>
      <c r="HZN23" s="48"/>
      <c r="HZO23" s="48"/>
      <c r="HZP23" s="48"/>
      <c r="HZQ23" s="48"/>
      <c r="HZR23" s="48"/>
      <c r="HZS23" s="48"/>
      <c r="HZT23" s="48"/>
      <c r="HZU23" s="48"/>
      <c r="HZV23" s="48"/>
      <c r="HZW23" s="48"/>
      <c r="HZX23" s="48"/>
      <c r="HZY23" s="48"/>
      <c r="HZZ23" s="48"/>
      <c r="IAA23" s="48"/>
      <c r="IAB23" s="48"/>
      <c r="IAC23" s="48"/>
      <c r="IAD23" s="48"/>
      <c r="IAE23" s="48"/>
      <c r="IAF23" s="48"/>
      <c r="IAG23" s="48"/>
      <c r="IAH23" s="48"/>
      <c r="IAI23" s="48"/>
      <c r="IAJ23" s="48"/>
      <c r="IAK23" s="48"/>
      <c r="IAL23" s="48"/>
      <c r="IAM23" s="48"/>
      <c r="IAN23" s="48"/>
      <c r="IAO23" s="48"/>
      <c r="IAP23" s="48"/>
      <c r="IAQ23" s="48"/>
      <c r="IAR23" s="48"/>
      <c r="IAS23" s="48"/>
      <c r="IAT23" s="48"/>
      <c r="IAU23" s="48"/>
      <c r="IAV23" s="48"/>
      <c r="IAW23" s="48"/>
      <c r="IAX23" s="48"/>
      <c r="IAY23" s="48"/>
      <c r="IAZ23" s="48"/>
      <c r="IBA23" s="48"/>
      <c r="IBB23" s="48"/>
      <c r="IBC23" s="48"/>
      <c r="IBD23" s="48"/>
      <c r="IBE23" s="48"/>
      <c r="IBF23" s="48"/>
      <c r="IBG23" s="48"/>
      <c r="IBH23" s="48"/>
      <c r="IBI23" s="48"/>
      <c r="IBJ23" s="48"/>
      <c r="IBK23" s="48"/>
      <c r="IBL23" s="48"/>
      <c r="IBM23" s="48"/>
      <c r="IBN23" s="48"/>
      <c r="IBO23" s="48"/>
      <c r="IBP23" s="48"/>
      <c r="IBQ23" s="48"/>
      <c r="IBR23" s="48"/>
      <c r="IBS23" s="48"/>
      <c r="IBT23" s="48"/>
      <c r="IBU23" s="48"/>
      <c r="IBV23" s="48"/>
      <c r="IBW23" s="48"/>
      <c r="IBX23" s="48"/>
      <c r="IBY23" s="48"/>
      <c r="IBZ23" s="48"/>
      <c r="ICA23" s="48"/>
      <c r="ICB23" s="48"/>
      <c r="ICC23" s="48"/>
      <c r="ICD23" s="48"/>
      <c r="ICE23" s="48"/>
      <c r="ICF23" s="48"/>
      <c r="ICG23" s="48"/>
      <c r="ICH23" s="48"/>
      <c r="ICI23" s="48"/>
      <c r="ICJ23" s="48"/>
      <c r="ICK23" s="48"/>
      <c r="ICL23" s="48"/>
      <c r="ICM23" s="48"/>
      <c r="ICN23" s="48"/>
      <c r="ICO23" s="48"/>
      <c r="ICP23" s="48"/>
      <c r="ICQ23" s="48"/>
      <c r="ICR23" s="48"/>
      <c r="ICS23" s="48"/>
      <c r="ICT23" s="48"/>
      <c r="ICU23" s="48"/>
      <c r="ICV23" s="48"/>
      <c r="ICW23" s="48"/>
      <c r="ICX23" s="48"/>
      <c r="ICY23" s="48"/>
      <c r="ICZ23" s="48"/>
      <c r="IDA23" s="48"/>
      <c r="IDB23" s="48"/>
      <c r="IDC23" s="48"/>
      <c r="IDD23" s="48"/>
      <c r="IDE23" s="48"/>
      <c r="IDF23" s="48"/>
      <c r="IDG23" s="48"/>
      <c r="IDH23" s="48"/>
      <c r="IDI23" s="48"/>
      <c r="IDJ23" s="48"/>
      <c r="IDK23" s="48"/>
      <c r="IDL23" s="48"/>
      <c r="IDM23" s="48"/>
      <c r="IDN23" s="48"/>
      <c r="IDO23" s="48"/>
      <c r="IDP23" s="48"/>
      <c r="IDQ23" s="48"/>
      <c r="IDR23" s="48"/>
      <c r="IDS23" s="48"/>
      <c r="IDT23" s="48"/>
      <c r="IDU23" s="48"/>
      <c r="IDV23" s="48"/>
      <c r="IDW23" s="48"/>
      <c r="IDX23" s="48"/>
      <c r="IDY23" s="48"/>
      <c r="IDZ23" s="48"/>
      <c r="IEA23" s="48"/>
      <c r="IEB23" s="48"/>
      <c r="IEC23" s="48"/>
      <c r="IED23" s="48"/>
      <c r="IEE23" s="48"/>
      <c r="IEF23" s="48"/>
      <c r="IEG23" s="48"/>
      <c r="IEH23" s="48"/>
      <c r="IEI23" s="48"/>
      <c r="IEJ23" s="48"/>
      <c r="IEK23" s="48"/>
      <c r="IEL23" s="48"/>
      <c r="IEM23" s="48"/>
      <c r="IEN23" s="48"/>
      <c r="IEO23" s="48"/>
      <c r="IEP23" s="48"/>
      <c r="IEQ23" s="48"/>
      <c r="IER23" s="48"/>
      <c r="IES23" s="48"/>
      <c r="IET23" s="48"/>
      <c r="IEU23" s="48"/>
      <c r="IEV23" s="48"/>
      <c r="IEW23" s="48"/>
      <c r="IEX23" s="48"/>
      <c r="IEY23" s="48"/>
      <c r="IEZ23" s="48"/>
      <c r="IFA23" s="48"/>
      <c r="IFB23" s="48"/>
      <c r="IFC23" s="48"/>
      <c r="IFD23" s="48"/>
      <c r="IFE23" s="48"/>
      <c r="IFF23" s="48"/>
      <c r="IFG23" s="48"/>
      <c r="IFH23" s="48"/>
      <c r="IFI23" s="48"/>
      <c r="IFJ23" s="48"/>
      <c r="IFK23" s="48"/>
      <c r="IFL23" s="48"/>
      <c r="IFM23" s="48"/>
      <c r="IFN23" s="48"/>
      <c r="IFO23" s="48"/>
      <c r="IFP23" s="48"/>
      <c r="IFQ23" s="48"/>
      <c r="IFR23" s="48"/>
      <c r="IFS23" s="48"/>
      <c r="IFT23" s="48"/>
      <c r="IFU23" s="48"/>
      <c r="IFV23" s="48"/>
      <c r="IFW23" s="48"/>
      <c r="IFX23" s="48"/>
      <c r="IFY23" s="48"/>
      <c r="IFZ23" s="48"/>
      <c r="IGA23" s="48"/>
      <c r="IGB23" s="48"/>
      <c r="IGC23" s="48"/>
      <c r="IGD23" s="48"/>
      <c r="IGE23" s="48"/>
      <c r="IGF23" s="48"/>
      <c r="IGG23" s="48"/>
      <c r="IGH23" s="48"/>
      <c r="IGI23" s="48"/>
      <c r="IGJ23" s="48"/>
      <c r="IGK23" s="48"/>
      <c r="IGL23" s="48"/>
      <c r="IGM23" s="48"/>
      <c r="IGN23" s="48"/>
      <c r="IGO23" s="48"/>
      <c r="IGP23" s="48"/>
      <c r="IGQ23" s="48"/>
      <c r="IGR23" s="48"/>
      <c r="IGS23" s="48"/>
      <c r="IGT23" s="48"/>
      <c r="IGU23" s="48"/>
      <c r="IGV23" s="48"/>
      <c r="IGW23" s="48"/>
      <c r="IGX23" s="48"/>
      <c r="IGY23" s="48"/>
      <c r="IGZ23" s="48"/>
      <c r="IHA23" s="48"/>
      <c r="IHB23" s="48"/>
      <c r="IHC23" s="48"/>
      <c r="IHD23" s="48"/>
      <c r="IHE23" s="48"/>
      <c r="IHF23" s="48"/>
      <c r="IHG23" s="48"/>
      <c r="IHH23" s="48"/>
      <c r="IHI23" s="48"/>
      <c r="IHJ23" s="48"/>
      <c r="IHK23" s="48"/>
      <c r="IHL23" s="48"/>
      <c r="IHM23" s="48"/>
      <c r="IHN23" s="48"/>
      <c r="IHO23" s="48"/>
      <c r="IHP23" s="48"/>
      <c r="IHQ23" s="48"/>
      <c r="IHR23" s="48"/>
      <c r="IHS23" s="48"/>
      <c r="IHT23" s="48"/>
      <c r="IHU23" s="48"/>
      <c r="IHV23" s="48"/>
      <c r="IHW23" s="48"/>
      <c r="IHX23" s="48"/>
      <c r="IHY23" s="48"/>
      <c r="IHZ23" s="48"/>
      <c r="IIA23" s="48"/>
      <c r="IIB23" s="48"/>
      <c r="IIC23" s="48"/>
      <c r="IID23" s="48"/>
      <c r="IIE23" s="48"/>
      <c r="IIF23" s="48"/>
      <c r="IIG23" s="48"/>
      <c r="IIH23" s="48"/>
      <c r="III23" s="48"/>
      <c r="IIJ23" s="48"/>
      <c r="IIK23" s="48"/>
      <c r="IIL23" s="48"/>
      <c r="IIM23" s="48"/>
      <c r="IIN23" s="48"/>
      <c r="IIO23" s="48"/>
      <c r="IIP23" s="48"/>
      <c r="IIQ23" s="48"/>
      <c r="IIR23" s="48"/>
      <c r="IIS23" s="48"/>
      <c r="IIT23" s="48"/>
      <c r="IIU23" s="48"/>
      <c r="IIV23" s="48"/>
      <c r="IIW23" s="48"/>
      <c r="IIX23" s="48"/>
      <c r="IIY23" s="48"/>
      <c r="IIZ23" s="48"/>
      <c r="IJA23" s="48"/>
      <c r="IJB23" s="48"/>
      <c r="IJC23" s="48"/>
      <c r="IJD23" s="48"/>
      <c r="IJE23" s="48"/>
      <c r="IJF23" s="48"/>
      <c r="IJG23" s="48"/>
      <c r="IJH23" s="48"/>
      <c r="IJI23" s="48"/>
      <c r="IJJ23" s="48"/>
      <c r="IJK23" s="48"/>
      <c r="IJL23" s="48"/>
      <c r="IJM23" s="48"/>
      <c r="IJN23" s="48"/>
      <c r="IJO23" s="48"/>
      <c r="IJP23" s="48"/>
      <c r="IJQ23" s="48"/>
      <c r="IJR23" s="48"/>
      <c r="IJS23" s="48"/>
      <c r="IJT23" s="48"/>
      <c r="IJU23" s="48"/>
      <c r="IJV23" s="48"/>
      <c r="IJW23" s="48"/>
      <c r="IJX23" s="48"/>
      <c r="IJY23" s="48"/>
      <c r="IJZ23" s="48"/>
      <c r="IKA23" s="48"/>
      <c r="IKB23" s="48"/>
      <c r="IKC23" s="48"/>
      <c r="IKD23" s="48"/>
      <c r="IKE23" s="48"/>
      <c r="IKF23" s="48"/>
      <c r="IKG23" s="48"/>
      <c r="IKH23" s="48"/>
      <c r="IKI23" s="48"/>
      <c r="IKJ23" s="48"/>
      <c r="IKK23" s="48"/>
      <c r="IKL23" s="48"/>
      <c r="IKM23" s="48"/>
      <c r="IKN23" s="48"/>
      <c r="IKO23" s="48"/>
      <c r="IKP23" s="48"/>
      <c r="IKQ23" s="48"/>
      <c r="IKR23" s="48"/>
      <c r="IKS23" s="48"/>
      <c r="IKT23" s="48"/>
      <c r="IKU23" s="48"/>
      <c r="IKV23" s="48"/>
      <c r="IKW23" s="48"/>
      <c r="IKX23" s="48"/>
      <c r="IKY23" s="48"/>
      <c r="IKZ23" s="48"/>
      <c r="ILA23" s="48"/>
      <c r="ILB23" s="48"/>
      <c r="ILC23" s="48"/>
      <c r="ILD23" s="48"/>
      <c r="ILE23" s="48"/>
      <c r="ILF23" s="48"/>
      <c r="ILG23" s="48"/>
      <c r="ILH23" s="48"/>
      <c r="ILI23" s="48"/>
      <c r="ILJ23" s="48"/>
      <c r="ILK23" s="48"/>
      <c r="ILL23" s="48"/>
      <c r="ILM23" s="48"/>
      <c r="ILN23" s="48"/>
      <c r="ILO23" s="48"/>
      <c r="ILP23" s="48"/>
      <c r="ILQ23" s="48"/>
      <c r="ILR23" s="48"/>
      <c r="ILS23" s="48"/>
      <c r="ILT23" s="48"/>
      <c r="ILU23" s="48"/>
      <c r="ILV23" s="48"/>
      <c r="ILW23" s="48"/>
      <c r="ILX23" s="48"/>
      <c r="ILY23" s="48"/>
      <c r="ILZ23" s="48"/>
      <c r="IMA23" s="48"/>
      <c r="IMB23" s="48"/>
      <c r="IMC23" s="48"/>
      <c r="IMD23" s="48"/>
      <c r="IME23" s="48"/>
      <c r="IMF23" s="48"/>
      <c r="IMG23" s="48"/>
      <c r="IMH23" s="48"/>
      <c r="IMI23" s="48"/>
      <c r="IMJ23" s="48"/>
      <c r="IMK23" s="48"/>
      <c r="IML23" s="48"/>
      <c r="IMM23" s="48"/>
      <c r="IMN23" s="48"/>
      <c r="IMO23" s="48"/>
      <c r="IMP23" s="48"/>
      <c r="IMQ23" s="48"/>
      <c r="IMR23" s="48"/>
      <c r="IMS23" s="48"/>
      <c r="IMT23" s="48"/>
      <c r="IMU23" s="48"/>
      <c r="IMV23" s="48"/>
      <c r="IMW23" s="48"/>
      <c r="IMX23" s="48"/>
      <c r="IMY23" s="48"/>
      <c r="IMZ23" s="48"/>
      <c r="INA23" s="48"/>
      <c r="INB23" s="48"/>
      <c r="INC23" s="48"/>
      <c r="IND23" s="48"/>
      <c r="INE23" s="48"/>
      <c r="INF23" s="48"/>
      <c r="ING23" s="48"/>
      <c r="INH23" s="48"/>
      <c r="INI23" s="48"/>
      <c r="INJ23" s="48"/>
      <c r="INK23" s="48"/>
      <c r="INL23" s="48"/>
      <c r="INM23" s="48"/>
      <c r="INN23" s="48"/>
      <c r="INO23" s="48"/>
      <c r="INP23" s="48"/>
      <c r="INQ23" s="48"/>
      <c r="INR23" s="48"/>
      <c r="INS23" s="48"/>
      <c r="INT23" s="48"/>
      <c r="INU23" s="48"/>
      <c r="INV23" s="48"/>
      <c r="INW23" s="48"/>
      <c r="INX23" s="48"/>
      <c r="INY23" s="48"/>
      <c r="INZ23" s="48"/>
      <c r="IOA23" s="48"/>
      <c r="IOB23" s="48"/>
      <c r="IOC23" s="48"/>
      <c r="IOD23" s="48"/>
      <c r="IOE23" s="48"/>
      <c r="IOF23" s="48"/>
      <c r="IOG23" s="48"/>
      <c r="IOH23" s="48"/>
      <c r="IOI23" s="48"/>
      <c r="IOJ23" s="48"/>
      <c r="IOK23" s="48"/>
      <c r="IOL23" s="48"/>
      <c r="IOM23" s="48"/>
      <c r="ION23" s="48"/>
      <c r="IOO23" s="48"/>
      <c r="IOP23" s="48"/>
      <c r="IOQ23" s="48"/>
      <c r="IOR23" s="48"/>
      <c r="IOS23" s="48"/>
      <c r="IOT23" s="48"/>
      <c r="IOU23" s="48"/>
      <c r="IOV23" s="48"/>
      <c r="IOW23" s="48"/>
      <c r="IOX23" s="48"/>
      <c r="IOY23" s="48"/>
      <c r="IOZ23" s="48"/>
      <c r="IPA23" s="48"/>
      <c r="IPB23" s="48"/>
      <c r="IPC23" s="48"/>
      <c r="IPD23" s="48"/>
      <c r="IPE23" s="48"/>
      <c r="IPF23" s="48"/>
      <c r="IPG23" s="48"/>
      <c r="IPH23" s="48"/>
      <c r="IPI23" s="48"/>
      <c r="IPJ23" s="48"/>
      <c r="IPK23" s="48"/>
      <c r="IPL23" s="48"/>
      <c r="IPM23" s="48"/>
      <c r="IPN23" s="48"/>
      <c r="IPO23" s="48"/>
      <c r="IPP23" s="48"/>
      <c r="IPQ23" s="48"/>
      <c r="IPR23" s="48"/>
      <c r="IPS23" s="48"/>
      <c r="IPT23" s="48"/>
      <c r="IPU23" s="48"/>
      <c r="IPV23" s="48"/>
      <c r="IPW23" s="48"/>
      <c r="IPX23" s="48"/>
      <c r="IPY23" s="48"/>
      <c r="IPZ23" s="48"/>
      <c r="IQA23" s="48"/>
      <c r="IQB23" s="48"/>
      <c r="IQC23" s="48"/>
      <c r="IQD23" s="48"/>
      <c r="IQE23" s="48"/>
      <c r="IQF23" s="48"/>
      <c r="IQG23" s="48"/>
      <c r="IQH23" s="48"/>
      <c r="IQI23" s="48"/>
      <c r="IQJ23" s="48"/>
      <c r="IQK23" s="48"/>
      <c r="IQL23" s="48"/>
      <c r="IQM23" s="48"/>
      <c r="IQN23" s="48"/>
      <c r="IQO23" s="48"/>
      <c r="IQP23" s="48"/>
      <c r="IQQ23" s="48"/>
      <c r="IQR23" s="48"/>
      <c r="IQS23" s="48"/>
      <c r="IQT23" s="48"/>
      <c r="IQU23" s="48"/>
      <c r="IQV23" s="48"/>
      <c r="IQW23" s="48"/>
      <c r="IQX23" s="48"/>
      <c r="IQY23" s="48"/>
      <c r="IQZ23" s="48"/>
      <c r="IRA23" s="48"/>
      <c r="IRB23" s="48"/>
      <c r="IRC23" s="48"/>
      <c r="IRD23" s="48"/>
      <c r="IRE23" s="48"/>
      <c r="IRF23" s="48"/>
      <c r="IRG23" s="48"/>
      <c r="IRH23" s="48"/>
      <c r="IRI23" s="48"/>
      <c r="IRJ23" s="48"/>
      <c r="IRK23" s="48"/>
      <c r="IRL23" s="48"/>
      <c r="IRM23" s="48"/>
      <c r="IRN23" s="48"/>
      <c r="IRO23" s="48"/>
      <c r="IRP23" s="48"/>
      <c r="IRQ23" s="48"/>
      <c r="IRR23" s="48"/>
      <c r="IRS23" s="48"/>
      <c r="IRT23" s="48"/>
      <c r="IRU23" s="48"/>
      <c r="IRV23" s="48"/>
      <c r="IRW23" s="48"/>
      <c r="IRX23" s="48"/>
      <c r="IRY23" s="48"/>
      <c r="IRZ23" s="48"/>
      <c r="ISA23" s="48"/>
      <c r="ISB23" s="48"/>
      <c r="ISC23" s="48"/>
      <c r="ISD23" s="48"/>
      <c r="ISE23" s="48"/>
      <c r="ISF23" s="48"/>
      <c r="ISG23" s="48"/>
      <c r="ISH23" s="48"/>
      <c r="ISI23" s="48"/>
      <c r="ISJ23" s="48"/>
      <c r="ISK23" s="48"/>
      <c r="ISL23" s="48"/>
      <c r="ISM23" s="48"/>
      <c r="ISN23" s="48"/>
      <c r="ISO23" s="48"/>
      <c r="ISP23" s="48"/>
      <c r="ISQ23" s="48"/>
      <c r="ISR23" s="48"/>
      <c r="ISS23" s="48"/>
      <c r="IST23" s="48"/>
      <c r="ISU23" s="48"/>
      <c r="ISV23" s="48"/>
      <c r="ISW23" s="48"/>
      <c r="ISX23" s="48"/>
      <c r="ISY23" s="48"/>
      <c r="ISZ23" s="48"/>
      <c r="ITA23" s="48"/>
      <c r="ITB23" s="48"/>
      <c r="ITC23" s="48"/>
      <c r="ITD23" s="48"/>
      <c r="ITE23" s="48"/>
      <c r="ITF23" s="48"/>
      <c r="ITG23" s="48"/>
      <c r="ITH23" s="48"/>
      <c r="ITI23" s="48"/>
      <c r="ITJ23" s="48"/>
      <c r="ITK23" s="48"/>
      <c r="ITL23" s="48"/>
      <c r="ITM23" s="48"/>
      <c r="ITN23" s="48"/>
      <c r="ITO23" s="48"/>
      <c r="ITP23" s="48"/>
      <c r="ITQ23" s="48"/>
      <c r="ITR23" s="48"/>
      <c r="ITS23" s="48"/>
      <c r="ITT23" s="48"/>
      <c r="ITU23" s="48"/>
      <c r="ITV23" s="48"/>
      <c r="ITW23" s="48"/>
      <c r="ITX23" s="48"/>
      <c r="ITY23" s="48"/>
      <c r="ITZ23" s="48"/>
      <c r="IUA23" s="48"/>
      <c r="IUB23" s="48"/>
      <c r="IUC23" s="48"/>
      <c r="IUD23" s="48"/>
      <c r="IUE23" s="48"/>
      <c r="IUF23" s="48"/>
      <c r="IUG23" s="48"/>
      <c r="IUH23" s="48"/>
      <c r="IUI23" s="48"/>
      <c r="IUJ23" s="48"/>
      <c r="IUK23" s="48"/>
      <c r="IUL23" s="48"/>
      <c r="IUM23" s="48"/>
      <c r="IUN23" s="48"/>
      <c r="IUO23" s="48"/>
      <c r="IUP23" s="48"/>
      <c r="IUQ23" s="48"/>
      <c r="IUR23" s="48"/>
      <c r="IUS23" s="48"/>
      <c r="IUT23" s="48"/>
      <c r="IUU23" s="48"/>
      <c r="IUV23" s="48"/>
      <c r="IUW23" s="48"/>
      <c r="IUX23" s="48"/>
      <c r="IUY23" s="48"/>
      <c r="IUZ23" s="48"/>
      <c r="IVA23" s="48"/>
      <c r="IVB23" s="48"/>
      <c r="IVC23" s="48"/>
      <c r="IVD23" s="48"/>
      <c r="IVE23" s="48"/>
      <c r="IVF23" s="48"/>
      <c r="IVG23" s="48"/>
      <c r="IVH23" s="48"/>
      <c r="IVI23" s="48"/>
      <c r="IVJ23" s="48"/>
      <c r="IVK23" s="48"/>
      <c r="IVL23" s="48"/>
      <c r="IVM23" s="48"/>
      <c r="IVN23" s="48"/>
      <c r="IVO23" s="48"/>
      <c r="IVP23" s="48"/>
      <c r="IVQ23" s="48"/>
      <c r="IVR23" s="48"/>
      <c r="IVS23" s="48"/>
      <c r="IVT23" s="48"/>
      <c r="IVU23" s="48"/>
      <c r="IVV23" s="48"/>
      <c r="IVW23" s="48"/>
      <c r="IVX23" s="48"/>
      <c r="IVY23" s="48"/>
      <c r="IVZ23" s="48"/>
      <c r="IWA23" s="48"/>
      <c r="IWB23" s="48"/>
      <c r="IWC23" s="48"/>
      <c r="IWD23" s="48"/>
      <c r="IWE23" s="48"/>
      <c r="IWF23" s="48"/>
      <c r="IWG23" s="48"/>
      <c r="IWH23" s="48"/>
      <c r="IWI23" s="48"/>
      <c r="IWJ23" s="48"/>
      <c r="IWK23" s="48"/>
      <c r="IWL23" s="48"/>
      <c r="IWM23" s="48"/>
      <c r="IWN23" s="48"/>
      <c r="IWO23" s="48"/>
      <c r="IWP23" s="48"/>
      <c r="IWQ23" s="48"/>
      <c r="IWR23" s="48"/>
      <c r="IWS23" s="48"/>
      <c r="IWT23" s="48"/>
      <c r="IWU23" s="48"/>
      <c r="IWV23" s="48"/>
      <c r="IWW23" s="48"/>
      <c r="IWX23" s="48"/>
      <c r="IWY23" s="48"/>
      <c r="IWZ23" s="48"/>
      <c r="IXA23" s="48"/>
      <c r="IXB23" s="48"/>
      <c r="IXC23" s="48"/>
      <c r="IXD23" s="48"/>
      <c r="IXE23" s="48"/>
      <c r="IXF23" s="48"/>
      <c r="IXG23" s="48"/>
      <c r="IXH23" s="48"/>
      <c r="IXI23" s="48"/>
      <c r="IXJ23" s="48"/>
      <c r="IXK23" s="48"/>
      <c r="IXL23" s="48"/>
      <c r="IXM23" s="48"/>
      <c r="IXN23" s="48"/>
      <c r="IXO23" s="48"/>
      <c r="IXP23" s="48"/>
      <c r="IXQ23" s="48"/>
      <c r="IXR23" s="48"/>
      <c r="IXS23" s="48"/>
      <c r="IXT23" s="48"/>
      <c r="IXU23" s="48"/>
      <c r="IXV23" s="48"/>
      <c r="IXW23" s="48"/>
      <c r="IXX23" s="48"/>
      <c r="IXY23" s="48"/>
      <c r="IXZ23" s="48"/>
      <c r="IYA23" s="48"/>
      <c r="IYB23" s="48"/>
      <c r="IYC23" s="48"/>
      <c r="IYD23" s="48"/>
      <c r="IYE23" s="48"/>
      <c r="IYF23" s="48"/>
      <c r="IYG23" s="48"/>
      <c r="IYH23" s="48"/>
      <c r="IYI23" s="48"/>
      <c r="IYJ23" s="48"/>
      <c r="IYK23" s="48"/>
      <c r="IYL23" s="48"/>
      <c r="IYM23" s="48"/>
      <c r="IYN23" s="48"/>
      <c r="IYO23" s="48"/>
      <c r="IYP23" s="48"/>
      <c r="IYQ23" s="48"/>
      <c r="IYR23" s="48"/>
      <c r="IYS23" s="48"/>
      <c r="IYT23" s="48"/>
      <c r="IYU23" s="48"/>
      <c r="IYV23" s="48"/>
      <c r="IYW23" s="48"/>
      <c r="IYX23" s="48"/>
      <c r="IYY23" s="48"/>
      <c r="IYZ23" s="48"/>
      <c r="IZA23" s="48"/>
      <c r="IZB23" s="48"/>
      <c r="IZC23" s="48"/>
      <c r="IZD23" s="48"/>
      <c r="IZE23" s="48"/>
      <c r="IZF23" s="48"/>
      <c r="IZG23" s="48"/>
      <c r="IZH23" s="48"/>
      <c r="IZI23" s="48"/>
      <c r="IZJ23" s="48"/>
      <c r="IZK23" s="48"/>
      <c r="IZL23" s="48"/>
      <c r="IZM23" s="48"/>
      <c r="IZN23" s="48"/>
      <c r="IZO23" s="48"/>
      <c r="IZP23" s="48"/>
      <c r="IZQ23" s="48"/>
      <c r="IZR23" s="48"/>
      <c r="IZS23" s="48"/>
      <c r="IZT23" s="48"/>
      <c r="IZU23" s="48"/>
      <c r="IZV23" s="48"/>
      <c r="IZW23" s="48"/>
      <c r="IZX23" s="48"/>
      <c r="IZY23" s="48"/>
      <c r="IZZ23" s="48"/>
      <c r="JAA23" s="48"/>
      <c r="JAB23" s="48"/>
      <c r="JAC23" s="48"/>
      <c r="JAD23" s="48"/>
      <c r="JAE23" s="48"/>
      <c r="JAF23" s="48"/>
      <c r="JAG23" s="48"/>
      <c r="JAH23" s="48"/>
      <c r="JAI23" s="48"/>
      <c r="JAJ23" s="48"/>
      <c r="JAK23" s="48"/>
      <c r="JAL23" s="48"/>
      <c r="JAM23" s="48"/>
      <c r="JAN23" s="48"/>
      <c r="JAO23" s="48"/>
      <c r="JAP23" s="48"/>
      <c r="JAQ23" s="48"/>
      <c r="JAR23" s="48"/>
      <c r="JAS23" s="48"/>
      <c r="JAT23" s="48"/>
      <c r="JAU23" s="48"/>
      <c r="JAV23" s="48"/>
      <c r="JAW23" s="48"/>
      <c r="JAX23" s="48"/>
      <c r="JAY23" s="48"/>
      <c r="JAZ23" s="48"/>
      <c r="JBA23" s="48"/>
      <c r="JBB23" s="48"/>
      <c r="JBC23" s="48"/>
      <c r="JBD23" s="48"/>
      <c r="JBE23" s="48"/>
      <c r="JBF23" s="48"/>
      <c r="JBG23" s="48"/>
      <c r="JBH23" s="48"/>
      <c r="JBI23" s="48"/>
      <c r="JBJ23" s="48"/>
      <c r="JBK23" s="48"/>
      <c r="JBL23" s="48"/>
      <c r="JBM23" s="48"/>
      <c r="JBN23" s="48"/>
      <c r="JBO23" s="48"/>
      <c r="JBP23" s="48"/>
      <c r="JBQ23" s="48"/>
      <c r="JBR23" s="48"/>
      <c r="JBS23" s="48"/>
      <c r="JBT23" s="48"/>
      <c r="JBU23" s="48"/>
      <c r="JBV23" s="48"/>
      <c r="JBW23" s="48"/>
      <c r="JBX23" s="48"/>
      <c r="JBY23" s="48"/>
      <c r="JBZ23" s="48"/>
      <c r="JCA23" s="48"/>
      <c r="JCB23" s="48"/>
      <c r="JCC23" s="48"/>
      <c r="JCD23" s="48"/>
      <c r="JCE23" s="48"/>
      <c r="JCF23" s="48"/>
      <c r="JCG23" s="48"/>
      <c r="JCH23" s="48"/>
      <c r="JCI23" s="48"/>
      <c r="JCJ23" s="48"/>
      <c r="JCK23" s="48"/>
      <c r="JCL23" s="48"/>
      <c r="JCM23" s="48"/>
      <c r="JCN23" s="48"/>
      <c r="JCO23" s="48"/>
      <c r="JCP23" s="48"/>
      <c r="JCQ23" s="48"/>
      <c r="JCR23" s="48"/>
      <c r="JCS23" s="48"/>
      <c r="JCT23" s="48"/>
      <c r="JCU23" s="48"/>
      <c r="JCV23" s="48"/>
      <c r="JCW23" s="48"/>
      <c r="JCX23" s="48"/>
      <c r="JCY23" s="48"/>
      <c r="JCZ23" s="48"/>
      <c r="JDA23" s="48"/>
      <c r="JDB23" s="48"/>
      <c r="JDC23" s="48"/>
      <c r="JDD23" s="48"/>
      <c r="JDE23" s="48"/>
      <c r="JDF23" s="48"/>
      <c r="JDG23" s="48"/>
      <c r="JDH23" s="48"/>
      <c r="JDI23" s="48"/>
      <c r="JDJ23" s="48"/>
      <c r="JDK23" s="48"/>
      <c r="JDL23" s="48"/>
      <c r="JDM23" s="48"/>
      <c r="JDN23" s="48"/>
      <c r="JDO23" s="48"/>
      <c r="JDP23" s="48"/>
      <c r="JDQ23" s="48"/>
      <c r="JDR23" s="48"/>
      <c r="JDS23" s="48"/>
      <c r="JDT23" s="48"/>
      <c r="JDU23" s="48"/>
      <c r="JDV23" s="48"/>
      <c r="JDW23" s="48"/>
      <c r="JDX23" s="48"/>
      <c r="JDY23" s="48"/>
      <c r="JDZ23" s="48"/>
      <c r="JEA23" s="48"/>
      <c r="JEB23" s="48"/>
      <c r="JEC23" s="48"/>
      <c r="JED23" s="48"/>
      <c r="JEE23" s="48"/>
      <c r="JEF23" s="48"/>
      <c r="JEG23" s="48"/>
      <c r="JEH23" s="48"/>
      <c r="JEI23" s="48"/>
      <c r="JEJ23" s="48"/>
      <c r="JEK23" s="48"/>
      <c r="JEL23" s="48"/>
      <c r="JEM23" s="48"/>
      <c r="JEN23" s="48"/>
      <c r="JEO23" s="48"/>
      <c r="JEP23" s="48"/>
      <c r="JEQ23" s="48"/>
      <c r="JER23" s="48"/>
      <c r="JES23" s="48"/>
      <c r="JET23" s="48"/>
      <c r="JEU23" s="48"/>
      <c r="JEV23" s="48"/>
      <c r="JEW23" s="48"/>
      <c r="JEX23" s="48"/>
      <c r="JEY23" s="48"/>
      <c r="JEZ23" s="48"/>
      <c r="JFA23" s="48"/>
      <c r="JFB23" s="48"/>
      <c r="JFC23" s="48"/>
      <c r="JFD23" s="48"/>
      <c r="JFE23" s="48"/>
      <c r="JFF23" s="48"/>
      <c r="JFG23" s="48"/>
      <c r="JFH23" s="48"/>
      <c r="JFI23" s="48"/>
      <c r="JFJ23" s="48"/>
      <c r="JFK23" s="48"/>
      <c r="JFL23" s="48"/>
      <c r="JFM23" s="48"/>
      <c r="JFN23" s="48"/>
      <c r="JFO23" s="48"/>
      <c r="JFP23" s="48"/>
      <c r="JFQ23" s="48"/>
      <c r="JFR23" s="48"/>
      <c r="JFS23" s="48"/>
      <c r="JFT23" s="48"/>
      <c r="JFU23" s="48"/>
      <c r="JFV23" s="48"/>
      <c r="JFW23" s="48"/>
      <c r="JFX23" s="48"/>
      <c r="JFY23" s="48"/>
      <c r="JFZ23" s="48"/>
      <c r="JGA23" s="48"/>
      <c r="JGB23" s="48"/>
      <c r="JGC23" s="48"/>
      <c r="JGD23" s="48"/>
      <c r="JGE23" s="48"/>
      <c r="JGF23" s="48"/>
      <c r="JGG23" s="48"/>
      <c r="JGH23" s="48"/>
      <c r="JGI23" s="48"/>
      <c r="JGJ23" s="48"/>
      <c r="JGK23" s="48"/>
      <c r="JGL23" s="48"/>
      <c r="JGM23" s="48"/>
      <c r="JGN23" s="48"/>
      <c r="JGO23" s="48"/>
      <c r="JGP23" s="48"/>
      <c r="JGQ23" s="48"/>
      <c r="JGR23" s="48"/>
      <c r="JGS23" s="48"/>
      <c r="JGT23" s="48"/>
      <c r="JGU23" s="48"/>
      <c r="JGV23" s="48"/>
      <c r="JGW23" s="48"/>
      <c r="JGX23" s="48"/>
      <c r="JGY23" s="48"/>
      <c r="JGZ23" s="48"/>
      <c r="JHA23" s="48"/>
      <c r="JHB23" s="48"/>
      <c r="JHC23" s="48"/>
      <c r="JHD23" s="48"/>
      <c r="JHE23" s="48"/>
      <c r="JHF23" s="48"/>
      <c r="JHG23" s="48"/>
      <c r="JHH23" s="48"/>
      <c r="JHI23" s="48"/>
      <c r="JHJ23" s="48"/>
      <c r="JHK23" s="48"/>
      <c r="JHL23" s="48"/>
      <c r="JHM23" s="48"/>
      <c r="JHN23" s="48"/>
      <c r="JHO23" s="48"/>
      <c r="JHP23" s="48"/>
      <c r="JHQ23" s="48"/>
      <c r="JHR23" s="48"/>
      <c r="JHS23" s="48"/>
      <c r="JHT23" s="48"/>
      <c r="JHU23" s="48"/>
      <c r="JHV23" s="48"/>
      <c r="JHW23" s="48"/>
      <c r="JHX23" s="48"/>
      <c r="JHY23" s="48"/>
      <c r="JHZ23" s="48"/>
      <c r="JIA23" s="48"/>
      <c r="JIB23" s="48"/>
      <c r="JIC23" s="48"/>
      <c r="JID23" s="48"/>
      <c r="JIE23" s="48"/>
      <c r="JIF23" s="48"/>
      <c r="JIG23" s="48"/>
      <c r="JIH23" s="48"/>
      <c r="JII23" s="48"/>
      <c r="JIJ23" s="48"/>
      <c r="JIK23" s="48"/>
      <c r="JIL23" s="48"/>
      <c r="JIM23" s="48"/>
      <c r="JIN23" s="48"/>
      <c r="JIO23" s="48"/>
      <c r="JIP23" s="48"/>
      <c r="JIQ23" s="48"/>
      <c r="JIR23" s="48"/>
      <c r="JIS23" s="48"/>
      <c r="JIT23" s="48"/>
      <c r="JIU23" s="48"/>
      <c r="JIV23" s="48"/>
      <c r="JIW23" s="48"/>
      <c r="JIX23" s="48"/>
      <c r="JIY23" s="48"/>
      <c r="JIZ23" s="48"/>
      <c r="JJA23" s="48"/>
      <c r="JJB23" s="48"/>
      <c r="JJC23" s="48"/>
      <c r="JJD23" s="48"/>
      <c r="JJE23" s="48"/>
      <c r="JJF23" s="48"/>
      <c r="JJG23" s="48"/>
      <c r="JJH23" s="48"/>
      <c r="JJI23" s="48"/>
      <c r="JJJ23" s="48"/>
      <c r="JJK23" s="48"/>
      <c r="JJL23" s="48"/>
      <c r="JJM23" s="48"/>
      <c r="JJN23" s="48"/>
      <c r="JJO23" s="48"/>
      <c r="JJP23" s="48"/>
      <c r="JJQ23" s="48"/>
      <c r="JJR23" s="48"/>
      <c r="JJS23" s="48"/>
      <c r="JJT23" s="48"/>
      <c r="JJU23" s="48"/>
      <c r="JJV23" s="48"/>
      <c r="JJW23" s="48"/>
      <c r="JJX23" s="48"/>
      <c r="JJY23" s="48"/>
      <c r="JJZ23" s="48"/>
      <c r="JKA23" s="48"/>
      <c r="JKB23" s="48"/>
      <c r="JKC23" s="48"/>
      <c r="JKD23" s="48"/>
      <c r="JKE23" s="48"/>
      <c r="JKF23" s="48"/>
      <c r="JKG23" s="48"/>
      <c r="JKH23" s="48"/>
      <c r="JKI23" s="48"/>
      <c r="JKJ23" s="48"/>
      <c r="JKK23" s="48"/>
      <c r="JKL23" s="48"/>
      <c r="JKM23" s="48"/>
      <c r="JKN23" s="48"/>
      <c r="JKO23" s="48"/>
      <c r="JKP23" s="48"/>
      <c r="JKQ23" s="48"/>
      <c r="JKR23" s="48"/>
      <c r="JKS23" s="48"/>
      <c r="JKT23" s="48"/>
      <c r="JKU23" s="48"/>
      <c r="JKV23" s="48"/>
      <c r="JKW23" s="48"/>
      <c r="JKX23" s="48"/>
      <c r="JKY23" s="48"/>
      <c r="JKZ23" s="48"/>
      <c r="JLA23" s="48"/>
      <c r="JLB23" s="48"/>
      <c r="JLC23" s="48"/>
      <c r="JLD23" s="48"/>
      <c r="JLE23" s="48"/>
      <c r="JLF23" s="48"/>
      <c r="JLG23" s="48"/>
      <c r="JLH23" s="48"/>
      <c r="JLI23" s="48"/>
      <c r="JLJ23" s="48"/>
      <c r="JLK23" s="48"/>
      <c r="JLL23" s="48"/>
      <c r="JLM23" s="48"/>
      <c r="JLN23" s="48"/>
      <c r="JLO23" s="48"/>
      <c r="JLP23" s="48"/>
      <c r="JLQ23" s="48"/>
      <c r="JLR23" s="48"/>
      <c r="JLS23" s="48"/>
      <c r="JLT23" s="48"/>
      <c r="JLU23" s="48"/>
      <c r="JLV23" s="48"/>
      <c r="JLW23" s="48"/>
      <c r="JLX23" s="48"/>
      <c r="JLY23" s="48"/>
      <c r="JLZ23" s="48"/>
      <c r="JMA23" s="48"/>
      <c r="JMB23" s="48"/>
      <c r="JMC23" s="48"/>
      <c r="JMD23" s="48"/>
      <c r="JME23" s="48"/>
      <c r="JMF23" s="48"/>
      <c r="JMG23" s="48"/>
      <c r="JMH23" s="48"/>
      <c r="JMI23" s="48"/>
      <c r="JMJ23" s="48"/>
      <c r="JMK23" s="48"/>
      <c r="JML23" s="48"/>
      <c r="JMM23" s="48"/>
      <c r="JMN23" s="48"/>
      <c r="JMO23" s="48"/>
      <c r="JMP23" s="48"/>
      <c r="JMQ23" s="48"/>
      <c r="JMR23" s="48"/>
      <c r="JMS23" s="48"/>
      <c r="JMT23" s="48"/>
      <c r="JMU23" s="48"/>
      <c r="JMV23" s="48"/>
      <c r="JMW23" s="48"/>
      <c r="JMX23" s="48"/>
      <c r="JMY23" s="48"/>
      <c r="JMZ23" s="48"/>
      <c r="JNA23" s="48"/>
      <c r="JNB23" s="48"/>
      <c r="JNC23" s="48"/>
      <c r="JND23" s="48"/>
      <c r="JNE23" s="48"/>
      <c r="JNF23" s="48"/>
      <c r="JNG23" s="48"/>
      <c r="JNH23" s="48"/>
      <c r="JNI23" s="48"/>
      <c r="JNJ23" s="48"/>
      <c r="JNK23" s="48"/>
      <c r="JNL23" s="48"/>
      <c r="JNM23" s="48"/>
      <c r="JNN23" s="48"/>
      <c r="JNO23" s="48"/>
      <c r="JNP23" s="48"/>
      <c r="JNQ23" s="48"/>
      <c r="JNR23" s="48"/>
      <c r="JNS23" s="48"/>
      <c r="JNT23" s="48"/>
      <c r="JNU23" s="48"/>
      <c r="JNV23" s="48"/>
      <c r="JNW23" s="48"/>
      <c r="JNX23" s="48"/>
      <c r="JNY23" s="48"/>
      <c r="JNZ23" s="48"/>
      <c r="JOA23" s="48"/>
      <c r="JOB23" s="48"/>
      <c r="JOC23" s="48"/>
      <c r="JOD23" s="48"/>
      <c r="JOE23" s="48"/>
      <c r="JOF23" s="48"/>
      <c r="JOG23" s="48"/>
      <c r="JOH23" s="48"/>
      <c r="JOI23" s="48"/>
      <c r="JOJ23" s="48"/>
      <c r="JOK23" s="48"/>
      <c r="JOL23" s="48"/>
      <c r="JOM23" s="48"/>
      <c r="JON23" s="48"/>
      <c r="JOO23" s="48"/>
      <c r="JOP23" s="48"/>
      <c r="JOQ23" s="48"/>
      <c r="JOR23" s="48"/>
      <c r="JOS23" s="48"/>
      <c r="JOT23" s="48"/>
      <c r="JOU23" s="48"/>
      <c r="JOV23" s="48"/>
      <c r="JOW23" s="48"/>
      <c r="JOX23" s="48"/>
      <c r="JOY23" s="48"/>
      <c r="JOZ23" s="48"/>
      <c r="JPA23" s="48"/>
      <c r="JPB23" s="48"/>
      <c r="JPC23" s="48"/>
      <c r="JPD23" s="48"/>
      <c r="JPE23" s="48"/>
      <c r="JPF23" s="48"/>
      <c r="JPG23" s="48"/>
      <c r="JPH23" s="48"/>
      <c r="JPI23" s="48"/>
      <c r="JPJ23" s="48"/>
      <c r="JPK23" s="48"/>
      <c r="JPL23" s="48"/>
      <c r="JPM23" s="48"/>
      <c r="JPN23" s="48"/>
      <c r="JPO23" s="48"/>
      <c r="JPP23" s="48"/>
      <c r="JPQ23" s="48"/>
      <c r="JPR23" s="48"/>
      <c r="JPS23" s="48"/>
      <c r="JPT23" s="48"/>
      <c r="JPU23" s="48"/>
      <c r="JPV23" s="48"/>
      <c r="JPW23" s="48"/>
      <c r="JPX23" s="48"/>
      <c r="JPY23" s="48"/>
      <c r="JPZ23" s="48"/>
      <c r="JQA23" s="48"/>
      <c r="JQB23" s="48"/>
      <c r="JQC23" s="48"/>
      <c r="JQD23" s="48"/>
      <c r="JQE23" s="48"/>
      <c r="JQF23" s="48"/>
      <c r="JQG23" s="48"/>
      <c r="JQH23" s="48"/>
      <c r="JQI23" s="48"/>
      <c r="JQJ23" s="48"/>
      <c r="JQK23" s="48"/>
      <c r="JQL23" s="48"/>
      <c r="JQM23" s="48"/>
      <c r="JQN23" s="48"/>
      <c r="JQO23" s="48"/>
      <c r="JQP23" s="48"/>
      <c r="JQQ23" s="48"/>
      <c r="JQR23" s="48"/>
      <c r="JQS23" s="48"/>
      <c r="JQT23" s="48"/>
      <c r="JQU23" s="48"/>
      <c r="JQV23" s="48"/>
      <c r="JQW23" s="48"/>
      <c r="JQX23" s="48"/>
      <c r="JQY23" s="48"/>
      <c r="JQZ23" s="48"/>
      <c r="JRA23" s="48"/>
      <c r="JRB23" s="48"/>
      <c r="JRC23" s="48"/>
      <c r="JRD23" s="48"/>
      <c r="JRE23" s="48"/>
      <c r="JRF23" s="48"/>
      <c r="JRG23" s="48"/>
      <c r="JRH23" s="48"/>
      <c r="JRI23" s="48"/>
      <c r="JRJ23" s="48"/>
      <c r="JRK23" s="48"/>
      <c r="JRL23" s="48"/>
      <c r="JRM23" s="48"/>
      <c r="JRN23" s="48"/>
      <c r="JRO23" s="48"/>
      <c r="JRP23" s="48"/>
      <c r="JRQ23" s="48"/>
      <c r="JRR23" s="48"/>
      <c r="JRS23" s="48"/>
      <c r="JRT23" s="48"/>
      <c r="JRU23" s="48"/>
      <c r="JRV23" s="48"/>
      <c r="JRW23" s="48"/>
      <c r="JRX23" s="48"/>
      <c r="JRY23" s="48"/>
      <c r="JRZ23" s="48"/>
      <c r="JSA23" s="48"/>
      <c r="JSB23" s="48"/>
      <c r="JSC23" s="48"/>
      <c r="JSD23" s="48"/>
      <c r="JSE23" s="48"/>
      <c r="JSF23" s="48"/>
      <c r="JSG23" s="48"/>
      <c r="JSH23" s="48"/>
      <c r="JSI23" s="48"/>
      <c r="JSJ23" s="48"/>
      <c r="JSK23" s="48"/>
      <c r="JSL23" s="48"/>
      <c r="JSM23" s="48"/>
      <c r="JSN23" s="48"/>
      <c r="JSO23" s="48"/>
      <c r="JSP23" s="48"/>
      <c r="JSQ23" s="48"/>
      <c r="JSR23" s="48"/>
      <c r="JSS23" s="48"/>
      <c r="JST23" s="48"/>
      <c r="JSU23" s="48"/>
      <c r="JSV23" s="48"/>
      <c r="JSW23" s="48"/>
      <c r="JSX23" s="48"/>
      <c r="JSY23" s="48"/>
      <c r="JSZ23" s="48"/>
      <c r="JTA23" s="48"/>
      <c r="JTB23" s="48"/>
      <c r="JTC23" s="48"/>
      <c r="JTD23" s="48"/>
      <c r="JTE23" s="48"/>
      <c r="JTF23" s="48"/>
      <c r="JTG23" s="48"/>
      <c r="JTH23" s="48"/>
      <c r="JTI23" s="48"/>
      <c r="JTJ23" s="48"/>
      <c r="JTK23" s="48"/>
      <c r="JTL23" s="48"/>
      <c r="JTM23" s="48"/>
      <c r="JTN23" s="48"/>
      <c r="JTO23" s="48"/>
      <c r="JTP23" s="48"/>
      <c r="JTQ23" s="48"/>
      <c r="JTR23" s="48"/>
      <c r="JTS23" s="48"/>
      <c r="JTT23" s="48"/>
      <c r="JTU23" s="48"/>
      <c r="JTV23" s="48"/>
      <c r="JTW23" s="48"/>
      <c r="JTX23" s="48"/>
      <c r="JTY23" s="48"/>
      <c r="JTZ23" s="48"/>
      <c r="JUA23" s="48"/>
      <c r="JUB23" s="48"/>
      <c r="JUC23" s="48"/>
      <c r="JUD23" s="48"/>
      <c r="JUE23" s="48"/>
      <c r="JUF23" s="48"/>
      <c r="JUG23" s="48"/>
      <c r="JUH23" s="48"/>
      <c r="JUI23" s="48"/>
      <c r="JUJ23" s="48"/>
      <c r="JUK23" s="48"/>
      <c r="JUL23" s="48"/>
      <c r="JUM23" s="48"/>
      <c r="JUN23" s="48"/>
      <c r="JUO23" s="48"/>
      <c r="JUP23" s="48"/>
      <c r="JUQ23" s="48"/>
      <c r="JUR23" s="48"/>
      <c r="JUS23" s="48"/>
      <c r="JUT23" s="48"/>
      <c r="JUU23" s="48"/>
      <c r="JUV23" s="48"/>
      <c r="JUW23" s="48"/>
      <c r="JUX23" s="48"/>
      <c r="JUY23" s="48"/>
      <c r="JUZ23" s="48"/>
      <c r="JVA23" s="48"/>
      <c r="JVB23" s="48"/>
      <c r="JVC23" s="48"/>
      <c r="JVD23" s="48"/>
      <c r="JVE23" s="48"/>
      <c r="JVF23" s="48"/>
      <c r="JVG23" s="48"/>
      <c r="JVH23" s="48"/>
      <c r="JVI23" s="48"/>
      <c r="JVJ23" s="48"/>
      <c r="JVK23" s="48"/>
      <c r="JVL23" s="48"/>
      <c r="JVM23" s="48"/>
      <c r="JVN23" s="48"/>
      <c r="JVO23" s="48"/>
      <c r="JVP23" s="48"/>
      <c r="JVQ23" s="48"/>
      <c r="JVR23" s="48"/>
      <c r="JVS23" s="48"/>
      <c r="JVT23" s="48"/>
      <c r="JVU23" s="48"/>
      <c r="JVV23" s="48"/>
      <c r="JVW23" s="48"/>
      <c r="JVX23" s="48"/>
      <c r="JVY23" s="48"/>
      <c r="JVZ23" s="48"/>
      <c r="JWA23" s="48"/>
      <c r="JWB23" s="48"/>
      <c r="JWC23" s="48"/>
      <c r="JWD23" s="48"/>
      <c r="JWE23" s="48"/>
      <c r="JWF23" s="48"/>
      <c r="JWG23" s="48"/>
      <c r="JWH23" s="48"/>
      <c r="JWI23" s="48"/>
      <c r="JWJ23" s="48"/>
      <c r="JWK23" s="48"/>
      <c r="JWL23" s="48"/>
      <c r="JWM23" s="48"/>
      <c r="JWN23" s="48"/>
      <c r="JWO23" s="48"/>
      <c r="JWP23" s="48"/>
      <c r="JWQ23" s="48"/>
      <c r="JWR23" s="48"/>
      <c r="JWS23" s="48"/>
      <c r="JWT23" s="48"/>
      <c r="JWU23" s="48"/>
      <c r="JWV23" s="48"/>
      <c r="JWW23" s="48"/>
      <c r="JWX23" s="48"/>
      <c r="JWY23" s="48"/>
      <c r="JWZ23" s="48"/>
      <c r="JXA23" s="48"/>
      <c r="JXB23" s="48"/>
      <c r="JXC23" s="48"/>
      <c r="JXD23" s="48"/>
      <c r="JXE23" s="48"/>
      <c r="JXF23" s="48"/>
      <c r="JXG23" s="48"/>
      <c r="JXH23" s="48"/>
      <c r="JXI23" s="48"/>
      <c r="JXJ23" s="48"/>
      <c r="JXK23" s="48"/>
      <c r="JXL23" s="48"/>
      <c r="JXM23" s="48"/>
      <c r="JXN23" s="48"/>
      <c r="JXO23" s="48"/>
      <c r="JXP23" s="48"/>
      <c r="JXQ23" s="48"/>
      <c r="JXR23" s="48"/>
      <c r="JXS23" s="48"/>
      <c r="JXT23" s="48"/>
      <c r="JXU23" s="48"/>
      <c r="JXV23" s="48"/>
      <c r="JXW23" s="48"/>
      <c r="JXX23" s="48"/>
      <c r="JXY23" s="48"/>
      <c r="JXZ23" s="48"/>
      <c r="JYA23" s="48"/>
      <c r="JYB23" s="48"/>
      <c r="JYC23" s="48"/>
      <c r="JYD23" s="48"/>
      <c r="JYE23" s="48"/>
      <c r="JYF23" s="48"/>
      <c r="JYG23" s="48"/>
      <c r="JYH23" s="48"/>
      <c r="JYI23" s="48"/>
      <c r="JYJ23" s="48"/>
      <c r="JYK23" s="48"/>
      <c r="JYL23" s="48"/>
      <c r="JYM23" s="48"/>
      <c r="JYN23" s="48"/>
      <c r="JYO23" s="48"/>
      <c r="JYP23" s="48"/>
      <c r="JYQ23" s="48"/>
      <c r="JYR23" s="48"/>
      <c r="JYS23" s="48"/>
      <c r="JYT23" s="48"/>
      <c r="JYU23" s="48"/>
      <c r="JYV23" s="48"/>
      <c r="JYW23" s="48"/>
      <c r="JYX23" s="48"/>
      <c r="JYY23" s="48"/>
      <c r="JYZ23" s="48"/>
      <c r="JZA23" s="48"/>
      <c r="JZB23" s="48"/>
      <c r="JZC23" s="48"/>
      <c r="JZD23" s="48"/>
      <c r="JZE23" s="48"/>
      <c r="JZF23" s="48"/>
      <c r="JZG23" s="48"/>
      <c r="JZH23" s="48"/>
      <c r="JZI23" s="48"/>
      <c r="JZJ23" s="48"/>
      <c r="JZK23" s="48"/>
      <c r="JZL23" s="48"/>
      <c r="JZM23" s="48"/>
      <c r="JZN23" s="48"/>
      <c r="JZO23" s="48"/>
      <c r="JZP23" s="48"/>
      <c r="JZQ23" s="48"/>
      <c r="JZR23" s="48"/>
      <c r="JZS23" s="48"/>
      <c r="JZT23" s="48"/>
      <c r="JZU23" s="48"/>
      <c r="JZV23" s="48"/>
      <c r="JZW23" s="48"/>
      <c r="JZX23" s="48"/>
      <c r="JZY23" s="48"/>
      <c r="JZZ23" s="48"/>
      <c r="KAA23" s="48"/>
      <c r="KAB23" s="48"/>
      <c r="KAC23" s="48"/>
      <c r="KAD23" s="48"/>
      <c r="KAE23" s="48"/>
      <c r="KAF23" s="48"/>
      <c r="KAG23" s="48"/>
      <c r="KAH23" s="48"/>
      <c r="KAI23" s="48"/>
      <c r="KAJ23" s="48"/>
      <c r="KAK23" s="48"/>
      <c r="KAL23" s="48"/>
      <c r="KAM23" s="48"/>
      <c r="KAN23" s="48"/>
      <c r="KAO23" s="48"/>
      <c r="KAP23" s="48"/>
      <c r="KAQ23" s="48"/>
      <c r="KAR23" s="48"/>
      <c r="KAS23" s="48"/>
      <c r="KAT23" s="48"/>
      <c r="KAU23" s="48"/>
      <c r="KAV23" s="48"/>
      <c r="KAW23" s="48"/>
      <c r="KAX23" s="48"/>
      <c r="KAY23" s="48"/>
      <c r="KAZ23" s="48"/>
      <c r="KBA23" s="48"/>
      <c r="KBB23" s="48"/>
      <c r="KBC23" s="48"/>
      <c r="KBD23" s="48"/>
      <c r="KBE23" s="48"/>
      <c r="KBF23" s="48"/>
      <c r="KBG23" s="48"/>
      <c r="KBH23" s="48"/>
      <c r="KBI23" s="48"/>
      <c r="KBJ23" s="48"/>
      <c r="KBK23" s="48"/>
      <c r="KBL23" s="48"/>
      <c r="KBM23" s="48"/>
      <c r="KBN23" s="48"/>
      <c r="KBO23" s="48"/>
      <c r="KBP23" s="48"/>
      <c r="KBQ23" s="48"/>
      <c r="KBR23" s="48"/>
      <c r="KBS23" s="48"/>
      <c r="KBT23" s="48"/>
      <c r="KBU23" s="48"/>
      <c r="KBV23" s="48"/>
      <c r="KBW23" s="48"/>
      <c r="KBX23" s="48"/>
      <c r="KBY23" s="48"/>
      <c r="KBZ23" s="48"/>
      <c r="KCA23" s="48"/>
      <c r="KCB23" s="48"/>
      <c r="KCC23" s="48"/>
      <c r="KCD23" s="48"/>
      <c r="KCE23" s="48"/>
      <c r="KCF23" s="48"/>
      <c r="KCG23" s="48"/>
      <c r="KCH23" s="48"/>
      <c r="KCI23" s="48"/>
      <c r="KCJ23" s="48"/>
      <c r="KCK23" s="48"/>
      <c r="KCL23" s="48"/>
      <c r="KCM23" s="48"/>
      <c r="KCN23" s="48"/>
      <c r="KCO23" s="48"/>
      <c r="KCP23" s="48"/>
      <c r="KCQ23" s="48"/>
      <c r="KCR23" s="48"/>
      <c r="KCS23" s="48"/>
      <c r="KCT23" s="48"/>
      <c r="KCU23" s="48"/>
      <c r="KCV23" s="48"/>
      <c r="KCW23" s="48"/>
      <c r="KCX23" s="48"/>
      <c r="KCY23" s="48"/>
      <c r="KCZ23" s="48"/>
      <c r="KDA23" s="48"/>
      <c r="KDB23" s="48"/>
      <c r="KDC23" s="48"/>
      <c r="KDD23" s="48"/>
      <c r="KDE23" s="48"/>
      <c r="KDF23" s="48"/>
      <c r="KDG23" s="48"/>
      <c r="KDH23" s="48"/>
      <c r="KDI23" s="48"/>
      <c r="KDJ23" s="48"/>
      <c r="KDK23" s="48"/>
      <c r="KDL23" s="48"/>
      <c r="KDM23" s="48"/>
      <c r="KDN23" s="48"/>
      <c r="KDO23" s="48"/>
      <c r="KDP23" s="48"/>
      <c r="KDQ23" s="48"/>
      <c r="KDR23" s="48"/>
      <c r="KDS23" s="48"/>
      <c r="KDT23" s="48"/>
      <c r="KDU23" s="48"/>
      <c r="KDV23" s="48"/>
      <c r="KDW23" s="48"/>
      <c r="KDX23" s="48"/>
      <c r="KDY23" s="48"/>
      <c r="KDZ23" s="48"/>
      <c r="KEA23" s="48"/>
      <c r="KEB23" s="48"/>
      <c r="KEC23" s="48"/>
      <c r="KED23" s="48"/>
      <c r="KEE23" s="48"/>
      <c r="KEF23" s="48"/>
      <c r="KEG23" s="48"/>
      <c r="KEH23" s="48"/>
      <c r="KEI23" s="48"/>
      <c r="KEJ23" s="48"/>
      <c r="KEK23" s="48"/>
      <c r="KEL23" s="48"/>
      <c r="KEM23" s="48"/>
      <c r="KEN23" s="48"/>
      <c r="KEO23" s="48"/>
      <c r="KEP23" s="48"/>
      <c r="KEQ23" s="48"/>
      <c r="KER23" s="48"/>
      <c r="KES23" s="48"/>
      <c r="KET23" s="48"/>
      <c r="KEU23" s="48"/>
      <c r="KEV23" s="48"/>
      <c r="KEW23" s="48"/>
      <c r="KEX23" s="48"/>
      <c r="KEY23" s="48"/>
      <c r="KEZ23" s="48"/>
      <c r="KFA23" s="48"/>
      <c r="KFB23" s="48"/>
      <c r="KFC23" s="48"/>
      <c r="KFD23" s="48"/>
      <c r="KFE23" s="48"/>
      <c r="KFF23" s="48"/>
      <c r="KFG23" s="48"/>
      <c r="KFH23" s="48"/>
      <c r="KFI23" s="48"/>
      <c r="KFJ23" s="48"/>
      <c r="KFK23" s="48"/>
      <c r="KFL23" s="48"/>
      <c r="KFM23" s="48"/>
      <c r="KFN23" s="48"/>
      <c r="KFO23" s="48"/>
      <c r="KFP23" s="48"/>
      <c r="KFQ23" s="48"/>
      <c r="KFR23" s="48"/>
      <c r="KFS23" s="48"/>
      <c r="KFT23" s="48"/>
      <c r="KFU23" s="48"/>
      <c r="KFV23" s="48"/>
      <c r="KFW23" s="48"/>
      <c r="KFX23" s="48"/>
      <c r="KFY23" s="48"/>
      <c r="KFZ23" s="48"/>
      <c r="KGA23" s="48"/>
      <c r="KGB23" s="48"/>
      <c r="KGC23" s="48"/>
      <c r="KGD23" s="48"/>
      <c r="KGE23" s="48"/>
      <c r="KGF23" s="48"/>
      <c r="KGG23" s="48"/>
      <c r="KGH23" s="48"/>
      <c r="KGI23" s="48"/>
      <c r="KGJ23" s="48"/>
      <c r="KGK23" s="48"/>
      <c r="KGL23" s="48"/>
      <c r="KGM23" s="48"/>
      <c r="KGN23" s="48"/>
      <c r="KGO23" s="48"/>
      <c r="KGP23" s="48"/>
      <c r="KGQ23" s="48"/>
      <c r="KGR23" s="48"/>
      <c r="KGS23" s="48"/>
      <c r="KGT23" s="48"/>
      <c r="KGU23" s="48"/>
      <c r="KGV23" s="48"/>
      <c r="KGW23" s="48"/>
      <c r="KGX23" s="48"/>
      <c r="KGY23" s="48"/>
      <c r="KGZ23" s="48"/>
      <c r="KHA23" s="48"/>
      <c r="KHB23" s="48"/>
      <c r="KHC23" s="48"/>
      <c r="KHD23" s="48"/>
      <c r="KHE23" s="48"/>
      <c r="KHF23" s="48"/>
      <c r="KHG23" s="48"/>
      <c r="KHH23" s="48"/>
      <c r="KHI23" s="48"/>
      <c r="KHJ23" s="48"/>
      <c r="KHK23" s="48"/>
      <c r="KHL23" s="48"/>
      <c r="KHM23" s="48"/>
      <c r="KHN23" s="48"/>
      <c r="KHO23" s="48"/>
      <c r="KHP23" s="48"/>
      <c r="KHQ23" s="48"/>
      <c r="KHR23" s="48"/>
      <c r="KHS23" s="48"/>
      <c r="KHT23" s="48"/>
      <c r="KHU23" s="48"/>
      <c r="KHV23" s="48"/>
      <c r="KHW23" s="48"/>
      <c r="KHX23" s="48"/>
      <c r="KHY23" s="48"/>
      <c r="KHZ23" s="48"/>
      <c r="KIA23" s="48"/>
      <c r="KIB23" s="48"/>
      <c r="KIC23" s="48"/>
      <c r="KID23" s="48"/>
      <c r="KIE23" s="48"/>
      <c r="KIF23" s="48"/>
      <c r="KIG23" s="48"/>
      <c r="KIH23" s="48"/>
      <c r="KII23" s="48"/>
      <c r="KIJ23" s="48"/>
      <c r="KIK23" s="48"/>
      <c r="KIL23" s="48"/>
      <c r="KIM23" s="48"/>
      <c r="KIN23" s="48"/>
      <c r="KIO23" s="48"/>
      <c r="KIP23" s="48"/>
      <c r="KIQ23" s="48"/>
      <c r="KIR23" s="48"/>
      <c r="KIS23" s="48"/>
      <c r="KIT23" s="48"/>
      <c r="KIU23" s="48"/>
      <c r="KIV23" s="48"/>
      <c r="KIW23" s="48"/>
      <c r="KIX23" s="48"/>
      <c r="KIY23" s="48"/>
      <c r="KIZ23" s="48"/>
      <c r="KJA23" s="48"/>
      <c r="KJB23" s="48"/>
      <c r="KJC23" s="48"/>
      <c r="KJD23" s="48"/>
      <c r="KJE23" s="48"/>
      <c r="KJF23" s="48"/>
      <c r="KJG23" s="48"/>
      <c r="KJH23" s="48"/>
      <c r="KJI23" s="48"/>
      <c r="KJJ23" s="48"/>
      <c r="KJK23" s="48"/>
      <c r="KJL23" s="48"/>
      <c r="KJM23" s="48"/>
      <c r="KJN23" s="48"/>
      <c r="KJO23" s="48"/>
      <c r="KJP23" s="48"/>
      <c r="KJQ23" s="48"/>
      <c r="KJR23" s="48"/>
      <c r="KJS23" s="48"/>
      <c r="KJT23" s="48"/>
      <c r="KJU23" s="48"/>
      <c r="KJV23" s="48"/>
      <c r="KJW23" s="48"/>
      <c r="KJX23" s="48"/>
      <c r="KJY23" s="48"/>
      <c r="KJZ23" s="48"/>
      <c r="KKA23" s="48"/>
      <c r="KKB23" s="48"/>
      <c r="KKC23" s="48"/>
      <c r="KKD23" s="48"/>
      <c r="KKE23" s="48"/>
      <c r="KKF23" s="48"/>
      <c r="KKG23" s="48"/>
      <c r="KKH23" s="48"/>
      <c r="KKI23" s="48"/>
      <c r="KKJ23" s="48"/>
      <c r="KKK23" s="48"/>
      <c r="KKL23" s="48"/>
      <c r="KKM23" s="48"/>
      <c r="KKN23" s="48"/>
      <c r="KKO23" s="48"/>
      <c r="KKP23" s="48"/>
      <c r="KKQ23" s="48"/>
      <c r="KKR23" s="48"/>
      <c r="KKS23" s="48"/>
      <c r="KKT23" s="48"/>
      <c r="KKU23" s="48"/>
      <c r="KKV23" s="48"/>
      <c r="KKW23" s="48"/>
      <c r="KKX23" s="48"/>
      <c r="KKY23" s="48"/>
      <c r="KKZ23" s="48"/>
      <c r="KLA23" s="48"/>
      <c r="KLB23" s="48"/>
      <c r="KLC23" s="48"/>
      <c r="KLD23" s="48"/>
      <c r="KLE23" s="48"/>
      <c r="KLF23" s="48"/>
      <c r="KLG23" s="48"/>
      <c r="KLH23" s="48"/>
      <c r="KLI23" s="48"/>
      <c r="KLJ23" s="48"/>
      <c r="KLK23" s="48"/>
      <c r="KLL23" s="48"/>
      <c r="KLM23" s="48"/>
      <c r="KLN23" s="48"/>
      <c r="KLO23" s="48"/>
      <c r="KLP23" s="48"/>
      <c r="KLQ23" s="48"/>
      <c r="KLR23" s="48"/>
      <c r="KLS23" s="48"/>
      <c r="KLT23" s="48"/>
      <c r="KLU23" s="48"/>
      <c r="KLV23" s="48"/>
      <c r="KLW23" s="48"/>
      <c r="KLX23" s="48"/>
      <c r="KLY23" s="48"/>
      <c r="KLZ23" s="48"/>
      <c r="KMA23" s="48"/>
      <c r="KMB23" s="48"/>
      <c r="KMC23" s="48"/>
      <c r="KMD23" s="48"/>
      <c r="KME23" s="48"/>
      <c r="KMF23" s="48"/>
      <c r="KMG23" s="48"/>
      <c r="KMH23" s="48"/>
      <c r="KMI23" s="48"/>
      <c r="KMJ23" s="48"/>
      <c r="KMK23" s="48"/>
      <c r="KML23" s="48"/>
      <c r="KMM23" s="48"/>
      <c r="KMN23" s="48"/>
      <c r="KMO23" s="48"/>
      <c r="KMP23" s="48"/>
      <c r="KMQ23" s="48"/>
      <c r="KMR23" s="48"/>
      <c r="KMS23" s="48"/>
      <c r="KMT23" s="48"/>
      <c r="KMU23" s="48"/>
      <c r="KMV23" s="48"/>
      <c r="KMW23" s="48"/>
      <c r="KMX23" s="48"/>
      <c r="KMY23" s="48"/>
      <c r="KMZ23" s="48"/>
      <c r="KNA23" s="48"/>
      <c r="KNB23" s="48"/>
      <c r="KNC23" s="48"/>
      <c r="KND23" s="48"/>
      <c r="KNE23" s="48"/>
      <c r="KNF23" s="48"/>
      <c r="KNG23" s="48"/>
      <c r="KNH23" s="48"/>
      <c r="KNI23" s="48"/>
      <c r="KNJ23" s="48"/>
      <c r="KNK23" s="48"/>
      <c r="KNL23" s="48"/>
      <c r="KNM23" s="48"/>
      <c r="KNN23" s="48"/>
      <c r="KNO23" s="48"/>
      <c r="KNP23" s="48"/>
      <c r="KNQ23" s="48"/>
      <c r="KNR23" s="48"/>
      <c r="KNS23" s="48"/>
      <c r="KNT23" s="48"/>
      <c r="KNU23" s="48"/>
      <c r="KNV23" s="48"/>
      <c r="KNW23" s="48"/>
      <c r="KNX23" s="48"/>
      <c r="KNY23" s="48"/>
      <c r="KNZ23" s="48"/>
      <c r="KOA23" s="48"/>
      <c r="KOB23" s="48"/>
      <c r="KOC23" s="48"/>
      <c r="KOD23" s="48"/>
      <c r="KOE23" s="48"/>
      <c r="KOF23" s="48"/>
      <c r="KOG23" s="48"/>
      <c r="KOH23" s="48"/>
      <c r="KOI23" s="48"/>
      <c r="KOJ23" s="48"/>
      <c r="KOK23" s="48"/>
      <c r="KOL23" s="48"/>
      <c r="KOM23" s="48"/>
      <c r="KON23" s="48"/>
      <c r="KOO23" s="48"/>
      <c r="KOP23" s="48"/>
      <c r="KOQ23" s="48"/>
      <c r="KOR23" s="48"/>
      <c r="KOS23" s="48"/>
      <c r="KOT23" s="48"/>
      <c r="KOU23" s="48"/>
      <c r="KOV23" s="48"/>
      <c r="KOW23" s="48"/>
      <c r="KOX23" s="48"/>
      <c r="KOY23" s="48"/>
      <c r="KOZ23" s="48"/>
      <c r="KPA23" s="48"/>
      <c r="KPB23" s="48"/>
      <c r="KPC23" s="48"/>
      <c r="KPD23" s="48"/>
      <c r="KPE23" s="48"/>
      <c r="KPF23" s="48"/>
      <c r="KPG23" s="48"/>
      <c r="KPH23" s="48"/>
      <c r="KPI23" s="48"/>
      <c r="KPJ23" s="48"/>
      <c r="KPK23" s="48"/>
      <c r="KPL23" s="48"/>
      <c r="KPM23" s="48"/>
      <c r="KPN23" s="48"/>
      <c r="KPO23" s="48"/>
      <c r="KPP23" s="48"/>
      <c r="KPQ23" s="48"/>
      <c r="KPR23" s="48"/>
      <c r="KPS23" s="48"/>
      <c r="KPT23" s="48"/>
      <c r="KPU23" s="48"/>
      <c r="KPV23" s="48"/>
      <c r="KPW23" s="48"/>
      <c r="KPX23" s="48"/>
      <c r="KPY23" s="48"/>
      <c r="KPZ23" s="48"/>
      <c r="KQA23" s="48"/>
      <c r="KQB23" s="48"/>
      <c r="KQC23" s="48"/>
      <c r="KQD23" s="48"/>
      <c r="KQE23" s="48"/>
      <c r="KQF23" s="48"/>
      <c r="KQG23" s="48"/>
      <c r="KQH23" s="48"/>
      <c r="KQI23" s="48"/>
      <c r="KQJ23" s="48"/>
      <c r="KQK23" s="48"/>
      <c r="KQL23" s="48"/>
      <c r="KQM23" s="48"/>
      <c r="KQN23" s="48"/>
      <c r="KQO23" s="48"/>
      <c r="KQP23" s="48"/>
      <c r="KQQ23" s="48"/>
      <c r="KQR23" s="48"/>
      <c r="KQS23" s="48"/>
      <c r="KQT23" s="48"/>
      <c r="KQU23" s="48"/>
      <c r="KQV23" s="48"/>
      <c r="KQW23" s="48"/>
      <c r="KQX23" s="48"/>
      <c r="KQY23" s="48"/>
      <c r="KQZ23" s="48"/>
      <c r="KRA23" s="48"/>
      <c r="KRB23" s="48"/>
      <c r="KRC23" s="48"/>
      <c r="KRD23" s="48"/>
      <c r="KRE23" s="48"/>
      <c r="KRF23" s="48"/>
      <c r="KRG23" s="48"/>
      <c r="KRH23" s="48"/>
      <c r="KRI23" s="48"/>
      <c r="KRJ23" s="48"/>
      <c r="KRK23" s="48"/>
      <c r="KRL23" s="48"/>
      <c r="KRM23" s="48"/>
      <c r="KRN23" s="48"/>
      <c r="KRO23" s="48"/>
      <c r="KRP23" s="48"/>
      <c r="KRQ23" s="48"/>
      <c r="KRR23" s="48"/>
      <c r="KRS23" s="48"/>
      <c r="KRT23" s="48"/>
      <c r="KRU23" s="48"/>
      <c r="KRV23" s="48"/>
      <c r="KRW23" s="48"/>
      <c r="KRX23" s="48"/>
      <c r="KRY23" s="48"/>
      <c r="KRZ23" s="48"/>
      <c r="KSA23" s="48"/>
      <c r="KSB23" s="48"/>
      <c r="KSC23" s="48"/>
      <c r="KSD23" s="48"/>
      <c r="KSE23" s="48"/>
      <c r="KSF23" s="48"/>
      <c r="KSG23" s="48"/>
      <c r="KSH23" s="48"/>
      <c r="KSI23" s="48"/>
      <c r="KSJ23" s="48"/>
      <c r="KSK23" s="48"/>
      <c r="KSL23" s="48"/>
      <c r="KSM23" s="48"/>
      <c r="KSN23" s="48"/>
      <c r="KSO23" s="48"/>
      <c r="KSP23" s="48"/>
      <c r="KSQ23" s="48"/>
      <c r="KSR23" s="48"/>
      <c r="KSS23" s="48"/>
      <c r="KST23" s="48"/>
      <c r="KSU23" s="48"/>
      <c r="KSV23" s="48"/>
      <c r="KSW23" s="48"/>
      <c r="KSX23" s="48"/>
      <c r="KSY23" s="48"/>
      <c r="KSZ23" s="48"/>
      <c r="KTA23" s="48"/>
      <c r="KTB23" s="48"/>
      <c r="KTC23" s="48"/>
      <c r="KTD23" s="48"/>
      <c r="KTE23" s="48"/>
      <c r="KTF23" s="48"/>
      <c r="KTG23" s="48"/>
      <c r="KTH23" s="48"/>
      <c r="KTI23" s="48"/>
      <c r="KTJ23" s="48"/>
      <c r="KTK23" s="48"/>
      <c r="KTL23" s="48"/>
      <c r="KTM23" s="48"/>
      <c r="KTN23" s="48"/>
      <c r="KTO23" s="48"/>
      <c r="KTP23" s="48"/>
      <c r="KTQ23" s="48"/>
      <c r="KTR23" s="48"/>
      <c r="KTS23" s="48"/>
      <c r="KTT23" s="48"/>
      <c r="KTU23" s="48"/>
      <c r="KTV23" s="48"/>
      <c r="KTW23" s="48"/>
      <c r="KTX23" s="48"/>
      <c r="KTY23" s="48"/>
      <c r="KTZ23" s="48"/>
      <c r="KUA23" s="48"/>
      <c r="KUB23" s="48"/>
      <c r="KUC23" s="48"/>
      <c r="KUD23" s="48"/>
      <c r="KUE23" s="48"/>
      <c r="KUF23" s="48"/>
      <c r="KUG23" s="48"/>
      <c r="KUH23" s="48"/>
      <c r="KUI23" s="48"/>
      <c r="KUJ23" s="48"/>
      <c r="KUK23" s="48"/>
      <c r="KUL23" s="48"/>
      <c r="KUM23" s="48"/>
      <c r="KUN23" s="48"/>
      <c r="KUO23" s="48"/>
      <c r="KUP23" s="48"/>
      <c r="KUQ23" s="48"/>
      <c r="KUR23" s="48"/>
      <c r="KUS23" s="48"/>
      <c r="KUT23" s="48"/>
      <c r="KUU23" s="48"/>
      <c r="KUV23" s="48"/>
      <c r="KUW23" s="48"/>
      <c r="KUX23" s="48"/>
      <c r="KUY23" s="48"/>
      <c r="KUZ23" s="48"/>
      <c r="KVA23" s="48"/>
      <c r="KVB23" s="48"/>
      <c r="KVC23" s="48"/>
      <c r="KVD23" s="48"/>
      <c r="KVE23" s="48"/>
      <c r="KVF23" s="48"/>
      <c r="KVG23" s="48"/>
      <c r="KVH23" s="48"/>
      <c r="KVI23" s="48"/>
      <c r="KVJ23" s="48"/>
      <c r="KVK23" s="48"/>
      <c r="KVL23" s="48"/>
      <c r="KVM23" s="48"/>
      <c r="KVN23" s="48"/>
      <c r="KVO23" s="48"/>
      <c r="KVP23" s="48"/>
      <c r="KVQ23" s="48"/>
      <c r="KVR23" s="48"/>
      <c r="KVS23" s="48"/>
      <c r="KVT23" s="48"/>
      <c r="KVU23" s="48"/>
      <c r="KVV23" s="48"/>
      <c r="KVW23" s="48"/>
      <c r="KVX23" s="48"/>
      <c r="KVY23" s="48"/>
      <c r="KVZ23" s="48"/>
      <c r="KWA23" s="48"/>
      <c r="KWB23" s="48"/>
      <c r="KWC23" s="48"/>
      <c r="KWD23" s="48"/>
      <c r="KWE23" s="48"/>
      <c r="KWF23" s="48"/>
      <c r="KWG23" s="48"/>
      <c r="KWH23" s="48"/>
      <c r="KWI23" s="48"/>
      <c r="KWJ23" s="48"/>
      <c r="KWK23" s="48"/>
      <c r="KWL23" s="48"/>
      <c r="KWM23" s="48"/>
      <c r="KWN23" s="48"/>
      <c r="KWO23" s="48"/>
      <c r="KWP23" s="48"/>
      <c r="KWQ23" s="48"/>
      <c r="KWR23" s="48"/>
      <c r="KWS23" s="48"/>
      <c r="KWT23" s="48"/>
      <c r="KWU23" s="48"/>
      <c r="KWV23" s="48"/>
      <c r="KWW23" s="48"/>
      <c r="KWX23" s="48"/>
      <c r="KWY23" s="48"/>
      <c r="KWZ23" s="48"/>
      <c r="KXA23" s="48"/>
      <c r="KXB23" s="48"/>
      <c r="KXC23" s="48"/>
      <c r="KXD23" s="48"/>
      <c r="KXE23" s="48"/>
      <c r="KXF23" s="48"/>
      <c r="KXG23" s="48"/>
      <c r="KXH23" s="48"/>
      <c r="KXI23" s="48"/>
      <c r="KXJ23" s="48"/>
      <c r="KXK23" s="48"/>
      <c r="KXL23" s="48"/>
      <c r="KXM23" s="48"/>
      <c r="KXN23" s="48"/>
      <c r="KXO23" s="48"/>
      <c r="KXP23" s="48"/>
      <c r="KXQ23" s="48"/>
      <c r="KXR23" s="48"/>
      <c r="KXS23" s="48"/>
      <c r="KXT23" s="48"/>
      <c r="KXU23" s="48"/>
      <c r="KXV23" s="48"/>
      <c r="KXW23" s="48"/>
      <c r="KXX23" s="48"/>
      <c r="KXY23" s="48"/>
      <c r="KXZ23" s="48"/>
      <c r="KYA23" s="48"/>
      <c r="KYB23" s="48"/>
      <c r="KYC23" s="48"/>
      <c r="KYD23" s="48"/>
      <c r="KYE23" s="48"/>
      <c r="KYF23" s="48"/>
      <c r="KYG23" s="48"/>
      <c r="KYH23" s="48"/>
      <c r="KYI23" s="48"/>
      <c r="KYJ23" s="48"/>
      <c r="KYK23" s="48"/>
      <c r="KYL23" s="48"/>
      <c r="KYM23" s="48"/>
      <c r="KYN23" s="48"/>
      <c r="KYO23" s="48"/>
      <c r="KYP23" s="48"/>
      <c r="KYQ23" s="48"/>
      <c r="KYR23" s="48"/>
      <c r="KYS23" s="48"/>
      <c r="KYT23" s="48"/>
      <c r="KYU23" s="48"/>
      <c r="KYV23" s="48"/>
      <c r="KYW23" s="48"/>
      <c r="KYX23" s="48"/>
      <c r="KYY23" s="48"/>
      <c r="KYZ23" s="48"/>
      <c r="KZA23" s="48"/>
      <c r="KZB23" s="48"/>
      <c r="KZC23" s="48"/>
      <c r="KZD23" s="48"/>
      <c r="KZE23" s="48"/>
      <c r="KZF23" s="48"/>
      <c r="KZG23" s="48"/>
      <c r="KZH23" s="48"/>
      <c r="KZI23" s="48"/>
      <c r="KZJ23" s="48"/>
      <c r="KZK23" s="48"/>
      <c r="KZL23" s="48"/>
      <c r="KZM23" s="48"/>
      <c r="KZN23" s="48"/>
      <c r="KZO23" s="48"/>
      <c r="KZP23" s="48"/>
      <c r="KZQ23" s="48"/>
      <c r="KZR23" s="48"/>
      <c r="KZS23" s="48"/>
      <c r="KZT23" s="48"/>
      <c r="KZU23" s="48"/>
      <c r="KZV23" s="48"/>
      <c r="KZW23" s="48"/>
      <c r="KZX23" s="48"/>
      <c r="KZY23" s="48"/>
      <c r="KZZ23" s="48"/>
      <c r="LAA23" s="48"/>
      <c r="LAB23" s="48"/>
      <c r="LAC23" s="48"/>
      <c r="LAD23" s="48"/>
      <c r="LAE23" s="48"/>
      <c r="LAF23" s="48"/>
      <c r="LAG23" s="48"/>
      <c r="LAH23" s="48"/>
      <c r="LAI23" s="48"/>
      <c r="LAJ23" s="48"/>
      <c r="LAK23" s="48"/>
      <c r="LAL23" s="48"/>
      <c r="LAM23" s="48"/>
      <c r="LAN23" s="48"/>
      <c r="LAO23" s="48"/>
      <c r="LAP23" s="48"/>
      <c r="LAQ23" s="48"/>
      <c r="LAR23" s="48"/>
      <c r="LAS23" s="48"/>
      <c r="LAT23" s="48"/>
      <c r="LAU23" s="48"/>
      <c r="LAV23" s="48"/>
      <c r="LAW23" s="48"/>
      <c r="LAX23" s="48"/>
      <c r="LAY23" s="48"/>
      <c r="LAZ23" s="48"/>
      <c r="LBA23" s="48"/>
      <c r="LBB23" s="48"/>
      <c r="LBC23" s="48"/>
      <c r="LBD23" s="48"/>
      <c r="LBE23" s="48"/>
      <c r="LBF23" s="48"/>
      <c r="LBG23" s="48"/>
      <c r="LBH23" s="48"/>
      <c r="LBI23" s="48"/>
      <c r="LBJ23" s="48"/>
      <c r="LBK23" s="48"/>
      <c r="LBL23" s="48"/>
      <c r="LBM23" s="48"/>
      <c r="LBN23" s="48"/>
      <c r="LBO23" s="48"/>
      <c r="LBP23" s="48"/>
      <c r="LBQ23" s="48"/>
      <c r="LBR23" s="48"/>
      <c r="LBS23" s="48"/>
      <c r="LBT23" s="48"/>
      <c r="LBU23" s="48"/>
      <c r="LBV23" s="48"/>
      <c r="LBW23" s="48"/>
      <c r="LBX23" s="48"/>
      <c r="LBY23" s="48"/>
      <c r="LBZ23" s="48"/>
      <c r="LCA23" s="48"/>
      <c r="LCB23" s="48"/>
      <c r="LCC23" s="48"/>
      <c r="LCD23" s="48"/>
      <c r="LCE23" s="48"/>
      <c r="LCF23" s="48"/>
      <c r="LCG23" s="48"/>
      <c r="LCH23" s="48"/>
      <c r="LCI23" s="48"/>
      <c r="LCJ23" s="48"/>
      <c r="LCK23" s="48"/>
      <c r="LCL23" s="48"/>
      <c r="LCM23" s="48"/>
      <c r="LCN23" s="48"/>
      <c r="LCO23" s="48"/>
      <c r="LCP23" s="48"/>
      <c r="LCQ23" s="48"/>
      <c r="LCR23" s="48"/>
      <c r="LCS23" s="48"/>
      <c r="LCT23" s="48"/>
      <c r="LCU23" s="48"/>
      <c r="LCV23" s="48"/>
      <c r="LCW23" s="48"/>
      <c r="LCX23" s="48"/>
      <c r="LCY23" s="48"/>
      <c r="LCZ23" s="48"/>
      <c r="LDA23" s="48"/>
      <c r="LDB23" s="48"/>
      <c r="LDC23" s="48"/>
      <c r="LDD23" s="48"/>
      <c r="LDE23" s="48"/>
      <c r="LDF23" s="48"/>
      <c r="LDG23" s="48"/>
      <c r="LDH23" s="48"/>
      <c r="LDI23" s="48"/>
      <c r="LDJ23" s="48"/>
      <c r="LDK23" s="48"/>
      <c r="LDL23" s="48"/>
      <c r="LDM23" s="48"/>
      <c r="LDN23" s="48"/>
      <c r="LDO23" s="48"/>
      <c r="LDP23" s="48"/>
      <c r="LDQ23" s="48"/>
      <c r="LDR23" s="48"/>
      <c r="LDS23" s="48"/>
      <c r="LDT23" s="48"/>
      <c r="LDU23" s="48"/>
      <c r="LDV23" s="48"/>
      <c r="LDW23" s="48"/>
      <c r="LDX23" s="48"/>
      <c r="LDY23" s="48"/>
      <c r="LDZ23" s="48"/>
      <c r="LEA23" s="48"/>
      <c r="LEB23" s="48"/>
      <c r="LEC23" s="48"/>
      <c r="LED23" s="48"/>
      <c r="LEE23" s="48"/>
      <c r="LEF23" s="48"/>
      <c r="LEG23" s="48"/>
      <c r="LEH23" s="48"/>
      <c r="LEI23" s="48"/>
      <c r="LEJ23" s="48"/>
      <c r="LEK23" s="48"/>
      <c r="LEL23" s="48"/>
      <c r="LEM23" s="48"/>
      <c r="LEN23" s="48"/>
      <c r="LEO23" s="48"/>
      <c r="LEP23" s="48"/>
      <c r="LEQ23" s="48"/>
      <c r="LER23" s="48"/>
      <c r="LES23" s="48"/>
      <c r="LET23" s="48"/>
      <c r="LEU23" s="48"/>
      <c r="LEV23" s="48"/>
      <c r="LEW23" s="48"/>
      <c r="LEX23" s="48"/>
      <c r="LEY23" s="48"/>
      <c r="LEZ23" s="48"/>
      <c r="LFA23" s="48"/>
      <c r="LFB23" s="48"/>
      <c r="LFC23" s="48"/>
      <c r="LFD23" s="48"/>
      <c r="LFE23" s="48"/>
      <c r="LFF23" s="48"/>
      <c r="LFG23" s="48"/>
      <c r="LFH23" s="48"/>
      <c r="LFI23" s="48"/>
      <c r="LFJ23" s="48"/>
      <c r="LFK23" s="48"/>
      <c r="LFL23" s="48"/>
      <c r="LFM23" s="48"/>
      <c r="LFN23" s="48"/>
      <c r="LFO23" s="48"/>
      <c r="LFP23" s="48"/>
      <c r="LFQ23" s="48"/>
      <c r="LFR23" s="48"/>
      <c r="LFS23" s="48"/>
      <c r="LFT23" s="48"/>
      <c r="LFU23" s="48"/>
      <c r="LFV23" s="48"/>
      <c r="LFW23" s="48"/>
      <c r="LFX23" s="48"/>
      <c r="LFY23" s="48"/>
      <c r="LFZ23" s="48"/>
      <c r="LGA23" s="48"/>
      <c r="LGB23" s="48"/>
      <c r="LGC23" s="48"/>
      <c r="LGD23" s="48"/>
      <c r="LGE23" s="48"/>
      <c r="LGF23" s="48"/>
      <c r="LGG23" s="48"/>
      <c r="LGH23" s="48"/>
      <c r="LGI23" s="48"/>
      <c r="LGJ23" s="48"/>
      <c r="LGK23" s="48"/>
      <c r="LGL23" s="48"/>
      <c r="LGM23" s="48"/>
      <c r="LGN23" s="48"/>
      <c r="LGO23" s="48"/>
      <c r="LGP23" s="48"/>
      <c r="LGQ23" s="48"/>
      <c r="LGR23" s="48"/>
      <c r="LGS23" s="48"/>
      <c r="LGT23" s="48"/>
      <c r="LGU23" s="48"/>
      <c r="LGV23" s="48"/>
      <c r="LGW23" s="48"/>
      <c r="LGX23" s="48"/>
      <c r="LGY23" s="48"/>
      <c r="LGZ23" s="48"/>
      <c r="LHA23" s="48"/>
      <c r="LHB23" s="48"/>
      <c r="LHC23" s="48"/>
      <c r="LHD23" s="48"/>
      <c r="LHE23" s="48"/>
      <c r="LHF23" s="48"/>
      <c r="LHG23" s="48"/>
      <c r="LHH23" s="48"/>
      <c r="LHI23" s="48"/>
      <c r="LHJ23" s="48"/>
      <c r="LHK23" s="48"/>
      <c r="LHL23" s="48"/>
      <c r="LHM23" s="48"/>
      <c r="LHN23" s="48"/>
      <c r="LHO23" s="48"/>
      <c r="LHP23" s="48"/>
      <c r="LHQ23" s="48"/>
      <c r="LHR23" s="48"/>
      <c r="LHS23" s="48"/>
      <c r="LHT23" s="48"/>
      <c r="LHU23" s="48"/>
      <c r="LHV23" s="48"/>
      <c r="LHW23" s="48"/>
      <c r="LHX23" s="48"/>
      <c r="LHY23" s="48"/>
      <c r="LHZ23" s="48"/>
      <c r="LIA23" s="48"/>
      <c r="LIB23" s="48"/>
      <c r="LIC23" s="48"/>
      <c r="LID23" s="48"/>
      <c r="LIE23" s="48"/>
      <c r="LIF23" s="48"/>
      <c r="LIG23" s="48"/>
      <c r="LIH23" s="48"/>
      <c r="LII23" s="48"/>
      <c r="LIJ23" s="48"/>
      <c r="LIK23" s="48"/>
      <c r="LIL23" s="48"/>
      <c r="LIM23" s="48"/>
      <c r="LIN23" s="48"/>
      <c r="LIO23" s="48"/>
      <c r="LIP23" s="48"/>
      <c r="LIQ23" s="48"/>
      <c r="LIR23" s="48"/>
      <c r="LIS23" s="48"/>
      <c r="LIT23" s="48"/>
      <c r="LIU23" s="48"/>
      <c r="LIV23" s="48"/>
      <c r="LIW23" s="48"/>
      <c r="LIX23" s="48"/>
      <c r="LIY23" s="48"/>
      <c r="LIZ23" s="48"/>
      <c r="LJA23" s="48"/>
      <c r="LJB23" s="48"/>
      <c r="LJC23" s="48"/>
      <c r="LJD23" s="48"/>
      <c r="LJE23" s="48"/>
      <c r="LJF23" s="48"/>
      <c r="LJG23" s="48"/>
      <c r="LJH23" s="48"/>
      <c r="LJI23" s="48"/>
      <c r="LJJ23" s="48"/>
      <c r="LJK23" s="48"/>
      <c r="LJL23" s="48"/>
      <c r="LJM23" s="48"/>
      <c r="LJN23" s="48"/>
      <c r="LJO23" s="48"/>
      <c r="LJP23" s="48"/>
      <c r="LJQ23" s="48"/>
      <c r="LJR23" s="48"/>
      <c r="LJS23" s="48"/>
      <c r="LJT23" s="48"/>
      <c r="LJU23" s="48"/>
      <c r="LJV23" s="48"/>
      <c r="LJW23" s="48"/>
      <c r="LJX23" s="48"/>
      <c r="LJY23" s="48"/>
      <c r="LJZ23" s="48"/>
      <c r="LKA23" s="48"/>
      <c r="LKB23" s="48"/>
      <c r="LKC23" s="48"/>
      <c r="LKD23" s="48"/>
      <c r="LKE23" s="48"/>
      <c r="LKF23" s="48"/>
      <c r="LKG23" s="48"/>
      <c r="LKH23" s="48"/>
      <c r="LKI23" s="48"/>
      <c r="LKJ23" s="48"/>
      <c r="LKK23" s="48"/>
      <c r="LKL23" s="48"/>
      <c r="LKM23" s="48"/>
      <c r="LKN23" s="48"/>
      <c r="LKO23" s="48"/>
      <c r="LKP23" s="48"/>
      <c r="LKQ23" s="48"/>
      <c r="LKR23" s="48"/>
      <c r="LKS23" s="48"/>
      <c r="LKT23" s="48"/>
      <c r="LKU23" s="48"/>
      <c r="LKV23" s="48"/>
      <c r="LKW23" s="48"/>
      <c r="LKX23" s="48"/>
      <c r="LKY23" s="48"/>
      <c r="LKZ23" s="48"/>
      <c r="LLA23" s="48"/>
      <c r="LLB23" s="48"/>
      <c r="LLC23" s="48"/>
      <c r="LLD23" s="48"/>
      <c r="LLE23" s="48"/>
      <c r="LLF23" s="48"/>
      <c r="LLG23" s="48"/>
      <c r="LLH23" s="48"/>
      <c r="LLI23" s="48"/>
      <c r="LLJ23" s="48"/>
      <c r="LLK23" s="48"/>
      <c r="LLL23" s="48"/>
      <c r="LLM23" s="48"/>
      <c r="LLN23" s="48"/>
      <c r="LLO23" s="48"/>
      <c r="LLP23" s="48"/>
      <c r="LLQ23" s="48"/>
      <c r="LLR23" s="48"/>
      <c r="LLS23" s="48"/>
      <c r="LLT23" s="48"/>
      <c r="LLU23" s="48"/>
      <c r="LLV23" s="48"/>
      <c r="LLW23" s="48"/>
      <c r="LLX23" s="48"/>
      <c r="LLY23" s="48"/>
      <c r="LLZ23" s="48"/>
      <c r="LMA23" s="48"/>
      <c r="LMB23" s="48"/>
      <c r="LMC23" s="48"/>
      <c r="LMD23" s="48"/>
      <c r="LME23" s="48"/>
      <c r="LMF23" s="48"/>
      <c r="LMG23" s="48"/>
      <c r="LMH23" s="48"/>
      <c r="LMI23" s="48"/>
      <c r="LMJ23" s="48"/>
      <c r="LMK23" s="48"/>
      <c r="LML23" s="48"/>
      <c r="LMM23" s="48"/>
      <c r="LMN23" s="48"/>
      <c r="LMO23" s="48"/>
      <c r="LMP23" s="48"/>
      <c r="LMQ23" s="48"/>
      <c r="LMR23" s="48"/>
      <c r="LMS23" s="48"/>
      <c r="LMT23" s="48"/>
      <c r="LMU23" s="48"/>
      <c r="LMV23" s="48"/>
      <c r="LMW23" s="48"/>
      <c r="LMX23" s="48"/>
      <c r="LMY23" s="48"/>
      <c r="LMZ23" s="48"/>
      <c r="LNA23" s="48"/>
      <c r="LNB23" s="48"/>
      <c r="LNC23" s="48"/>
      <c r="LND23" s="48"/>
      <c r="LNE23" s="48"/>
      <c r="LNF23" s="48"/>
      <c r="LNG23" s="48"/>
      <c r="LNH23" s="48"/>
      <c r="LNI23" s="48"/>
      <c r="LNJ23" s="48"/>
      <c r="LNK23" s="48"/>
      <c r="LNL23" s="48"/>
      <c r="LNM23" s="48"/>
      <c r="LNN23" s="48"/>
      <c r="LNO23" s="48"/>
      <c r="LNP23" s="48"/>
      <c r="LNQ23" s="48"/>
      <c r="LNR23" s="48"/>
      <c r="LNS23" s="48"/>
      <c r="LNT23" s="48"/>
      <c r="LNU23" s="48"/>
      <c r="LNV23" s="48"/>
      <c r="LNW23" s="48"/>
      <c r="LNX23" s="48"/>
      <c r="LNY23" s="48"/>
      <c r="LNZ23" s="48"/>
      <c r="LOA23" s="48"/>
      <c r="LOB23" s="48"/>
      <c r="LOC23" s="48"/>
      <c r="LOD23" s="48"/>
      <c r="LOE23" s="48"/>
      <c r="LOF23" s="48"/>
      <c r="LOG23" s="48"/>
      <c r="LOH23" s="48"/>
      <c r="LOI23" s="48"/>
      <c r="LOJ23" s="48"/>
      <c r="LOK23" s="48"/>
      <c r="LOL23" s="48"/>
      <c r="LOM23" s="48"/>
      <c r="LON23" s="48"/>
      <c r="LOO23" s="48"/>
      <c r="LOP23" s="48"/>
      <c r="LOQ23" s="48"/>
      <c r="LOR23" s="48"/>
      <c r="LOS23" s="48"/>
      <c r="LOT23" s="48"/>
      <c r="LOU23" s="48"/>
      <c r="LOV23" s="48"/>
      <c r="LOW23" s="48"/>
      <c r="LOX23" s="48"/>
      <c r="LOY23" s="48"/>
      <c r="LOZ23" s="48"/>
      <c r="LPA23" s="48"/>
      <c r="LPB23" s="48"/>
      <c r="LPC23" s="48"/>
      <c r="LPD23" s="48"/>
      <c r="LPE23" s="48"/>
      <c r="LPF23" s="48"/>
      <c r="LPG23" s="48"/>
      <c r="LPH23" s="48"/>
      <c r="LPI23" s="48"/>
      <c r="LPJ23" s="48"/>
      <c r="LPK23" s="48"/>
      <c r="LPL23" s="48"/>
      <c r="LPM23" s="48"/>
      <c r="LPN23" s="48"/>
      <c r="LPO23" s="48"/>
      <c r="LPP23" s="48"/>
      <c r="LPQ23" s="48"/>
      <c r="LPR23" s="48"/>
      <c r="LPS23" s="48"/>
      <c r="LPT23" s="48"/>
      <c r="LPU23" s="48"/>
      <c r="LPV23" s="48"/>
      <c r="LPW23" s="48"/>
      <c r="LPX23" s="48"/>
      <c r="LPY23" s="48"/>
      <c r="LPZ23" s="48"/>
      <c r="LQA23" s="48"/>
      <c r="LQB23" s="48"/>
      <c r="LQC23" s="48"/>
      <c r="LQD23" s="48"/>
      <c r="LQE23" s="48"/>
      <c r="LQF23" s="48"/>
      <c r="LQG23" s="48"/>
      <c r="LQH23" s="48"/>
      <c r="LQI23" s="48"/>
      <c r="LQJ23" s="48"/>
      <c r="LQK23" s="48"/>
      <c r="LQL23" s="48"/>
      <c r="LQM23" s="48"/>
      <c r="LQN23" s="48"/>
      <c r="LQO23" s="48"/>
      <c r="LQP23" s="48"/>
      <c r="LQQ23" s="48"/>
      <c r="LQR23" s="48"/>
      <c r="LQS23" s="48"/>
      <c r="LQT23" s="48"/>
      <c r="LQU23" s="48"/>
      <c r="LQV23" s="48"/>
      <c r="LQW23" s="48"/>
      <c r="LQX23" s="48"/>
      <c r="LQY23" s="48"/>
      <c r="LQZ23" s="48"/>
      <c r="LRA23" s="48"/>
      <c r="LRB23" s="48"/>
      <c r="LRC23" s="48"/>
      <c r="LRD23" s="48"/>
      <c r="LRE23" s="48"/>
      <c r="LRF23" s="48"/>
      <c r="LRG23" s="48"/>
      <c r="LRH23" s="48"/>
      <c r="LRI23" s="48"/>
      <c r="LRJ23" s="48"/>
      <c r="LRK23" s="48"/>
      <c r="LRL23" s="48"/>
      <c r="LRM23" s="48"/>
      <c r="LRN23" s="48"/>
      <c r="LRO23" s="48"/>
      <c r="LRP23" s="48"/>
      <c r="LRQ23" s="48"/>
      <c r="LRR23" s="48"/>
      <c r="LRS23" s="48"/>
      <c r="LRT23" s="48"/>
      <c r="LRU23" s="48"/>
      <c r="LRV23" s="48"/>
      <c r="LRW23" s="48"/>
      <c r="LRX23" s="48"/>
      <c r="LRY23" s="48"/>
      <c r="LRZ23" s="48"/>
      <c r="LSA23" s="48"/>
      <c r="LSB23" s="48"/>
      <c r="LSC23" s="48"/>
      <c r="LSD23" s="48"/>
      <c r="LSE23" s="48"/>
      <c r="LSF23" s="48"/>
      <c r="LSG23" s="48"/>
      <c r="LSH23" s="48"/>
      <c r="LSI23" s="48"/>
      <c r="LSJ23" s="48"/>
      <c r="LSK23" s="48"/>
      <c r="LSL23" s="48"/>
      <c r="LSM23" s="48"/>
      <c r="LSN23" s="48"/>
      <c r="LSO23" s="48"/>
      <c r="LSP23" s="48"/>
      <c r="LSQ23" s="48"/>
      <c r="LSR23" s="48"/>
      <c r="LSS23" s="48"/>
      <c r="LST23" s="48"/>
      <c r="LSU23" s="48"/>
      <c r="LSV23" s="48"/>
      <c r="LSW23" s="48"/>
      <c r="LSX23" s="48"/>
      <c r="LSY23" s="48"/>
      <c r="LSZ23" s="48"/>
      <c r="LTA23" s="48"/>
      <c r="LTB23" s="48"/>
      <c r="LTC23" s="48"/>
      <c r="LTD23" s="48"/>
      <c r="LTE23" s="48"/>
      <c r="LTF23" s="48"/>
      <c r="LTG23" s="48"/>
      <c r="LTH23" s="48"/>
      <c r="LTI23" s="48"/>
      <c r="LTJ23" s="48"/>
      <c r="LTK23" s="48"/>
      <c r="LTL23" s="48"/>
      <c r="LTM23" s="48"/>
      <c r="LTN23" s="48"/>
      <c r="LTO23" s="48"/>
      <c r="LTP23" s="48"/>
      <c r="LTQ23" s="48"/>
      <c r="LTR23" s="48"/>
      <c r="LTS23" s="48"/>
      <c r="LTT23" s="48"/>
      <c r="LTU23" s="48"/>
      <c r="LTV23" s="48"/>
      <c r="LTW23" s="48"/>
      <c r="LTX23" s="48"/>
      <c r="LTY23" s="48"/>
      <c r="LTZ23" s="48"/>
      <c r="LUA23" s="48"/>
      <c r="LUB23" s="48"/>
      <c r="LUC23" s="48"/>
      <c r="LUD23" s="48"/>
      <c r="LUE23" s="48"/>
      <c r="LUF23" s="48"/>
      <c r="LUG23" s="48"/>
      <c r="LUH23" s="48"/>
      <c r="LUI23" s="48"/>
      <c r="LUJ23" s="48"/>
      <c r="LUK23" s="48"/>
      <c r="LUL23" s="48"/>
      <c r="LUM23" s="48"/>
      <c r="LUN23" s="48"/>
      <c r="LUO23" s="48"/>
      <c r="LUP23" s="48"/>
      <c r="LUQ23" s="48"/>
      <c r="LUR23" s="48"/>
      <c r="LUS23" s="48"/>
      <c r="LUT23" s="48"/>
      <c r="LUU23" s="48"/>
      <c r="LUV23" s="48"/>
      <c r="LUW23" s="48"/>
      <c r="LUX23" s="48"/>
      <c r="LUY23" s="48"/>
      <c r="LUZ23" s="48"/>
      <c r="LVA23" s="48"/>
      <c r="LVB23" s="48"/>
      <c r="LVC23" s="48"/>
      <c r="LVD23" s="48"/>
      <c r="LVE23" s="48"/>
      <c r="LVF23" s="48"/>
      <c r="LVG23" s="48"/>
      <c r="LVH23" s="48"/>
      <c r="LVI23" s="48"/>
      <c r="LVJ23" s="48"/>
      <c r="LVK23" s="48"/>
      <c r="LVL23" s="48"/>
      <c r="LVM23" s="48"/>
      <c r="LVN23" s="48"/>
      <c r="LVO23" s="48"/>
      <c r="LVP23" s="48"/>
      <c r="LVQ23" s="48"/>
      <c r="LVR23" s="48"/>
      <c r="LVS23" s="48"/>
      <c r="LVT23" s="48"/>
      <c r="LVU23" s="48"/>
      <c r="LVV23" s="48"/>
      <c r="LVW23" s="48"/>
      <c r="LVX23" s="48"/>
      <c r="LVY23" s="48"/>
      <c r="LVZ23" s="48"/>
      <c r="LWA23" s="48"/>
      <c r="LWB23" s="48"/>
      <c r="LWC23" s="48"/>
      <c r="LWD23" s="48"/>
      <c r="LWE23" s="48"/>
      <c r="LWF23" s="48"/>
      <c r="LWG23" s="48"/>
      <c r="LWH23" s="48"/>
      <c r="LWI23" s="48"/>
      <c r="LWJ23" s="48"/>
      <c r="LWK23" s="48"/>
      <c r="LWL23" s="48"/>
      <c r="LWM23" s="48"/>
      <c r="LWN23" s="48"/>
      <c r="LWO23" s="48"/>
      <c r="LWP23" s="48"/>
      <c r="LWQ23" s="48"/>
      <c r="LWR23" s="48"/>
      <c r="LWS23" s="48"/>
      <c r="LWT23" s="48"/>
      <c r="LWU23" s="48"/>
      <c r="LWV23" s="48"/>
      <c r="LWW23" s="48"/>
      <c r="LWX23" s="48"/>
      <c r="LWY23" s="48"/>
      <c r="LWZ23" s="48"/>
      <c r="LXA23" s="48"/>
      <c r="LXB23" s="48"/>
      <c r="LXC23" s="48"/>
      <c r="LXD23" s="48"/>
      <c r="LXE23" s="48"/>
      <c r="LXF23" s="48"/>
      <c r="LXG23" s="48"/>
      <c r="LXH23" s="48"/>
      <c r="LXI23" s="48"/>
      <c r="LXJ23" s="48"/>
      <c r="LXK23" s="48"/>
      <c r="LXL23" s="48"/>
      <c r="LXM23" s="48"/>
      <c r="LXN23" s="48"/>
      <c r="LXO23" s="48"/>
      <c r="LXP23" s="48"/>
      <c r="LXQ23" s="48"/>
      <c r="LXR23" s="48"/>
      <c r="LXS23" s="48"/>
      <c r="LXT23" s="48"/>
      <c r="LXU23" s="48"/>
      <c r="LXV23" s="48"/>
      <c r="LXW23" s="48"/>
      <c r="LXX23" s="48"/>
      <c r="LXY23" s="48"/>
      <c r="LXZ23" s="48"/>
      <c r="LYA23" s="48"/>
      <c r="LYB23" s="48"/>
      <c r="LYC23" s="48"/>
      <c r="LYD23" s="48"/>
      <c r="LYE23" s="48"/>
      <c r="LYF23" s="48"/>
      <c r="LYG23" s="48"/>
      <c r="LYH23" s="48"/>
      <c r="LYI23" s="48"/>
      <c r="LYJ23" s="48"/>
      <c r="LYK23" s="48"/>
      <c r="LYL23" s="48"/>
      <c r="LYM23" s="48"/>
      <c r="LYN23" s="48"/>
      <c r="LYO23" s="48"/>
      <c r="LYP23" s="48"/>
      <c r="LYQ23" s="48"/>
      <c r="LYR23" s="48"/>
      <c r="LYS23" s="48"/>
      <c r="LYT23" s="48"/>
      <c r="LYU23" s="48"/>
      <c r="LYV23" s="48"/>
      <c r="LYW23" s="48"/>
      <c r="LYX23" s="48"/>
      <c r="LYY23" s="48"/>
      <c r="LYZ23" s="48"/>
      <c r="LZA23" s="48"/>
      <c r="LZB23" s="48"/>
      <c r="LZC23" s="48"/>
      <c r="LZD23" s="48"/>
      <c r="LZE23" s="48"/>
      <c r="LZF23" s="48"/>
      <c r="LZG23" s="48"/>
      <c r="LZH23" s="48"/>
      <c r="LZI23" s="48"/>
      <c r="LZJ23" s="48"/>
      <c r="LZK23" s="48"/>
      <c r="LZL23" s="48"/>
      <c r="LZM23" s="48"/>
      <c r="LZN23" s="48"/>
      <c r="LZO23" s="48"/>
      <c r="LZP23" s="48"/>
      <c r="LZQ23" s="48"/>
      <c r="LZR23" s="48"/>
      <c r="LZS23" s="48"/>
      <c r="LZT23" s="48"/>
      <c r="LZU23" s="48"/>
      <c r="LZV23" s="48"/>
      <c r="LZW23" s="48"/>
      <c r="LZX23" s="48"/>
      <c r="LZY23" s="48"/>
      <c r="LZZ23" s="48"/>
      <c r="MAA23" s="48"/>
      <c r="MAB23" s="48"/>
      <c r="MAC23" s="48"/>
      <c r="MAD23" s="48"/>
      <c r="MAE23" s="48"/>
      <c r="MAF23" s="48"/>
      <c r="MAG23" s="48"/>
      <c r="MAH23" s="48"/>
      <c r="MAI23" s="48"/>
      <c r="MAJ23" s="48"/>
      <c r="MAK23" s="48"/>
      <c r="MAL23" s="48"/>
      <c r="MAM23" s="48"/>
      <c r="MAN23" s="48"/>
      <c r="MAO23" s="48"/>
      <c r="MAP23" s="48"/>
      <c r="MAQ23" s="48"/>
      <c r="MAR23" s="48"/>
      <c r="MAS23" s="48"/>
      <c r="MAT23" s="48"/>
      <c r="MAU23" s="48"/>
      <c r="MAV23" s="48"/>
      <c r="MAW23" s="48"/>
      <c r="MAX23" s="48"/>
      <c r="MAY23" s="48"/>
      <c r="MAZ23" s="48"/>
      <c r="MBA23" s="48"/>
      <c r="MBB23" s="48"/>
      <c r="MBC23" s="48"/>
      <c r="MBD23" s="48"/>
      <c r="MBE23" s="48"/>
      <c r="MBF23" s="48"/>
      <c r="MBG23" s="48"/>
      <c r="MBH23" s="48"/>
      <c r="MBI23" s="48"/>
      <c r="MBJ23" s="48"/>
      <c r="MBK23" s="48"/>
      <c r="MBL23" s="48"/>
      <c r="MBM23" s="48"/>
      <c r="MBN23" s="48"/>
      <c r="MBO23" s="48"/>
      <c r="MBP23" s="48"/>
      <c r="MBQ23" s="48"/>
      <c r="MBR23" s="48"/>
      <c r="MBS23" s="48"/>
      <c r="MBT23" s="48"/>
      <c r="MBU23" s="48"/>
      <c r="MBV23" s="48"/>
      <c r="MBW23" s="48"/>
      <c r="MBX23" s="48"/>
      <c r="MBY23" s="48"/>
      <c r="MBZ23" s="48"/>
      <c r="MCA23" s="48"/>
      <c r="MCB23" s="48"/>
      <c r="MCC23" s="48"/>
      <c r="MCD23" s="48"/>
      <c r="MCE23" s="48"/>
      <c r="MCF23" s="48"/>
      <c r="MCG23" s="48"/>
      <c r="MCH23" s="48"/>
      <c r="MCI23" s="48"/>
      <c r="MCJ23" s="48"/>
      <c r="MCK23" s="48"/>
      <c r="MCL23" s="48"/>
      <c r="MCM23" s="48"/>
      <c r="MCN23" s="48"/>
      <c r="MCO23" s="48"/>
      <c r="MCP23" s="48"/>
      <c r="MCQ23" s="48"/>
      <c r="MCR23" s="48"/>
      <c r="MCS23" s="48"/>
      <c r="MCT23" s="48"/>
      <c r="MCU23" s="48"/>
      <c r="MCV23" s="48"/>
      <c r="MCW23" s="48"/>
      <c r="MCX23" s="48"/>
      <c r="MCY23" s="48"/>
      <c r="MCZ23" s="48"/>
      <c r="MDA23" s="48"/>
      <c r="MDB23" s="48"/>
      <c r="MDC23" s="48"/>
      <c r="MDD23" s="48"/>
      <c r="MDE23" s="48"/>
      <c r="MDF23" s="48"/>
      <c r="MDG23" s="48"/>
      <c r="MDH23" s="48"/>
      <c r="MDI23" s="48"/>
      <c r="MDJ23" s="48"/>
      <c r="MDK23" s="48"/>
      <c r="MDL23" s="48"/>
      <c r="MDM23" s="48"/>
      <c r="MDN23" s="48"/>
      <c r="MDO23" s="48"/>
      <c r="MDP23" s="48"/>
      <c r="MDQ23" s="48"/>
      <c r="MDR23" s="48"/>
      <c r="MDS23" s="48"/>
      <c r="MDT23" s="48"/>
      <c r="MDU23" s="48"/>
      <c r="MDV23" s="48"/>
      <c r="MDW23" s="48"/>
      <c r="MDX23" s="48"/>
      <c r="MDY23" s="48"/>
      <c r="MDZ23" s="48"/>
      <c r="MEA23" s="48"/>
      <c r="MEB23" s="48"/>
      <c r="MEC23" s="48"/>
      <c r="MED23" s="48"/>
      <c r="MEE23" s="48"/>
      <c r="MEF23" s="48"/>
      <c r="MEG23" s="48"/>
      <c r="MEH23" s="48"/>
      <c r="MEI23" s="48"/>
      <c r="MEJ23" s="48"/>
      <c r="MEK23" s="48"/>
      <c r="MEL23" s="48"/>
      <c r="MEM23" s="48"/>
      <c r="MEN23" s="48"/>
      <c r="MEO23" s="48"/>
      <c r="MEP23" s="48"/>
      <c r="MEQ23" s="48"/>
      <c r="MER23" s="48"/>
      <c r="MES23" s="48"/>
      <c r="MET23" s="48"/>
      <c r="MEU23" s="48"/>
      <c r="MEV23" s="48"/>
      <c r="MEW23" s="48"/>
      <c r="MEX23" s="48"/>
      <c r="MEY23" s="48"/>
      <c r="MEZ23" s="48"/>
      <c r="MFA23" s="48"/>
      <c r="MFB23" s="48"/>
      <c r="MFC23" s="48"/>
      <c r="MFD23" s="48"/>
      <c r="MFE23" s="48"/>
      <c r="MFF23" s="48"/>
      <c r="MFG23" s="48"/>
      <c r="MFH23" s="48"/>
      <c r="MFI23" s="48"/>
      <c r="MFJ23" s="48"/>
      <c r="MFK23" s="48"/>
      <c r="MFL23" s="48"/>
      <c r="MFM23" s="48"/>
      <c r="MFN23" s="48"/>
      <c r="MFO23" s="48"/>
      <c r="MFP23" s="48"/>
      <c r="MFQ23" s="48"/>
      <c r="MFR23" s="48"/>
      <c r="MFS23" s="48"/>
      <c r="MFT23" s="48"/>
      <c r="MFU23" s="48"/>
      <c r="MFV23" s="48"/>
      <c r="MFW23" s="48"/>
      <c r="MFX23" s="48"/>
      <c r="MFY23" s="48"/>
      <c r="MFZ23" s="48"/>
      <c r="MGA23" s="48"/>
      <c r="MGB23" s="48"/>
      <c r="MGC23" s="48"/>
      <c r="MGD23" s="48"/>
      <c r="MGE23" s="48"/>
      <c r="MGF23" s="48"/>
      <c r="MGG23" s="48"/>
      <c r="MGH23" s="48"/>
      <c r="MGI23" s="48"/>
      <c r="MGJ23" s="48"/>
      <c r="MGK23" s="48"/>
      <c r="MGL23" s="48"/>
      <c r="MGM23" s="48"/>
      <c r="MGN23" s="48"/>
      <c r="MGO23" s="48"/>
      <c r="MGP23" s="48"/>
      <c r="MGQ23" s="48"/>
      <c r="MGR23" s="48"/>
      <c r="MGS23" s="48"/>
      <c r="MGT23" s="48"/>
      <c r="MGU23" s="48"/>
      <c r="MGV23" s="48"/>
      <c r="MGW23" s="48"/>
      <c r="MGX23" s="48"/>
      <c r="MGY23" s="48"/>
      <c r="MGZ23" s="48"/>
      <c r="MHA23" s="48"/>
      <c r="MHB23" s="48"/>
      <c r="MHC23" s="48"/>
      <c r="MHD23" s="48"/>
      <c r="MHE23" s="48"/>
      <c r="MHF23" s="48"/>
      <c r="MHG23" s="48"/>
      <c r="MHH23" s="48"/>
      <c r="MHI23" s="48"/>
      <c r="MHJ23" s="48"/>
      <c r="MHK23" s="48"/>
      <c r="MHL23" s="48"/>
      <c r="MHM23" s="48"/>
      <c r="MHN23" s="48"/>
      <c r="MHO23" s="48"/>
      <c r="MHP23" s="48"/>
      <c r="MHQ23" s="48"/>
      <c r="MHR23" s="48"/>
      <c r="MHS23" s="48"/>
      <c r="MHT23" s="48"/>
      <c r="MHU23" s="48"/>
      <c r="MHV23" s="48"/>
      <c r="MHW23" s="48"/>
      <c r="MHX23" s="48"/>
      <c r="MHY23" s="48"/>
      <c r="MHZ23" s="48"/>
      <c r="MIA23" s="48"/>
      <c r="MIB23" s="48"/>
      <c r="MIC23" s="48"/>
      <c r="MID23" s="48"/>
      <c r="MIE23" s="48"/>
      <c r="MIF23" s="48"/>
      <c r="MIG23" s="48"/>
      <c r="MIH23" s="48"/>
      <c r="MII23" s="48"/>
      <c r="MIJ23" s="48"/>
      <c r="MIK23" s="48"/>
      <c r="MIL23" s="48"/>
      <c r="MIM23" s="48"/>
      <c r="MIN23" s="48"/>
      <c r="MIO23" s="48"/>
      <c r="MIP23" s="48"/>
      <c r="MIQ23" s="48"/>
      <c r="MIR23" s="48"/>
      <c r="MIS23" s="48"/>
      <c r="MIT23" s="48"/>
      <c r="MIU23" s="48"/>
      <c r="MIV23" s="48"/>
      <c r="MIW23" s="48"/>
      <c r="MIX23" s="48"/>
      <c r="MIY23" s="48"/>
      <c r="MIZ23" s="48"/>
      <c r="MJA23" s="48"/>
      <c r="MJB23" s="48"/>
      <c r="MJC23" s="48"/>
      <c r="MJD23" s="48"/>
      <c r="MJE23" s="48"/>
      <c r="MJF23" s="48"/>
      <c r="MJG23" s="48"/>
      <c r="MJH23" s="48"/>
      <c r="MJI23" s="48"/>
      <c r="MJJ23" s="48"/>
      <c r="MJK23" s="48"/>
      <c r="MJL23" s="48"/>
      <c r="MJM23" s="48"/>
      <c r="MJN23" s="48"/>
      <c r="MJO23" s="48"/>
      <c r="MJP23" s="48"/>
      <c r="MJQ23" s="48"/>
      <c r="MJR23" s="48"/>
      <c r="MJS23" s="48"/>
      <c r="MJT23" s="48"/>
      <c r="MJU23" s="48"/>
      <c r="MJV23" s="48"/>
      <c r="MJW23" s="48"/>
      <c r="MJX23" s="48"/>
      <c r="MJY23" s="48"/>
      <c r="MJZ23" s="48"/>
      <c r="MKA23" s="48"/>
      <c r="MKB23" s="48"/>
      <c r="MKC23" s="48"/>
      <c r="MKD23" s="48"/>
      <c r="MKE23" s="48"/>
      <c r="MKF23" s="48"/>
      <c r="MKG23" s="48"/>
      <c r="MKH23" s="48"/>
      <c r="MKI23" s="48"/>
      <c r="MKJ23" s="48"/>
      <c r="MKK23" s="48"/>
      <c r="MKL23" s="48"/>
      <c r="MKM23" s="48"/>
      <c r="MKN23" s="48"/>
      <c r="MKO23" s="48"/>
      <c r="MKP23" s="48"/>
      <c r="MKQ23" s="48"/>
      <c r="MKR23" s="48"/>
      <c r="MKS23" s="48"/>
      <c r="MKT23" s="48"/>
      <c r="MKU23" s="48"/>
      <c r="MKV23" s="48"/>
      <c r="MKW23" s="48"/>
      <c r="MKX23" s="48"/>
      <c r="MKY23" s="48"/>
      <c r="MKZ23" s="48"/>
      <c r="MLA23" s="48"/>
      <c r="MLB23" s="48"/>
      <c r="MLC23" s="48"/>
      <c r="MLD23" s="48"/>
      <c r="MLE23" s="48"/>
      <c r="MLF23" s="48"/>
      <c r="MLG23" s="48"/>
      <c r="MLH23" s="48"/>
      <c r="MLI23" s="48"/>
      <c r="MLJ23" s="48"/>
      <c r="MLK23" s="48"/>
      <c r="MLL23" s="48"/>
      <c r="MLM23" s="48"/>
      <c r="MLN23" s="48"/>
      <c r="MLO23" s="48"/>
      <c r="MLP23" s="48"/>
      <c r="MLQ23" s="48"/>
      <c r="MLR23" s="48"/>
      <c r="MLS23" s="48"/>
      <c r="MLT23" s="48"/>
      <c r="MLU23" s="48"/>
      <c r="MLV23" s="48"/>
      <c r="MLW23" s="48"/>
      <c r="MLX23" s="48"/>
      <c r="MLY23" s="48"/>
      <c r="MLZ23" s="48"/>
      <c r="MMA23" s="48"/>
      <c r="MMB23" s="48"/>
      <c r="MMC23" s="48"/>
      <c r="MMD23" s="48"/>
      <c r="MME23" s="48"/>
      <c r="MMF23" s="48"/>
      <c r="MMG23" s="48"/>
      <c r="MMH23" s="48"/>
      <c r="MMI23" s="48"/>
      <c r="MMJ23" s="48"/>
      <c r="MMK23" s="48"/>
      <c r="MML23" s="48"/>
      <c r="MMM23" s="48"/>
      <c r="MMN23" s="48"/>
      <c r="MMO23" s="48"/>
      <c r="MMP23" s="48"/>
      <c r="MMQ23" s="48"/>
      <c r="MMR23" s="48"/>
      <c r="MMS23" s="48"/>
      <c r="MMT23" s="48"/>
      <c r="MMU23" s="48"/>
      <c r="MMV23" s="48"/>
      <c r="MMW23" s="48"/>
      <c r="MMX23" s="48"/>
      <c r="MMY23" s="48"/>
      <c r="MMZ23" s="48"/>
      <c r="MNA23" s="48"/>
      <c r="MNB23" s="48"/>
      <c r="MNC23" s="48"/>
      <c r="MND23" s="48"/>
      <c r="MNE23" s="48"/>
      <c r="MNF23" s="48"/>
      <c r="MNG23" s="48"/>
      <c r="MNH23" s="48"/>
      <c r="MNI23" s="48"/>
      <c r="MNJ23" s="48"/>
      <c r="MNK23" s="48"/>
      <c r="MNL23" s="48"/>
      <c r="MNM23" s="48"/>
      <c r="MNN23" s="48"/>
      <c r="MNO23" s="48"/>
      <c r="MNP23" s="48"/>
      <c r="MNQ23" s="48"/>
      <c r="MNR23" s="48"/>
      <c r="MNS23" s="48"/>
      <c r="MNT23" s="48"/>
      <c r="MNU23" s="48"/>
      <c r="MNV23" s="48"/>
      <c r="MNW23" s="48"/>
      <c r="MNX23" s="48"/>
      <c r="MNY23" s="48"/>
      <c r="MNZ23" s="48"/>
      <c r="MOA23" s="48"/>
      <c r="MOB23" s="48"/>
      <c r="MOC23" s="48"/>
      <c r="MOD23" s="48"/>
      <c r="MOE23" s="48"/>
      <c r="MOF23" s="48"/>
      <c r="MOG23" s="48"/>
      <c r="MOH23" s="48"/>
      <c r="MOI23" s="48"/>
      <c r="MOJ23" s="48"/>
      <c r="MOK23" s="48"/>
      <c r="MOL23" s="48"/>
      <c r="MOM23" s="48"/>
      <c r="MON23" s="48"/>
      <c r="MOO23" s="48"/>
      <c r="MOP23" s="48"/>
      <c r="MOQ23" s="48"/>
      <c r="MOR23" s="48"/>
      <c r="MOS23" s="48"/>
      <c r="MOT23" s="48"/>
      <c r="MOU23" s="48"/>
      <c r="MOV23" s="48"/>
      <c r="MOW23" s="48"/>
      <c r="MOX23" s="48"/>
      <c r="MOY23" s="48"/>
      <c r="MOZ23" s="48"/>
      <c r="MPA23" s="48"/>
      <c r="MPB23" s="48"/>
      <c r="MPC23" s="48"/>
      <c r="MPD23" s="48"/>
      <c r="MPE23" s="48"/>
      <c r="MPF23" s="48"/>
      <c r="MPG23" s="48"/>
      <c r="MPH23" s="48"/>
      <c r="MPI23" s="48"/>
      <c r="MPJ23" s="48"/>
      <c r="MPK23" s="48"/>
      <c r="MPL23" s="48"/>
      <c r="MPM23" s="48"/>
      <c r="MPN23" s="48"/>
      <c r="MPO23" s="48"/>
      <c r="MPP23" s="48"/>
      <c r="MPQ23" s="48"/>
      <c r="MPR23" s="48"/>
      <c r="MPS23" s="48"/>
      <c r="MPT23" s="48"/>
      <c r="MPU23" s="48"/>
      <c r="MPV23" s="48"/>
      <c r="MPW23" s="48"/>
      <c r="MPX23" s="48"/>
      <c r="MPY23" s="48"/>
      <c r="MPZ23" s="48"/>
      <c r="MQA23" s="48"/>
      <c r="MQB23" s="48"/>
      <c r="MQC23" s="48"/>
      <c r="MQD23" s="48"/>
      <c r="MQE23" s="48"/>
      <c r="MQF23" s="48"/>
      <c r="MQG23" s="48"/>
      <c r="MQH23" s="48"/>
      <c r="MQI23" s="48"/>
      <c r="MQJ23" s="48"/>
      <c r="MQK23" s="48"/>
      <c r="MQL23" s="48"/>
      <c r="MQM23" s="48"/>
      <c r="MQN23" s="48"/>
      <c r="MQO23" s="48"/>
      <c r="MQP23" s="48"/>
      <c r="MQQ23" s="48"/>
      <c r="MQR23" s="48"/>
      <c r="MQS23" s="48"/>
      <c r="MQT23" s="48"/>
      <c r="MQU23" s="48"/>
      <c r="MQV23" s="48"/>
      <c r="MQW23" s="48"/>
      <c r="MQX23" s="48"/>
      <c r="MQY23" s="48"/>
      <c r="MQZ23" s="48"/>
      <c r="MRA23" s="48"/>
      <c r="MRB23" s="48"/>
      <c r="MRC23" s="48"/>
      <c r="MRD23" s="48"/>
      <c r="MRE23" s="48"/>
      <c r="MRF23" s="48"/>
      <c r="MRG23" s="48"/>
      <c r="MRH23" s="48"/>
      <c r="MRI23" s="48"/>
      <c r="MRJ23" s="48"/>
      <c r="MRK23" s="48"/>
      <c r="MRL23" s="48"/>
      <c r="MRM23" s="48"/>
      <c r="MRN23" s="48"/>
      <c r="MRO23" s="48"/>
      <c r="MRP23" s="48"/>
      <c r="MRQ23" s="48"/>
      <c r="MRR23" s="48"/>
      <c r="MRS23" s="48"/>
      <c r="MRT23" s="48"/>
      <c r="MRU23" s="48"/>
      <c r="MRV23" s="48"/>
      <c r="MRW23" s="48"/>
      <c r="MRX23" s="48"/>
      <c r="MRY23" s="48"/>
      <c r="MRZ23" s="48"/>
      <c r="MSA23" s="48"/>
      <c r="MSB23" s="48"/>
      <c r="MSC23" s="48"/>
      <c r="MSD23" s="48"/>
      <c r="MSE23" s="48"/>
      <c r="MSF23" s="48"/>
      <c r="MSG23" s="48"/>
      <c r="MSH23" s="48"/>
      <c r="MSI23" s="48"/>
      <c r="MSJ23" s="48"/>
      <c r="MSK23" s="48"/>
      <c r="MSL23" s="48"/>
      <c r="MSM23" s="48"/>
      <c r="MSN23" s="48"/>
      <c r="MSO23" s="48"/>
      <c r="MSP23" s="48"/>
      <c r="MSQ23" s="48"/>
      <c r="MSR23" s="48"/>
      <c r="MSS23" s="48"/>
      <c r="MST23" s="48"/>
      <c r="MSU23" s="48"/>
      <c r="MSV23" s="48"/>
      <c r="MSW23" s="48"/>
      <c r="MSX23" s="48"/>
      <c r="MSY23" s="48"/>
      <c r="MSZ23" s="48"/>
      <c r="MTA23" s="48"/>
      <c r="MTB23" s="48"/>
      <c r="MTC23" s="48"/>
      <c r="MTD23" s="48"/>
      <c r="MTE23" s="48"/>
      <c r="MTF23" s="48"/>
      <c r="MTG23" s="48"/>
      <c r="MTH23" s="48"/>
      <c r="MTI23" s="48"/>
      <c r="MTJ23" s="48"/>
      <c r="MTK23" s="48"/>
      <c r="MTL23" s="48"/>
      <c r="MTM23" s="48"/>
      <c r="MTN23" s="48"/>
      <c r="MTO23" s="48"/>
      <c r="MTP23" s="48"/>
      <c r="MTQ23" s="48"/>
      <c r="MTR23" s="48"/>
      <c r="MTS23" s="48"/>
      <c r="MTT23" s="48"/>
      <c r="MTU23" s="48"/>
      <c r="MTV23" s="48"/>
      <c r="MTW23" s="48"/>
      <c r="MTX23" s="48"/>
      <c r="MTY23" s="48"/>
      <c r="MTZ23" s="48"/>
      <c r="MUA23" s="48"/>
      <c r="MUB23" s="48"/>
      <c r="MUC23" s="48"/>
      <c r="MUD23" s="48"/>
      <c r="MUE23" s="48"/>
      <c r="MUF23" s="48"/>
      <c r="MUG23" s="48"/>
      <c r="MUH23" s="48"/>
      <c r="MUI23" s="48"/>
      <c r="MUJ23" s="48"/>
      <c r="MUK23" s="48"/>
      <c r="MUL23" s="48"/>
      <c r="MUM23" s="48"/>
      <c r="MUN23" s="48"/>
      <c r="MUO23" s="48"/>
      <c r="MUP23" s="48"/>
      <c r="MUQ23" s="48"/>
      <c r="MUR23" s="48"/>
      <c r="MUS23" s="48"/>
      <c r="MUT23" s="48"/>
      <c r="MUU23" s="48"/>
      <c r="MUV23" s="48"/>
      <c r="MUW23" s="48"/>
      <c r="MUX23" s="48"/>
      <c r="MUY23" s="48"/>
      <c r="MUZ23" s="48"/>
      <c r="MVA23" s="48"/>
      <c r="MVB23" s="48"/>
      <c r="MVC23" s="48"/>
      <c r="MVD23" s="48"/>
      <c r="MVE23" s="48"/>
      <c r="MVF23" s="48"/>
      <c r="MVG23" s="48"/>
      <c r="MVH23" s="48"/>
      <c r="MVI23" s="48"/>
      <c r="MVJ23" s="48"/>
      <c r="MVK23" s="48"/>
      <c r="MVL23" s="48"/>
      <c r="MVM23" s="48"/>
      <c r="MVN23" s="48"/>
      <c r="MVO23" s="48"/>
      <c r="MVP23" s="48"/>
      <c r="MVQ23" s="48"/>
      <c r="MVR23" s="48"/>
      <c r="MVS23" s="48"/>
      <c r="MVT23" s="48"/>
      <c r="MVU23" s="48"/>
      <c r="MVV23" s="48"/>
      <c r="MVW23" s="48"/>
      <c r="MVX23" s="48"/>
      <c r="MVY23" s="48"/>
      <c r="MVZ23" s="48"/>
      <c r="MWA23" s="48"/>
      <c r="MWB23" s="48"/>
      <c r="MWC23" s="48"/>
      <c r="MWD23" s="48"/>
      <c r="MWE23" s="48"/>
      <c r="MWF23" s="48"/>
      <c r="MWG23" s="48"/>
      <c r="MWH23" s="48"/>
      <c r="MWI23" s="48"/>
      <c r="MWJ23" s="48"/>
      <c r="MWK23" s="48"/>
      <c r="MWL23" s="48"/>
      <c r="MWM23" s="48"/>
      <c r="MWN23" s="48"/>
      <c r="MWO23" s="48"/>
      <c r="MWP23" s="48"/>
      <c r="MWQ23" s="48"/>
      <c r="MWR23" s="48"/>
      <c r="MWS23" s="48"/>
      <c r="MWT23" s="48"/>
      <c r="MWU23" s="48"/>
      <c r="MWV23" s="48"/>
      <c r="MWW23" s="48"/>
      <c r="MWX23" s="48"/>
      <c r="MWY23" s="48"/>
      <c r="MWZ23" s="48"/>
      <c r="MXA23" s="48"/>
      <c r="MXB23" s="48"/>
      <c r="MXC23" s="48"/>
      <c r="MXD23" s="48"/>
      <c r="MXE23" s="48"/>
      <c r="MXF23" s="48"/>
      <c r="MXG23" s="48"/>
      <c r="MXH23" s="48"/>
      <c r="MXI23" s="48"/>
      <c r="MXJ23" s="48"/>
      <c r="MXK23" s="48"/>
      <c r="MXL23" s="48"/>
      <c r="MXM23" s="48"/>
      <c r="MXN23" s="48"/>
      <c r="MXO23" s="48"/>
      <c r="MXP23" s="48"/>
      <c r="MXQ23" s="48"/>
      <c r="MXR23" s="48"/>
      <c r="MXS23" s="48"/>
      <c r="MXT23" s="48"/>
      <c r="MXU23" s="48"/>
      <c r="MXV23" s="48"/>
      <c r="MXW23" s="48"/>
      <c r="MXX23" s="48"/>
      <c r="MXY23" s="48"/>
      <c r="MXZ23" s="48"/>
      <c r="MYA23" s="48"/>
      <c r="MYB23" s="48"/>
      <c r="MYC23" s="48"/>
      <c r="MYD23" s="48"/>
      <c r="MYE23" s="48"/>
      <c r="MYF23" s="48"/>
      <c r="MYG23" s="48"/>
      <c r="MYH23" s="48"/>
      <c r="MYI23" s="48"/>
      <c r="MYJ23" s="48"/>
      <c r="MYK23" s="48"/>
      <c r="MYL23" s="48"/>
      <c r="MYM23" s="48"/>
      <c r="MYN23" s="48"/>
      <c r="MYO23" s="48"/>
      <c r="MYP23" s="48"/>
      <c r="MYQ23" s="48"/>
      <c r="MYR23" s="48"/>
      <c r="MYS23" s="48"/>
      <c r="MYT23" s="48"/>
      <c r="MYU23" s="48"/>
      <c r="MYV23" s="48"/>
      <c r="MYW23" s="48"/>
      <c r="MYX23" s="48"/>
      <c r="MYY23" s="48"/>
      <c r="MYZ23" s="48"/>
      <c r="MZA23" s="48"/>
      <c r="MZB23" s="48"/>
      <c r="MZC23" s="48"/>
      <c r="MZD23" s="48"/>
      <c r="MZE23" s="48"/>
      <c r="MZF23" s="48"/>
      <c r="MZG23" s="48"/>
      <c r="MZH23" s="48"/>
      <c r="MZI23" s="48"/>
      <c r="MZJ23" s="48"/>
      <c r="MZK23" s="48"/>
      <c r="MZL23" s="48"/>
      <c r="MZM23" s="48"/>
      <c r="MZN23" s="48"/>
      <c r="MZO23" s="48"/>
      <c r="MZP23" s="48"/>
      <c r="MZQ23" s="48"/>
      <c r="MZR23" s="48"/>
      <c r="MZS23" s="48"/>
      <c r="MZT23" s="48"/>
      <c r="MZU23" s="48"/>
      <c r="MZV23" s="48"/>
      <c r="MZW23" s="48"/>
      <c r="MZX23" s="48"/>
      <c r="MZY23" s="48"/>
      <c r="MZZ23" s="48"/>
      <c r="NAA23" s="48"/>
      <c r="NAB23" s="48"/>
      <c r="NAC23" s="48"/>
      <c r="NAD23" s="48"/>
      <c r="NAE23" s="48"/>
      <c r="NAF23" s="48"/>
      <c r="NAG23" s="48"/>
      <c r="NAH23" s="48"/>
      <c r="NAI23" s="48"/>
      <c r="NAJ23" s="48"/>
      <c r="NAK23" s="48"/>
      <c r="NAL23" s="48"/>
      <c r="NAM23" s="48"/>
      <c r="NAN23" s="48"/>
      <c r="NAO23" s="48"/>
      <c r="NAP23" s="48"/>
      <c r="NAQ23" s="48"/>
      <c r="NAR23" s="48"/>
      <c r="NAS23" s="48"/>
      <c r="NAT23" s="48"/>
      <c r="NAU23" s="48"/>
      <c r="NAV23" s="48"/>
      <c r="NAW23" s="48"/>
      <c r="NAX23" s="48"/>
      <c r="NAY23" s="48"/>
      <c r="NAZ23" s="48"/>
      <c r="NBA23" s="48"/>
      <c r="NBB23" s="48"/>
      <c r="NBC23" s="48"/>
      <c r="NBD23" s="48"/>
      <c r="NBE23" s="48"/>
      <c r="NBF23" s="48"/>
      <c r="NBG23" s="48"/>
      <c r="NBH23" s="48"/>
      <c r="NBI23" s="48"/>
      <c r="NBJ23" s="48"/>
      <c r="NBK23" s="48"/>
      <c r="NBL23" s="48"/>
      <c r="NBM23" s="48"/>
      <c r="NBN23" s="48"/>
      <c r="NBO23" s="48"/>
      <c r="NBP23" s="48"/>
      <c r="NBQ23" s="48"/>
      <c r="NBR23" s="48"/>
      <c r="NBS23" s="48"/>
      <c r="NBT23" s="48"/>
      <c r="NBU23" s="48"/>
      <c r="NBV23" s="48"/>
      <c r="NBW23" s="48"/>
      <c r="NBX23" s="48"/>
      <c r="NBY23" s="48"/>
      <c r="NBZ23" s="48"/>
      <c r="NCA23" s="48"/>
      <c r="NCB23" s="48"/>
      <c r="NCC23" s="48"/>
      <c r="NCD23" s="48"/>
      <c r="NCE23" s="48"/>
      <c r="NCF23" s="48"/>
      <c r="NCG23" s="48"/>
      <c r="NCH23" s="48"/>
      <c r="NCI23" s="48"/>
      <c r="NCJ23" s="48"/>
      <c r="NCK23" s="48"/>
      <c r="NCL23" s="48"/>
      <c r="NCM23" s="48"/>
      <c r="NCN23" s="48"/>
      <c r="NCO23" s="48"/>
      <c r="NCP23" s="48"/>
      <c r="NCQ23" s="48"/>
      <c r="NCR23" s="48"/>
      <c r="NCS23" s="48"/>
      <c r="NCT23" s="48"/>
      <c r="NCU23" s="48"/>
      <c r="NCV23" s="48"/>
      <c r="NCW23" s="48"/>
      <c r="NCX23" s="48"/>
      <c r="NCY23" s="48"/>
      <c r="NCZ23" s="48"/>
      <c r="NDA23" s="48"/>
      <c r="NDB23" s="48"/>
      <c r="NDC23" s="48"/>
      <c r="NDD23" s="48"/>
      <c r="NDE23" s="48"/>
      <c r="NDF23" s="48"/>
      <c r="NDG23" s="48"/>
      <c r="NDH23" s="48"/>
      <c r="NDI23" s="48"/>
      <c r="NDJ23" s="48"/>
      <c r="NDK23" s="48"/>
      <c r="NDL23" s="48"/>
      <c r="NDM23" s="48"/>
      <c r="NDN23" s="48"/>
      <c r="NDO23" s="48"/>
      <c r="NDP23" s="48"/>
      <c r="NDQ23" s="48"/>
      <c r="NDR23" s="48"/>
      <c r="NDS23" s="48"/>
      <c r="NDT23" s="48"/>
      <c r="NDU23" s="48"/>
      <c r="NDV23" s="48"/>
      <c r="NDW23" s="48"/>
      <c r="NDX23" s="48"/>
      <c r="NDY23" s="48"/>
      <c r="NDZ23" s="48"/>
      <c r="NEA23" s="48"/>
      <c r="NEB23" s="48"/>
      <c r="NEC23" s="48"/>
      <c r="NED23" s="48"/>
      <c r="NEE23" s="48"/>
      <c r="NEF23" s="48"/>
      <c r="NEG23" s="48"/>
      <c r="NEH23" s="48"/>
      <c r="NEI23" s="48"/>
      <c r="NEJ23" s="48"/>
      <c r="NEK23" s="48"/>
      <c r="NEL23" s="48"/>
      <c r="NEM23" s="48"/>
      <c r="NEN23" s="48"/>
      <c r="NEO23" s="48"/>
      <c r="NEP23" s="48"/>
      <c r="NEQ23" s="48"/>
      <c r="NER23" s="48"/>
      <c r="NES23" s="48"/>
      <c r="NET23" s="48"/>
      <c r="NEU23" s="48"/>
      <c r="NEV23" s="48"/>
      <c r="NEW23" s="48"/>
      <c r="NEX23" s="48"/>
      <c r="NEY23" s="48"/>
      <c r="NEZ23" s="48"/>
      <c r="NFA23" s="48"/>
      <c r="NFB23" s="48"/>
      <c r="NFC23" s="48"/>
      <c r="NFD23" s="48"/>
      <c r="NFE23" s="48"/>
      <c r="NFF23" s="48"/>
      <c r="NFG23" s="48"/>
      <c r="NFH23" s="48"/>
      <c r="NFI23" s="48"/>
      <c r="NFJ23" s="48"/>
      <c r="NFK23" s="48"/>
      <c r="NFL23" s="48"/>
      <c r="NFM23" s="48"/>
      <c r="NFN23" s="48"/>
      <c r="NFO23" s="48"/>
      <c r="NFP23" s="48"/>
      <c r="NFQ23" s="48"/>
      <c r="NFR23" s="48"/>
      <c r="NFS23" s="48"/>
      <c r="NFT23" s="48"/>
      <c r="NFU23" s="48"/>
      <c r="NFV23" s="48"/>
      <c r="NFW23" s="48"/>
      <c r="NFX23" s="48"/>
      <c r="NFY23" s="48"/>
      <c r="NFZ23" s="48"/>
      <c r="NGA23" s="48"/>
      <c r="NGB23" s="48"/>
      <c r="NGC23" s="48"/>
      <c r="NGD23" s="48"/>
      <c r="NGE23" s="48"/>
      <c r="NGF23" s="48"/>
      <c r="NGG23" s="48"/>
      <c r="NGH23" s="48"/>
      <c r="NGI23" s="48"/>
      <c r="NGJ23" s="48"/>
      <c r="NGK23" s="48"/>
      <c r="NGL23" s="48"/>
      <c r="NGM23" s="48"/>
      <c r="NGN23" s="48"/>
      <c r="NGO23" s="48"/>
      <c r="NGP23" s="48"/>
      <c r="NGQ23" s="48"/>
      <c r="NGR23" s="48"/>
      <c r="NGS23" s="48"/>
      <c r="NGT23" s="48"/>
      <c r="NGU23" s="48"/>
      <c r="NGV23" s="48"/>
      <c r="NGW23" s="48"/>
      <c r="NGX23" s="48"/>
      <c r="NGY23" s="48"/>
      <c r="NGZ23" s="48"/>
      <c r="NHA23" s="48"/>
      <c r="NHB23" s="48"/>
      <c r="NHC23" s="48"/>
      <c r="NHD23" s="48"/>
      <c r="NHE23" s="48"/>
      <c r="NHF23" s="48"/>
      <c r="NHG23" s="48"/>
      <c r="NHH23" s="48"/>
      <c r="NHI23" s="48"/>
      <c r="NHJ23" s="48"/>
      <c r="NHK23" s="48"/>
      <c r="NHL23" s="48"/>
      <c r="NHM23" s="48"/>
      <c r="NHN23" s="48"/>
      <c r="NHO23" s="48"/>
      <c r="NHP23" s="48"/>
      <c r="NHQ23" s="48"/>
      <c r="NHR23" s="48"/>
      <c r="NHS23" s="48"/>
      <c r="NHT23" s="48"/>
      <c r="NHU23" s="48"/>
      <c r="NHV23" s="48"/>
      <c r="NHW23" s="48"/>
      <c r="NHX23" s="48"/>
      <c r="NHY23" s="48"/>
      <c r="NHZ23" s="48"/>
      <c r="NIA23" s="48"/>
      <c r="NIB23" s="48"/>
      <c r="NIC23" s="48"/>
      <c r="NID23" s="48"/>
      <c r="NIE23" s="48"/>
      <c r="NIF23" s="48"/>
      <c r="NIG23" s="48"/>
      <c r="NIH23" s="48"/>
      <c r="NII23" s="48"/>
      <c r="NIJ23" s="48"/>
      <c r="NIK23" s="48"/>
      <c r="NIL23" s="48"/>
      <c r="NIM23" s="48"/>
      <c r="NIN23" s="48"/>
      <c r="NIO23" s="48"/>
      <c r="NIP23" s="48"/>
      <c r="NIQ23" s="48"/>
      <c r="NIR23" s="48"/>
      <c r="NIS23" s="48"/>
      <c r="NIT23" s="48"/>
      <c r="NIU23" s="48"/>
      <c r="NIV23" s="48"/>
      <c r="NIW23" s="48"/>
      <c r="NIX23" s="48"/>
      <c r="NIY23" s="48"/>
      <c r="NIZ23" s="48"/>
      <c r="NJA23" s="48"/>
      <c r="NJB23" s="48"/>
      <c r="NJC23" s="48"/>
      <c r="NJD23" s="48"/>
      <c r="NJE23" s="48"/>
      <c r="NJF23" s="48"/>
      <c r="NJG23" s="48"/>
      <c r="NJH23" s="48"/>
      <c r="NJI23" s="48"/>
      <c r="NJJ23" s="48"/>
      <c r="NJK23" s="48"/>
      <c r="NJL23" s="48"/>
      <c r="NJM23" s="48"/>
      <c r="NJN23" s="48"/>
      <c r="NJO23" s="48"/>
      <c r="NJP23" s="48"/>
      <c r="NJQ23" s="48"/>
      <c r="NJR23" s="48"/>
      <c r="NJS23" s="48"/>
      <c r="NJT23" s="48"/>
      <c r="NJU23" s="48"/>
      <c r="NJV23" s="48"/>
      <c r="NJW23" s="48"/>
      <c r="NJX23" s="48"/>
      <c r="NJY23" s="48"/>
      <c r="NJZ23" s="48"/>
      <c r="NKA23" s="48"/>
      <c r="NKB23" s="48"/>
      <c r="NKC23" s="48"/>
      <c r="NKD23" s="48"/>
      <c r="NKE23" s="48"/>
      <c r="NKF23" s="48"/>
      <c r="NKG23" s="48"/>
      <c r="NKH23" s="48"/>
      <c r="NKI23" s="48"/>
      <c r="NKJ23" s="48"/>
      <c r="NKK23" s="48"/>
      <c r="NKL23" s="48"/>
      <c r="NKM23" s="48"/>
      <c r="NKN23" s="48"/>
      <c r="NKO23" s="48"/>
      <c r="NKP23" s="48"/>
      <c r="NKQ23" s="48"/>
      <c r="NKR23" s="48"/>
      <c r="NKS23" s="48"/>
      <c r="NKT23" s="48"/>
      <c r="NKU23" s="48"/>
      <c r="NKV23" s="48"/>
      <c r="NKW23" s="48"/>
      <c r="NKX23" s="48"/>
      <c r="NKY23" s="48"/>
      <c r="NKZ23" s="48"/>
      <c r="NLA23" s="48"/>
      <c r="NLB23" s="48"/>
      <c r="NLC23" s="48"/>
      <c r="NLD23" s="48"/>
      <c r="NLE23" s="48"/>
      <c r="NLF23" s="48"/>
      <c r="NLG23" s="48"/>
      <c r="NLH23" s="48"/>
      <c r="NLI23" s="48"/>
      <c r="NLJ23" s="48"/>
      <c r="NLK23" s="48"/>
      <c r="NLL23" s="48"/>
      <c r="NLM23" s="48"/>
      <c r="NLN23" s="48"/>
      <c r="NLO23" s="48"/>
      <c r="NLP23" s="48"/>
      <c r="NLQ23" s="48"/>
      <c r="NLR23" s="48"/>
      <c r="NLS23" s="48"/>
      <c r="NLT23" s="48"/>
      <c r="NLU23" s="48"/>
      <c r="NLV23" s="48"/>
      <c r="NLW23" s="48"/>
      <c r="NLX23" s="48"/>
      <c r="NLY23" s="48"/>
      <c r="NLZ23" s="48"/>
      <c r="NMA23" s="48"/>
      <c r="NMB23" s="48"/>
      <c r="NMC23" s="48"/>
      <c r="NMD23" s="48"/>
      <c r="NME23" s="48"/>
      <c r="NMF23" s="48"/>
      <c r="NMG23" s="48"/>
      <c r="NMH23" s="48"/>
      <c r="NMI23" s="48"/>
      <c r="NMJ23" s="48"/>
      <c r="NMK23" s="48"/>
      <c r="NML23" s="48"/>
      <c r="NMM23" s="48"/>
      <c r="NMN23" s="48"/>
      <c r="NMO23" s="48"/>
      <c r="NMP23" s="48"/>
      <c r="NMQ23" s="48"/>
      <c r="NMR23" s="48"/>
      <c r="NMS23" s="48"/>
      <c r="NMT23" s="48"/>
      <c r="NMU23" s="48"/>
      <c r="NMV23" s="48"/>
      <c r="NMW23" s="48"/>
      <c r="NMX23" s="48"/>
      <c r="NMY23" s="48"/>
      <c r="NMZ23" s="48"/>
      <c r="NNA23" s="48"/>
      <c r="NNB23" s="48"/>
      <c r="NNC23" s="48"/>
      <c r="NND23" s="48"/>
      <c r="NNE23" s="48"/>
      <c r="NNF23" s="48"/>
      <c r="NNG23" s="48"/>
      <c r="NNH23" s="48"/>
      <c r="NNI23" s="48"/>
      <c r="NNJ23" s="48"/>
      <c r="NNK23" s="48"/>
      <c r="NNL23" s="48"/>
      <c r="NNM23" s="48"/>
      <c r="NNN23" s="48"/>
      <c r="NNO23" s="48"/>
      <c r="NNP23" s="48"/>
      <c r="NNQ23" s="48"/>
      <c r="NNR23" s="48"/>
      <c r="NNS23" s="48"/>
      <c r="NNT23" s="48"/>
      <c r="NNU23" s="48"/>
      <c r="NNV23" s="48"/>
      <c r="NNW23" s="48"/>
      <c r="NNX23" s="48"/>
      <c r="NNY23" s="48"/>
      <c r="NNZ23" s="48"/>
      <c r="NOA23" s="48"/>
      <c r="NOB23" s="48"/>
      <c r="NOC23" s="48"/>
      <c r="NOD23" s="48"/>
      <c r="NOE23" s="48"/>
      <c r="NOF23" s="48"/>
      <c r="NOG23" s="48"/>
      <c r="NOH23" s="48"/>
      <c r="NOI23" s="48"/>
      <c r="NOJ23" s="48"/>
      <c r="NOK23" s="48"/>
      <c r="NOL23" s="48"/>
      <c r="NOM23" s="48"/>
      <c r="NON23" s="48"/>
      <c r="NOO23" s="48"/>
      <c r="NOP23" s="48"/>
      <c r="NOQ23" s="48"/>
      <c r="NOR23" s="48"/>
      <c r="NOS23" s="48"/>
      <c r="NOT23" s="48"/>
      <c r="NOU23" s="48"/>
      <c r="NOV23" s="48"/>
      <c r="NOW23" s="48"/>
      <c r="NOX23" s="48"/>
      <c r="NOY23" s="48"/>
      <c r="NOZ23" s="48"/>
      <c r="NPA23" s="48"/>
      <c r="NPB23" s="48"/>
      <c r="NPC23" s="48"/>
      <c r="NPD23" s="48"/>
      <c r="NPE23" s="48"/>
      <c r="NPF23" s="48"/>
      <c r="NPG23" s="48"/>
      <c r="NPH23" s="48"/>
      <c r="NPI23" s="48"/>
      <c r="NPJ23" s="48"/>
      <c r="NPK23" s="48"/>
      <c r="NPL23" s="48"/>
      <c r="NPM23" s="48"/>
      <c r="NPN23" s="48"/>
      <c r="NPO23" s="48"/>
      <c r="NPP23" s="48"/>
      <c r="NPQ23" s="48"/>
      <c r="NPR23" s="48"/>
      <c r="NPS23" s="48"/>
      <c r="NPT23" s="48"/>
      <c r="NPU23" s="48"/>
      <c r="NPV23" s="48"/>
      <c r="NPW23" s="48"/>
      <c r="NPX23" s="48"/>
      <c r="NPY23" s="48"/>
      <c r="NPZ23" s="48"/>
      <c r="NQA23" s="48"/>
      <c r="NQB23" s="48"/>
      <c r="NQC23" s="48"/>
      <c r="NQD23" s="48"/>
      <c r="NQE23" s="48"/>
      <c r="NQF23" s="48"/>
      <c r="NQG23" s="48"/>
      <c r="NQH23" s="48"/>
      <c r="NQI23" s="48"/>
      <c r="NQJ23" s="48"/>
      <c r="NQK23" s="48"/>
      <c r="NQL23" s="48"/>
      <c r="NQM23" s="48"/>
      <c r="NQN23" s="48"/>
      <c r="NQO23" s="48"/>
      <c r="NQP23" s="48"/>
      <c r="NQQ23" s="48"/>
      <c r="NQR23" s="48"/>
      <c r="NQS23" s="48"/>
      <c r="NQT23" s="48"/>
      <c r="NQU23" s="48"/>
      <c r="NQV23" s="48"/>
      <c r="NQW23" s="48"/>
      <c r="NQX23" s="48"/>
      <c r="NQY23" s="48"/>
      <c r="NQZ23" s="48"/>
      <c r="NRA23" s="48"/>
      <c r="NRB23" s="48"/>
      <c r="NRC23" s="48"/>
      <c r="NRD23" s="48"/>
      <c r="NRE23" s="48"/>
      <c r="NRF23" s="48"/>
      <c r="NRG23" s="48"/>
      <c r="NRH23" s="48"/>
      <c r="NRI23" s="48"/>
      <c r="NRJ23" s="48"/>
      <c r="NRK23" s="48"/>
      <c r="NRL23" s="48"/>
      <c r="NRM23" s="48"/>
      <c r="NRN23" s="48"/>
      <c r="NRO23" s="48"/>
      <c r="NRP23" s="48"/>
      <c r="NRQ23" s="48"/>
      <c r="NRR23" s="48"/>
      <c r="NRS23" s="48"/>
      <c r="NRT23" s="48"/>
      <c r="NRU23" s="48"/>
      <c r="NRV23" s="48"/>
      <c r="NRW23" s="48"/>
      <c r="NRX23" s="48"/>
      <c r="NRY23" s="48"/>
      <c r="NRZ23" s="48"/>
      <c r="NSA23" s="48"/>
      <c r="NSB23" s="48"/>
      <c r="NSC23" s="48"/>
      <c r="NSD23" s="48"/>
      <c r="NSE23" s="48"/>
      <c r="NSF23" s="48"/>
      <c r="NSG23" s="48"/>
      <c r="NSH23" s="48"/>
      <c r="NSI23" s="48"/>
      <c r="NSJ23" s="48"/>
      <c r="NSK23" s="48"/>
      <c r="NSL23" s="48"/>
      <c r="NSM23" s="48"/>
      <c r="NSN23" s="48"/>
      <c r="NSO23" s="48"/>
      <c r="NSP23" s="48"/>
      <c r="NSQ23" s="48"/>
      <c r="NSR23" s="48"/>
      <c r="NSS23" s="48"/>
      <c r="NST23" s="48"/>
      <c r="NSU23" s="48"/>
      <c r="NSV23" s="48"/>
      <c r="NSW23" s="48"/>
      <c r="NSX23" s="48"/>
      <c r="NSY23" s="48"/>
      <c r="NSZ23" s="48"/>
      <c r="NTA23" s="48"/>
      <c r="NTB23" s="48"/>
      <c r="NTC23" s="48"/>
      <c r="NTD23" s="48"/>
      <c r="NTE23" s="48"/>
      <c r="NTF23" s="48"/>
      <c r="NTG23" s="48"/>
      <c r="NTH23" s="48"/>
      <c r="NTI23" s="48"/>
      <c r="NTJ23" s="48"/>
      <c r="NTK23" s="48"/>
      <c r="NTL23" s="48"/>
      <c r="NTM23" s="48"/>
      <c r="NTN23" s="48"/>
      <c r="NTO23" s="48"/>
      <c r="NTP23" s="48"/>
      <c r="NTQ23" s="48"/>
      <c r="NTR23" s="48"/>
      <c r="NTS23" s="48"/>
      <c r="NTT23" s="48"/>
      <c r="NTU23" s="48"/>
      <c r="NTV23" s="48"/>
      <c r="NTW23" s="48"/>
      <c r="NTX23" s="48"/>
      <c r="NTY23" s="48"/>
      <c r="NTZ23" s="48"/>
      <c r="NUA23" s="48"/>
      <c r="NUB23" s="48"/>
      <c r="NUC23" s="48"/>
      <c r="NUD23" s="48"/>
      <c r="NUE23" s="48"/>
      <c r="NUF23" s="48"/>
      <c r="NUG23" s="48"/>
      <c r="NUH23" s="48"/>
      <c r="NUI23" s="48"/>
      <c r="NUJ23" s="48"/>
      <c r="NUK23" s="48"/>
      <c r="NUL23" s="48"/>
      <c r="NUM23" s="48"/>
      <c r="NUN23" s="48"/>
      <c r="NUO23" s="48"/>
      <c r="NUP23" s="48"/>
      <c r="NUQ23" s="48"/>
      <c r="NUR23" s="48"/>
      <c r="NUS23" s="48"/>
      <c r="NUT23" s="48"/>
      <c r="NUU23" s="48"/>
      <c r="NUV23" s="48"/>
      <c r="NUW23" s="48"/>
      <c r="NUX23" s="48"/>
      <c r="NUY23" s="48"/>
      <c r="NUZ23" s="48"/>
      <c r="NVA23" s="48"/>
      <c r="NVB23" s="48"/>
      <c r="NVC23" s="48"/>
      <c r="NVD23" s="48"/>
      <c r="NVE23" s="48"/>
      <c r="NVF23" s="48"/>
      <c r="NVG23" s="48"/>
      <c r="NVH23" s="48"/>
      <c r="NVI23" s="48"/>
      <c r="NVJ23" s="48"/>
      <c r="NVK23" s="48"/>
      <c r="NVL23" s="48"/>
      <c r="NVM23" s="48"/>
      <c r="NVN23" s="48"/>
      <c r="NVO23" s="48"/>
      <c r="NVP23" s="48"/>
      <c r="NVQ23" s="48"/>
      <c r="NVR23" s="48"/>
      <c r="NVS23" s="48"/>
      <c r="NVT23" s="48"/>
      <c r="NVU23" s="48"/>
      <c r="NVV23" s="48"/>
      <c r="NVW23" s="48"/>
      <c r="NVX23" s="48"/>
      <c r="NVY23" s="48"/>
      <c r="NVZ23" s="48"/>
      <c r="NWA23" s="48"/>
      <c r="NWB23" s="48"/>
      <c r="NWC23" s="48"/>
      <c r="NWD23" s="48"/>
      <c r="NWE23" s="48"/>
      <c r="NWF23" s="48"/>
      <c r="NWG23" s="48"/>
      <c r="NWH23" s="48"/>
      <c r="NWI23" s="48"/>
      <c r="NWJ23" s="48"/>
      <c r="NWK23" s="48"/>
      <c r="NWL23" s="48"/>
      <c r="NWM23" s="48"/>
      <c r="NWN23" s="48"/>
      <c r="NWO23" s="48"/>
      <c r="NWP23" s="48"/>
      <c r="NWQ23" s="48"/>
      <c r="NWR23" s="48"/>
      <c r="NWS23" s="48"/>
      <c r="NWT23" s="48"/>
      <c r="NWU23" s="48"/>
      <c r="NWV23" s="48"/>
      <c r="NWW23" s="48"/>
      <c r="NWX23" s="48"/>
      <c r="NWY23" s="48"/>
      <c r="NWZ23" s="48"/>
      <c r="NXA23" s="48"/>
      <c r="NXB23" s="48"/>
      <c r="NXC23" s="48"/>
      <c r="NXD23" s="48"/>
      <c r="NXE23" s="48"/>
      <c r="NXF23" s="48"/>
      <c r="NXG23" s="48"/>
      <c r="NXH23" s="48"/>
      <c r="NXI23" s="48"/>
      <c r="NXJ23" s="48"/>
      <c r="NXK23" s="48"/>
      <c r="NXL23" s="48"/>
      <c r="NXM23" s="48"/>
      <c r="NXN23" s="48"/>
      <c r="NXO23" s="48"/>
      <c r="NXP23" s="48"/>
      <c r="NXQ23" s="48"/>
      <c r="NXR23" s="48"/>
      <c r="NXS23" s="48"/>
      <c r="NXT23" s="48"/>
      <c r="NXU23" s="48"/>
      <c r="NXV23" s="48"/>
      <c r="NXW23" s="48"/>
      <c r="NXX23" s="48"/>
      <c r="NXY23" s="48"/>
      <c r="NXZ23" s="48"/>
      <c r="NYA23" s="48"/>
      <c r="NYB23" s="48"/>
      <c r="NYC23" s="48"/>
      <c r="NYD23" s="48"/>
      <c r="NYE23" s="48"/>
      <c r="NYF23" s="48"/>
      <c r="NYG23" s="48"/>
      <c r="NYH23" s="48"/>
      <c r="NYI23" s="48"/>
      <c r="NYJ23" s="48"/>
      <c r="NYK23" s="48"/>
      <c r="NYL23" s="48"/>
      <c r="NYM23" s="48"/>
      <c r="NYN23" s="48"/>
      <c r="NYO23" s="48"/>
      <c r="NYP23" s="48"/>
      <c r="NYQ23" s="48"/>
      <c r="NYR23" s="48"/>
      <c r="NYS23" s="48"/>
      <c r="NYT23" s="48"/>
      <c r="NYU23" s="48"/>
      <c r="NYV23" s="48"/>
      <c r="NYW23" s="48"/>
      <c r="NYX23" s="48"/>
      <c r="NYY23" s="48"/>
      <c r="NYZ23" s="48"/>
      <c r="NZA23" s="48"/>
      <c r="NZB23" s="48"/>
      <c r="NZC23" s="48"/>
      <c r="NZD23" s="48"/>
      <c r="NZE23" s="48"/>
      <c r="NZF23" s="48"/>
      <c r="NZG23" s="48"/>
      <c r="NZH23" s="48"/>
      <c r="NZI23" s="48"/>
      <c r="NZJ23" s="48"/>
      <c r="NZK23" s="48"/>
      <c r="NZL23" s="48"/>
      <c r="NZM23" s="48"/>
      <c r="NZN23" s="48"/>
      <c r="NZO23" s="48"/>
      <c r="NZP23" s="48"/>
      <c r="NZQ23" s="48"/>
      <c r="NZR23" s="48"/>
      <c r="NZS23" s="48"/>
      <c r="NZT23" s="48"/>
      <c r="NZU23" s="48"/>
      <c r="NZV23" s="48"/>
      <c r="NZW23" s="48"/>
      <c r="NZX23" s="48"/>
      <c r="NZY23" s="48"/>
      <c r="NZZ23" s="48"/>
      <c r="OAA23" s="48"/>
      <c r="OAB23" s="48"/>
      <c r="OAC23" s="48"/>
      <c r="OAD23" s="48"/>
      <c r="OAE23" s="48"/>
      <c r="OAF23" s="48"/>
      <c r="OAG23" s="48"/>
      <c r="OAH23" s="48"/>
      <c r="OAI23" s="48"/>
      <c r="OAJ23" s="48"/>
      <c r="OAK23" s="48"/>
      <c r="OAL23" s="48"/>
      <c r="OAM23" s="48"/>
      <c r="OAN23" s="48"/>
      <c r="OAO23" s="48"/>
      <c r="OAP23" s="48"/>
      <c r="OAQ23" s="48"/>
      <c r="OAR23" s="48"/>
      <c r="OAS23" s="48"/>
      <c r="OAT23" s="48"/>
      <c r="OAU23" s="48"/>
      <c r="OAV23" s="48"/>
      <c r="OAW23" s="48"/>
      <c r="OAX23" s="48"/>
      <c r="OAY23" s="48"/>
      <c r="OAZ23" s="48"/>
      <c r="OBA23" s="48"/>
      <c r="OBB23" s="48"/>
      <c r="OBC23" s="48"/>
      <c r="OBD23" s="48"/>
      <c r="OBE23" s="48"/>
      <c r="OBF23" s="48"/>
      <c r="OBG23" s="48"/>
      <c r="OBH23" s="48"/>
      <c r="OBI23" s="48"/>
      <c r="OBJ23" s="48"/>
      <c r="OBK23" s="48"/>
      <c r="OBL23" s="48"/>
      <c r="OBM23" s="48"/>
      <c r="OBN23" s="48"/>
      <c r="OBO23" s="48"/>
      <c r="OBP23" s="48"/>
      <c r="OBQ23" s="48"/>
      <c r="OBR23" s="48"/>
      <c r="OBS23" s="48"/>
      <c r="OBT23" s="48"/>
      <c r="OBU23" s="48"/>
      <c r="OBV23" s="48"/>
      <c r="OBW23" s="48"/>
      <c r="OBX23" s="48"/>
      <c r="OBY23" s="48"/>
      <c r="OBZ23" s="48"/>
      <c r="OCA23" s="48"/>
      <c r="OCB23" s="48"/>
      <c r="OCC23" s="48"/>
      <c r="OCD23" s="48"/>
      <c r="OCE23" s="48"/>
      <c r="OCF23" s="48"/>
      <c r="OCG23" s="48"/>
      <c r="OCH23" s="48"/>
      <c r="OCI23" s="48"/>
      <c r="OCJ23" s="48"/>
      <c r="OCK23" s="48"/>
      <c r="OCL23" s="48"/>
      <c r="OCM23" s="48"/>
      <c r="OCN23" s="48"/>
      <c r="OCO23" s="48"/>
      <c r="OCP23" s="48"/>
      <c r="OCQ23" s="48"/>
      <c r="OCR23" s="48"/>
      <c r="OCS23" s="48"/>
      <c r="OCT23" s="48"/>
      <c r="OCU23" s="48"/>
      <c r="OCV23" s="48"/>
      <c r="OCW23" s="48"/>
      <c r="OCX23" s="48"/>
      <c r="OCY23" s="48"/>
      <c r="OCZ23" s="48"/>
      <c r="ODA23" s="48"/>
      <c r="ODB23" s="48"/>
      <c r="ODC23" s="48"/>
      <c r="ODD23" s="48"/>
      <c r="ODE23" s="48"/>
      <c r="ODF23" s="48"/>
      <c r="ODG23" s="48"/>
      <c r="ODH23" s="48"/>
      <c r="ODI23" s="48"/>
      <c r="ODJ23" s="48"/>
      <c r="ODK23" s="48"/>
      <c r="ODL23" s="48"/>
      <c r="ODM23" s="48"/>
      <c r="ODN23" s="48"/>
      <c r="ODO23" s="48"/>
      <c r="ODP23" s="48"/>
      <c r="ODQ23" s="48"/>
      <c r="ODR23" s="48"/>
      <c r="ODS23" s="48"/>
      <c r="ODT23" s="48"/>
      <c r="ODU23" s="48"/>
      <c r="ODV23" s="48"/>
      <c r="ODW23" s="48"/>
      <c r="ODX23" s="48"/>
      <c r="ODY23" s="48"/>
      <c r="ODZ23" s="48"/>
      <c r="OEA23" s="48"/>
      <c r="OEB23" s="48"/>
      <c r="OEC23" s="48"/>
      <c r="OED23" s="48"/>
      <c r="OEE23" s="48"/>
      <c r="OEF23" s="48"/>
      <c r="OEG23" s="48"/>
      <c r="OEH23" s="48"/>
      <c r="OEI23" s="48"/>
      <c r="OEJ23" s="48"/>
      <c r="OEK23" s="48"/>
      <c r="OEL23" s="48"/>
      <c r="OEM23" s="48"/>
      <c r="OEN23" s="48"/>
      <c r="OEO23" s="48"/>
      <c r="OEP23" s="48"/>
      <c r="OEQ23" s="48"/>
      <c r="OER23" s="48"/>
      <c r="OES23" s="48"/>
      <c r="OET23" s="48"/>
      <c r="OEU23" s="48"/>
      <c r="OEV23" s="48"/>
      <c r="OEW23" s="48"/>
      <c r="OEX23" s="48"/>
      <c r="OEY23" s="48"/>
      <c r="OEZ23" s="48"/>
      <c r="OFA23" s="48"/>
      <c r="OFB23" s="48"/>
      <c r="OFC23" s="48"/>
      <c r="OFD23" s="48"/>
      <c r="OFE23" s="48"/>
      <c r="OFF23" s="48"/>
      <c r="OFG23" s="48"/>
      <c r="OFH23" s="48"/>
      <c r="OFI23" s="48"/>
      <c r="OFJ23" s="48"/>
      <c r="OFK23" s="48"/>
      <c r="OFL23" s="48"/>
      <c r="OFM23" s="48"/>
      <c r="OFN23" s="48"/>
      <c r="OFO23" s="48"/>
      <c r="OFP23" s="48"/>
      <c r="OFQ23" s="48"/>
      <c r="OFR23" s="48"/>
      <c r="OFS23" s="48"/>
      <c r="OFT23" s="48"/>
      <c r="OFU23" s="48"/>
      <c r="OFV23" s="48"/>
      <c r="OFW23" s="48"/>
      <c r="OFX23" s="48"/>
      <c r="OFY23" s="48"/>
      <c r="OFZ23" s="48"/>
      <c r="OGA23" s="48"/>
      <c r="OGB23" s="48"/>
      <c r="OGC23" s="48"/>
      <c r="OGD23" s="48"/>
      <c r="OGE23" s="48"/>
      <c r="OGF23" s="48"/>
      <c r="OGG23" s="48"/>
      <c r="OGH23" s="48"/>
      <c r="OGI23" s="48"/>
      <c r="OGJ23" s="48"/>
      <c r="OGK23" s="48"/>
      <c r="OGL23" s="48"/>
      <c r="OGM23" s="48"/>
      <c r="OGN23" s="48"/>
      <c r="OGO23" s="48"/>
      <c r="OGP23" s="48"/>
      <c r="OGQ23" s="48"/>
      <c r="OGR23" s="48"/>
      <c r="OGS23" s="48"/>
      <c r="OGT23" s="48"/>
      <c r="OGU23" s="48"/>
      <c r="OGV23" s="48"/>
      <c r="OGW23" s="48"/>
      <c r="OGX23" s="48"/>
      <c r="OGY23" s="48"/>
      <c r="OGZ23" s="48"/>
      <c r="OHA23" s="48"/>
      <c r="OHB23" s="48"/>
      <c r="OHC23" s="48"/>
      <c r="OHD23" s="48"/>
      <c r="OHE23" s="48"/>
      <c r="OHF23" s="48"/>
      <c r="OHG23" s="48"/>
      <c r="OHH23" s="48"/>
      <c r="OHI23" s="48"/>
      <c r="OHJ23" s="48"/>
      <c r="OHK23" s="48"/>
      <c r="OHL23" s="48"/>
      <c r="OHM23" s="48"/>
      <c r="OHN23" s="48"/>
      <c r="OHO23" s="48"/>
      <c r="OHP23" s="48"/>
      <c r="OHQ23" s="48"/>
      <c r="OHR23" s="48"/>
      <c r="OHS23" s="48"/>
      <c r="OHT23" s="48"/>
      <c r="OHU23" s="48"/>
      <c r="OHV23" s="48"/>
      <c r="OHW23" s="48"/>
      <c r="OHX23" s="48"/>
      <c r="OHY23" s="48"/>
      <c r="OHZ23" s="48"/>
      <c r="OIA23" s="48"/>
      <c r="OIB23" s="48"/>
      <c r="OIC23" s="48"/>
      <c r="OID23" s="48"/>
      <c r="OIE23" s="48"/>
      <c r="OIF23" s="48"/>
      <c r="OIG23" s="48"/>
      <c r="OIH23" s="48"/>
      <c r="OII23" s="48"/>
      <c r="OIJ23" s="48"/>
      <c r="OIK23" s="48"/>
      <c r="OIL23" s="48"/>
      <c r="OIM23" s="48"/>
      <c r="OIN23" s="48"/>
      <c r="OIO23" s="48"/>
      <c r="OIP23" s="48"/>
      <c r="OIQ23" s="48"/>
      <c r="OIR23" s="48"/>
      <c r="OIS23" s="48"/>
      <c r="OIT23" s="48"/>
      <c r="OIU23" s="48"/>
      <c r="OIV23" s="48"/>
      <c r="OIW23" s="48"/>
      <c r="OIX23" s="48"/>
      <c r="OIY23" s="48"/>
      <c r="OIZ23" s="48"/>
      <c r="OJA23" s="48"/>
      <c r="OJB23" s="48"/>
      <c r="OJC23" s="48"/>
      <c r="OJD23" s="48"/>
      <c r="OJE23" s="48"/>
      <c r="OJF23" s="48"/>
      <c r="OJG23" s="48"/>
      <c r="OJH23" s="48"/>
      <c r="OJI23" s="48"/>
      <c r="OJJ23" s="48"/>
      <c r="OJK23" s="48"/>
      <c r="OJL23" s="48"/>
      <c r="OJM23" s="48"/>
      <c r="OJN23" s="48"/>
      <c r="OJO23" s="48"/>
      <c r="OJP23" s="48"/>
      <c r="OJQ23" s="48"/>
      <c r="OJR23" s="48"/>
      <c r="OJS23" s="48"/>
      <c r="OJT23" s="48"/>
      <c r="OJU23" s="48"/>
      <c r="OJV23" s="48"/>
      <c r="OJW23" s="48"/>
      <c r="OJX23" s="48"/>
      <c r="OJY23" s="48"/>
      <c r="OJZ23" s="48"/>
      <c r="OKA23" s="48"/>
      <c r="OKB23" s="48"/>
      <c r="OKC23" s="48"/>
      <c r="OKD23" s="48"/>
      <c r="OKE23" s="48"/>
      <c r="OKF23" s="48"/>
      <c r="OKG23" s="48"/>
      <c r="OKH23" s="48"/>
      <c r="OKI23" s="48"/>
      <c r="OKJ23" s="48"/>
      <c r="OKK23" s="48"/>
      <c r="OKL23" s="48"/>
      <c r="OKM23" s="48"/>
      <c r="OKN23" s="48"/>
      <c r="OKO23" s="48"/>
      <c r="OKP23" s="48"/>
      <c r="OKQ23" s="48"/>
      <c r="OKR23" s="48"/>
      <c r="OKS23" s="48"/>
      <c r="OKT23" s="48"/>
      <c r="OKU23" s="48"/>
      <c r="OKV23" s="48"/>
      <c r="OKW23" s="48"/>
      <c r="OKX23" s="48"/>
      <c r="OKY23" s="48"/>
      <c r="OKZ23" s="48"/>
      <c r="OLA23" s="48"/>
      <c r="OLB23" s="48"/>
      <c r="OLC23" s="48"/>
      <c r="OLD23" s="48"/>
      <c r="OLE23" s="48"/>
      <c r="OLF23" s="48"/>
      <c r="OLG23" s="48"/>
      <c r="OLH23" s="48"/>
      <c r="OLI23" s="48"/>
      <c r="OLJ23" s="48"/>
      <c r="OLK23" s="48"/>
      <c r="OLL23" s="48"/>
      <c r="OLM23" s="48"/>
      <c r="OLN23" s="48"/>
      <c r="OLO23" s="48"/>
      <c r="OLP23" s="48"/>
      <c r="OLQ23" s="48"/>
      <c r="OLR23" s="48"/>
      <c r="OLS23" s="48"/>
      <c r="OLT23" s="48"/>
      <c r="OLU23" s="48"/>
      <c r="OLV23" s="48"/>
      <c r="OLW23" s="48"/>
      <c r="OLX23" s="48"/>
      <c r="OLY23" s="48"/>
      <c r="OLZ23" s="48"/>
      <c r="OMA23" s="48"/>
      <c r="OMB23" s="48"/>
      <c r="OMC23" s="48"/>
      <c r="OMD23" s="48"/>
      <c r="OME23" s="48"/>
      <c r="OMF23" s="48"/>
      <c r="OMG23" s="48"/>
      <c r="OMH23" s="48"/>
      <c r="OMI23" s="48"/>
      <c r="OMJ23" s="48"/>
      <c r="OMK23" s="48"/>
      <c r="OML23" s="48"/>
      <c r="OMM23" s="48"/>
      <c r="OMN23" s="48"/>
      <c r="OMO23" s="48"/>
      <c r="OMP23" s="48"/>
      <c r="OMQ23" s="48"/>
      <c r="OMR23" s="48"/>
      <c r="OMS23" s="48"/>
      <c r="OMT23" s="48"/>
      <c r="OMU23" s="48"/>
      <c r="OMV23" s="48"/>
      <c r="OMW23" s="48"/>
      <c r="OMX23" s="48"/>
      <c r="OMY23" s="48"/>
      <c r="OMZ23" s="48"/>
      <c r="ONA23" s="48"/>
      <c r="ONB23" s="48"/>
      <c r="ONC23" s="48"/>
      <c r="OND23" s="48"/>
      <c r="ONE23" s="48"/>
      <c r="ONF23" s="48"/>
      <c r="ONG23" s="48"/>
      <c r="ONH23" s="48"/>
      <c r="ONI23" s="48"/>
      <c r="ONJ23" s="48"/>
      <c r="ONK23" s="48"/>
      <c r="ONL23" s="48"/>
      <c r="ONM23" s="48"/>
      <c r="ONN23" s="48"/>
      <c r="ONO23" s="48"/>
      <c r="ONP23" s="48"/>
      <c r="ONQ23" s="48"/>
      <c r="ONR23" s="48"/>
      <c r="ONS23" s="48"/>
      <c r="ONT23" s="48"/>
      <c r="ONU23" s="48"/>
      <c r="ONV23" s="48"/>
      <c r="ONW23" s="48"/>
      <c r="ONX23" s="48"/>
      <c r="ONY23" s="48"/>
      <c r="ONZ23" s="48"/>
      <c r="OOA23" s="48"/>
      <c r="OOB23" s="48"/>
      <c r="OOC23" s="48"/>
      <c r="OOD23" s="48"/>
      <c r="OOE23" s="48"/>
      <c r="OOF23" s="48"/>
      <c r="OOG23" s="48"/>
      <c r="OOH23" s="48"/>
      <c r="OOI23" s="48"/>
      <c r="OOJ23" s="48"/>
      <c r="OOK23" s="48"/>
      <c r="OOL23" s="48"/>
      <c r="OOM23" s="48"/>
      <c r="OON23" s="48"/>
      <c r="OOO23" s="48"/>
      <c r="OOP23" s="48"/>
      <c r="OOQ23" s="48"/>
      <c r="OOR23" s="48"/>
      <c r="OOS23" s="48"/>
      <c r="OOT23" s="48"/>
      <c r="OOU23" s="48"/>
      <c r="OOV23" s="48"/>
      <c r="OOW23" s="48"/>
      <c r="OOX23" s="48"/>
      <c r="OOY23" s="48"/>
      <c r="OOZ23" s="48"/>
      <c r="OPA23" s="48"/>
      <c r="OPB23" s="48"/>
      <c r="OPC23" s="48"/>
      <c r="OPD23" s="48"/>
      <c r="OPE23" s="48"/>
      <c r="OPF23" s="48"/>
      <c r="OPG23" s="48"/>
      <c r="OPH23" s="48"/>
      <c r="OPI23" s="48"/>
      <c r="OPJ23" s="48"/>
      <c r="OPK23" s="48"/>
      <c r="OPL23" s="48"/>
      <c r="OPM23" s="48"/>
      <c r="OPN23" s="48"/>
      <c r="OPO23" s="48"/>
      <c r="OPP23" s="48"/>
      <c r="OPQ23" s="48"/>
      <c r="OPR23" s="48"/>
      <c r="OPS23" s="48"/>
      <c r="OPT23" s="48"/>
      <c r="OPU23" s="48"/>
      <c r="OPV23" s="48"/>
      <c r="OPW23" s="48"/>
      <c r="OPX23" s="48"/>
      <c r="OPY23" s="48"/>
      <c r="OPZ23" s="48"/>
      <c r="OQA23" s="48"/>
      <c r="OQB23" s="48"/>
      <c r="OQC23" s="48"/>
      <c r="OQD23" s="48"/>
      <c r="OQE23" s="48"/>
      <c r="OQF23" s="48"/>
      <c r="OQG23" s="48"/>
      <c r="OQH23" s="48"/>
      <c r="OQI23" s="48"/>
      <c r="OQJ23" s="48"/>
      <c r="OQK23" s="48"/>
      <c r="OQL23" s="48"/>
      <c r="OQM23" s="48"/>
      <c r="OQN23" s="48"/>
      <c r="OQO23" s="48"/>
      <c r="OQP23" s="48"/>
      <c r="OQQ23" s="48"/>
      <c r="OQR23" s="48"/>
      <c r="OQS23" s="48"/>
      <c r="OQT23" s="48"/>
      <c r="OQU23" s="48"/>
      <c r="OQV23" s="48"/>
      <c r="OQW23" s="48"/>
      <c r="OQX23" s="48"/>
      <c r="OQY23" s="48"/>
      <c r="OQZ23" s="48"/>
      <c r="ORA23" s="48"/>
      <c r="ORB23" s="48"/>
      <c r="ORC23" s="48"/>
      <c r="ORD23" s="48"/>
      <c r="ORE23" s="48"/>
      <c r="ORF23" s="48"/>
      <c r="ORG23" s="48"/>
      <c r="ORH23" s="48"/>
      <c r="ORI23" s="48"/>
      <c r="ORJ23" s="48"/>
      <c r="ORK23" s="48"/>
      <c r="ORL23" s="48"/>
      <c r="ORM23" s="48"/>
      <c r="ORN23" s="48"/>
      <c r="ORO23" s="48"/>
      <c r="ORP23" s="48"/>
      <c r="ORQ23" s="48"/>
      <c r="ORR23" s="48"/>
      <c r="ORS23" s="48"/>
      <c r="ORT23" s="48"/>
      <c r="ORU23" s="48"/>
      <c r="ORV23" s="48"/>
      <c r="ORW23" s="48"/>
      <c r="ORX23" s="48"/>
      <c r="ORY23" s="48"/>
      <c r="ORZ23" s="48"/>
      <c r="OSA23" s="48"/>
      <c r="OSB23" s="48"/>
      <c r="OSC23" s="48"/>
      <c r="OSD23" s="48"/>
      <c r="OSE23" s="48"/>
      <c r="OSF23" s="48"/>
      <c r="OSG23" s="48"/>
      <c r="OSH23" s="48"/>
      <c r="OSI23" s="48"/>
      <c r="OSJ23" s="48"/>
      <c r="OSK23" s="48"/>
      <c r="OSL23" s="48"/>
      <c r="OSM23" s="48"/>
      <c r="OSN23" s="48"/>
      <c r="OSO23" s="48"/>
      <c r="OSP23" s="48"/>
      <c r="OSQ23" s="48"/>
      <c r="OSR23" s="48"/>
      <c r="OSS23" s="48"/>
      <c r="OST23" s="48"/>
      <c r="OSU23" s="48"/>
      <c r="OSV23" s="48"/>
      <c r="OSW23" s="48"/>
      <c r="OSX23" s="48"/>
      <c r="OSY23" s="48"/>
      <c r="OSZ23" s="48"/>
      <c r="OTA23" s="48"/>
      <c r="OTB23" s="48"/>
      <c r="OTC23" s="48"/>
      <c r="OTD23" s="48"/>
      <c r="OTE23" s="48"/>
      <c r="OTF23" s="48"/>
      <c r="OTG23" s="48"/>
      <c r="OTH23" s="48"/>
      <c r="OTI23" s="48"/>
      <c r="OTJ23" s="48"/>
      <c r="OTK23" s="48"/>
      <c r="OTL23" s="48"/>
      <c r="OTM23" s="48"/>
      <c r="OTN23" s="48"/>
      <c r="OTO23" s="48"/>
      <c r="OTP23" s="48"/>
      <c r="OTQ23" s="48"/>
      <c r="OTR23" s="48"/>
      <c r="OTS23" s="48"/>
      <c r="OTT23" s="48"/>
      <c r="OTU23" s="48"/>
      <c r="OTV23" s="48"/>
      <c r="OTW23" s="48"/>
      <c r="OTX23" s="48"/>
      <c r="OTY23" s="48"/>
      <c r="OTZ23" s="48"/>
      <c r="OUA23" s="48"/>
      <c r="OUB23" s="48"/>
      <c r="OUC23" s="48"/>
      <c r="OUD23" s="48"/>
      <c r="OUE23" s="48"/>
      <c r="OUF23" s="48"/>
      <c r="OUG23" s="48"/>
      <c r="OUH23" s="48"/>
      <c r="OUI23" s="48"/>
      <c r="OUJ23" s="48"/>
      <c r="OUK23" s="48"/>
      <c r="OUL23" s="48"/>
      <c r="OUM23" s="48"/>
      <c r="OUN23" s="48"/>
      <c r="OUO23" s="48"/>
      <c r="OUP23" s="48"/>
      <c r="OUQ23" s="48"/>
      <c r="OUR23" s="48"/>
      <c r="OUS23" s="48"/>
      <c r="OUT23" s="48"/>
      <c r="OUU23" s="48"/>
      <c r="OUV23" s="48"/>
      <c r="OUW23" s="48"/>
      <c r="OUX23" s="48"/>
      <c r="OUY23" s="48"/>
      <c r="OUZ23" s="48"/>
      <c r="OVA23" s="48"/>
      <c r="OVB23" s="48"/>
      <c r="OVC23" s="48"/>
      <c r="OVD23" s="48"/>
      <c r="OVE23" s="48"/>
      <c r="OVF23" s="48"/>
      <c r="OVG23" s="48"/>
      <c r="OVH23" s="48"/>
      <c r="OVI23" s="48"/>
      <c r="OVJ23" s="48"/>
      <c r="OVK23" s="48"/>
      <c r="OVL23" s="48"/>
      <c r="OVM23" s="48"/>
      <c r="OVN23" s="48"/>
      <c r="OVO23" s="48"/>
      <c r="OVP23" s="48"/>
      <c r="OVQ23" s="48"/>
      <c r="OVR23" s="48"/>
      <c r="OVS23" s="48"/>
      <c r="OVT23" s="48"/>
      <c r="OVU23" s="48"/>
      <c r="OVV23" s="48"/>
      <c r="OVW23" s="48"/>
      <c r="OVX23" s="48"/>
      <c r="OVY23" s="48"/>
      <c r="OVZ23" s="48"/>
      <c r="OWA23" s="48"/>
      <c r="OWB23" s="48"/>
      <c r="OWC23" s="48"/>
      <c r="OWD23" s="48"/>
      <c r="OWE23" s="48"/>
      <c r="OWF23" s="48"/>
      <c r="OWG23" s="48"/>
      <c r="OWH23" s="48"/>
      <c r="OWI23" s="48"/>
      <c r="OWJ23" s="48"/>
      <c r="OWK23" s="48"/>
      <c r="OWL23" s="48"/>
      <c r="OWM23" s="48"/>
      <c r="OWN23" s="48"/>
      <c r="OWO23" s="48"/>
      <c r="OWP23" s="48"/>
      <c r="OWQ23" s="48"/>
      <c r="OWR23" s="48"/>
      <c r="OWS23" s="48"/>
      <c r="OWT23" s="48"/>
      <c r="OWU23" s="48"/>
      <c r="OWV23" s="48"/>
      <c r="OWW23" s="48"/>
      <c r="OWX23" s="48"/>
      <c r="OWY23" s="48"/>
      <c r="OWZ23" s="48"/>
      <c r="OXA23" s="48"/>
      <c r="OXB23" s="48"/>
      <c r="OXC23" s="48"/>
      <c r="OXD23" s="48"/>
      <c r="OXE23" s="48"/>
      <c r="OXF23" s="48"/>
      <c r="OXG23" s="48"/>
      <c r="OXH23" s="48"/>
      <c r="OXI23" s="48"/>
      <c r="OXJ23" s="48"/>
      <c r="OXK23" s="48"/>
      <c r="OXL23" s="48"/>
      <c r="OXM23" s="48"/>
      <c r="OXN23" s="48"/>
      <c r="OXO23" s="48"/>
      <c r="OXP23" s="48"/>
      <c r="OXQ23" s="48"/>
      <c r="OXR23" s="48"/>
      <c r="OXS23" s="48"/>
      <c r="OXT23" s="48"/>
      <c r="OXU23" s="48"/>
      <c r="OXV23" s="48"/>
      <c r="OXW23" s="48"/>
      <c r="OXX23" s="48"/>
      <c r="OXY23" s="48"/>
      <c r="OXZ23" s="48"/>
      <c r="OYA23" s="48"/>
      <c r="OYB23" s="48"/>
      <c r="OYC23" s="48"/>
      <c r="OYD23" s="48"/>
      <c r="OYE23" s="48"/>
      <c r="OYF23" s="48"/>
      <c r="OYG23" s="48"/>
      <c r="OYH23" s="48"/>
      <c r="OYI23" s="48"/>
      <c r="OYJ23" s="48"/>
      <c r="OYK23" s="48"/>
      <c r="OYL23" s="48"/>
      <c r="OYM23" s="48"/>
      <c r="OYN23" s="48"/>
      <c r="OYO23" s="48"/>
      <c r="OYP23" s="48"/>
      <c r="OYQ23" s="48"/>
      <c r="OYR23" s="48"/>
      <c r="OYS23" s="48"/>
      <c r="OYT23" s="48"/>
      <c r="OYU23" s="48"/>
      <c r="OYV23" s="48"/>
      <c r="OYW23" s="48"/>
      <c r="OYX23" s="48"/>
      <c r="OYY23" s="48"/>
      <c r="OYZ23" s="48"/>
      <c r="OZA23" s="48"/>
      <c r="OZB23" s="48"/>
      <c r="OZC23" s="48"/>
      <c r="OZD23" s="48"/>
      <c r="OZE23" s="48"/>
      <c r="OZF23" s="48"/>
      <c r="OZG23" s="48"/>
      <c r="OZH23" s="48"/>
      <c r="OZI23" s="48"/>
      <c r="OZJ23" s="48"/>
      <c r="OZK23" s="48"/>
      <c r="OZL23" s="48"/>
      <c r="OZM23" s="48"/>
      <c r="OZN23" s="48"/>
      <c r="OZO23" s="48"/>
      <c r="OZP23" s="48"/>
      <c r="OZQ23" s="48"/>
      <c r="OZR23" s="48"/>
      <c r="OZS23" s="48"/>
      <c r="OZT23" s="48"/>
      <c r="OZU23" s="48"/>
      <c r="OZV23" s="48"/>
      <c r="OZW23" s="48"/>
      <c r="OZX23" s="48"/>
      <c r="OZY23" s="48"/>
      <c r="OZZ23" s="48"/>
      <c r="PAA23" s="48"/>
      <c r="PAB23" s="48"/>
      <c r="PAC23" s="48"/>
      <c r="PAD23" s="48"/>
      <c r="PAE23" s="48"/>
      <c r="PAF23" s="48"/>
      <c r="PAG23" s="48"/>
      <c r="PAH23" s="48"/>
      <c r="PAI23" s="48"/>
      <c r="PAJ23" s="48"/>
      <c r="PAK23" s="48"/>
      <c r="PAL23" s="48"/>
      <c r="PAM23" s="48"/>
      <c r="PAN23" s="48"/>
      <c r="PAO23" s="48"/>
      <c r="PAP23" s="48"/>
      <c r="PAQ23" s="48"/>
      <c r="PAR23" s="48"/>
      <c r="PAS23" s="48"/>
      <c r="PAT23" s="48"/>
      <c r="PAU23" s="48"/>
      <c r="PAV23" s="48"/>
      <c r="PAW23" s="48"/>
      <c r="PAX23" s="48"/>
      <c r="PAY23" s="48"/>
      <c r="PAZ23" s="48"/>
      <c r="PBA23" s="48"/>
      <c r="PBB23" s="48"/>
      <c r="PBC23" s="48"/>
      <c r="PBD23" s="48"/>
      <c r="PBE23" s="48"/>
      <c r="PBF23" s="48"/>
      <c r="PBG23" s="48"/>
      <c r="PBH23" s="48"/>
      <c r="PBI23" s="48"/>
      <c r="PBJ23" s="48"/>
      <c r="PBK23" s="48"/>
      <c r="PBL23" s="48"/>
      <c r="PBM23" s="48"/>
      <c r="PBN23" s="48"/>
      <c r="PBO23" s="48"/>
      <c r="PBP23" s="48"/>
      <c r="PBQ23" s="48"/>
      <c r="PBR23" s="48"/>
      <c r="PBS23" s="48"/>
      <c r="PBT23" s="48"/>
      <c r="PBU23" s="48"/>
      <c r="PBV23" s="48"/>
      <c r="PBW23" s="48"/>
      <c r="PBX23" s="48"/>
      <c r="PBY23" s="48"/>
      <c r="PBZ23" s="48"/>
      <c r="PCA23" s="48"/>
      <c r="PCB23" s="48"/>
      <c r="PCC23" s="48"/>
      <c r="PCD23" s="48"/>
      <c r="PCE23" s="48"/>
      <c r="PCF23" s="48"/>
      <c r="PCG23" s="48"/>
      <c r="PCH23" s="48"/>
      <c r="PCI23" s="48"/>
      <c r="PCJ23" s="48"/>
      <c r="PCK23" s="48"/>
      <c r="PCL23" s="48"/>
      <c r="PCM23" s="48"/>
      <c r="PCN23" s="48"/>
      <c r="PCO23" s="48"/>
      <c r="PCP23" s="48"/>
      <c r="PCQ23" s="48"/>
      <c r="PCR23" s="48"/>
      <c r="PCS23" s="48"/>
      <c r="PCT23" s="48"/>
      <c r="PCU23" s="48"/>
      <c r="PCV23" s="48"/>
      <c r="PCW23" s="48"/>
      <c r="PCX23" s="48"/>
      <c r="PCY23" s="48"/>
      <c r="PCZ23" s="48"/>
      <c r="PDA23" s="48"/>
      <c r="PDB23" s="48"/>
      <c r="PDC23" s="48"/>
      <c r="PDD23" s="48"/>
      <c r="PDE23" s="48"/>
      <c r="PDF23" s="48"/>
      <c r="PDG23" s="48"/>
      <c r="PDH23" s="48"/>
      <c r="PDI23" s="48"/>
      <c r="PDJ23" s="48"/>
      <c r="PDK23" s="48"/>
      <c r="PDL23" s="48"/>
      <c r="PDM23" s="48"/>
      <c r="PDN23" s="48"/>
      <c r="PDO23" s="48"/>
      <c r="PDP23" s="48"/>
      <c r="PDQ23" s="48"/>
      <c r="PDR23" s="48"/>
      <c r="PDS23" s="48"/>
      <c r="PDT23" s="48"/>
      <c r="PDU23" s="48"/>
      <c r="PDV23" s="48"/>
      <c r="PDW23" s="48"/>
      <c r="PDX23" s="48"/>
      <c r="PDY23" s="48"/>
      <c r="PDZ23" s="48"/>
      <c r="PEA23" s="48"/>
      <c r="PEB23" s="48"/>
      <c r="PEC23" s="48"/>
      <c r="PED23" s="48"/>
      <c r="PEE23" s="48"/>
      <c r="PEF23" s="48"/>
      <c r="PEG23" s="48"/>
      <c r="PEH23" s="48"/>
      <c r="PEI23" s="48"/>
      <c r="PEJ23" s="48"/>
      <c r="PEK23" s="48"/>
      <c r="PEL23" s="48"/>
      <c r="PEM23" s="48"/>
      <c r="PEN23" s="48"/>
      <c r="PEO23" s="48"/>
      <c r="PEP23" s="48"/>
      <c r="PEQ23" s="48"/>
      <c r="PER23" s="48"/>
      <c r="PES23" s="48"/>
      <c r="PET23" s="48"/>
      <c r="PEU23" s="48"/>
      <c r="PEV23" s="48"/>
      <c r="PEW23" s="48"/>
      <c r="PEX23" s="48"/>
      <c r="PEY23" s="48"/>
      <c r="PEZ23" s="48"/>
      <c r="PFA23" s="48"/>
      <c r="PFB23" s="48"/>
      <c r="PFC23" s="48"/>
      <c r="PFD23" s="48"/>
      <c r="PFE23" s="48"/>
      <c r="PFF23" s="48"/>
      <c r="PFG23" s="48"/>
      <c r="PFH23" s="48"/>
      <c r="PFI23" s="48"/>
      <c r="PFJ23" s="48"/>
      <c r="PFK23" s="48"/>
      <c r="PFL23" s="48"/>
      <c r="PFM23" s="48"/>
      <c r="PFN23" s="48"/>
      <c r="PFO23" s="48"/>
      <c r="PFP23" s="48"/>
      <c r="PFQ23" s="48"/>
      <c r="PFR23" s="48"/>
      <c r="PFS23" s="48"/>
      <c r="PFT23" s="48"/>
      <c r="PFU23" s="48"/>
      <c r="PFV23" s="48"/>
      <c r="PFW23" s="48"/>
      <c r="PFX23" s="48"/>
      <c r="PFY23" s="48"/>
      <c r="PFZ23" s="48"/>
      <c r="PGA23" s="48"/>
      <c r="PGB23" s="48"/>
      <c r="PGC23" s="48"/>
      <c r="PGD23" s="48"/>
      <c r="PGE23" s="48"/>
      <c r="PGF23" s="48"/>
      <c r="PGG23" s="48"/>
      <c r="PGH23" s="48"/>
      <c r="PGI23" s="48"/>
      <c r="PGJ23" s="48"/>
      <c r="PGK23" s="48"/>
      <c r="PGL23" s="48"/>
      <c r="PGM23" s="48"/>
      <c r="PGN23" s="48"/>
      <c r="PGO23" s="48"/>
      <c r="PGP23" s="48"/>
      <c r="PGQ23" s="48"/>
      <c r="PGR23" s="48"/>
      <c r="PGS23" s="48"/>
      <c r="PGT23" s="48"/>
      <c r="PGU23" s="48"/>
      <c r="PGV23" s="48"/>
      <c r="PGW23" s="48"/>
      <c r="PGX23" s="48"/>
      <c r="PGY23" s="48"/>
      <c r="PGZ23" s="48"/>
      <c r="PHA23" s="48"/>
      <c r="PHB23" s="48"/>
      <c r="PHC23" s="48"/>
      <c r="PHD23" s="48"/>
      <c r="PHE23" s="48"/>
      <c r="PHF23" s="48"/>
      <c r="PHG23" s="48"/>
      <c r="PHH23" s="48"/>
      <c r="PHI23" s="48"/>
      <c r="PHJ23" s="48"/>
      <c r="PHK23" s="48"/>
      <c r="PHL23" s="48"/>
      <c r="PHM23" s="48"/>
      <c r="PHN23" s="48"/>
      <c r="PHO23" s="48"/>
      <c r="PHP23" s="48"/>
      <c r="PHQ23" s="48"/>
      <c r="PHR23" s="48"/>
      <c r="PHS23" s="48"/>
      <c r="PHT23" s="48"/>
      <c r="PHU23" s="48"/>
      <c r="PHV23" s="48"/>
      <c r="PHW23" s="48"/>
      <c r="PHX23" s="48"/>
      <c r="PHY23" s="48"/>
      <c r="PHZ23" s="48"/>
      <c r="PIA23" s="48"/>
      <c r="PIB23" s="48"/>
      <c r="PIC23" s="48"/>
      <c r="PID23" s="48"/>
      <c r="PIE23" s="48"/>
      <c r="PIF23" s="48"/>
      <c r="PIG23" s="48"/>
      <c r="PIH23" s="48"/>
      <c r="PII23" s="48"/>
      <c r="PIJ23" s="48"/>
      <c r="PIK23" s="48"/>
      <c r="PIL23" s="48"/>
      <c r="PIM23" s="48"/>
      <c r="PIN23" s="48"/>
      <c r="PIO23" s="48"/>
      <c r="PIP23" s="48"/>
      <c r="PIQ23" s="48"/>
      <c r="PIR23" s="48"/>
      <c r="PIS23" s="48"/>
      <c r="PIT23" s="48"/>
      <c r="PIU23" s="48"/>
      <c r="PIV23" s="48"/>
      <c r="PIW23" s="48"/>
      <c r="PIX23" s="48"/>
      <c r="PIY23" s="48"/>
      <c r="PIZ23" s="48"/>
      <c r="PJA23" s="48"/>
      <c r="PJB23" s="48"/>
      <c r="PJC23" s="48"/>
      <c r="PJD23" s="48"/>
      <c r="PJE23" s="48"/>
      <c r="PJF23" s="48"/>
      <c r="PJG23" s="48"/>
      <c r="PJH23" s="48"/>
      <c r="PJI23" s="48"/>
      <c r="PJJ23" s="48"/>
      <c r="PJK23" s="48"/>
      <c r="PJL23" s="48"/>
      <c r="PJM23" s="48"/>
      <c r="PJN23" s="48"/>
      <c r="PJO23" s="48"/>
      <c r="PJP23" s="48"/>
      <c r="PJQ23" s="48"/>
      <c r="PJR23" s="48"/>
      <c r="PJS23" s="48"/>
      <c r="PJT23" s="48"/>
      <c r="PJU23" s="48"/>
      <c r="PJV23" s="48"/>
      <c r="PJW23" s="48"/>
      <c r="PJX23" s="48"/>
      <c r="PJY23" s="48"/>
      <c r="PJZ23" s="48"/>
      <c r="PKA23" s="48"/>
      <c r="PKB23" s="48"/>
      <c r="PKC23" s="48"/>
      <c r="PKD23" s="48"/>
      <c r="PKE23" s="48"/>
      <c r="PKF23" s="48"/>
      <c r="PKG23" s="48"/>
      <c r="PKH23" s="48"/>
      <c r="PKI23" s="48"/>
      <c r="PKJ23" s="48"/>
      <c r="PKK23" s="48"/>
      <c r="PKL23" s="48"/>
      <c r="PKM23" s="48"/>
      <c r="PKN23" s="48"/>
      <c r="PKO23" s="48"/>
      <c r="PKP23" s="48"/>
      <c r="PKQ23" s="48"/>
      <c r="PKR23" s="48"/>
      <c r="PKS23" s="48"/>
      <c r="PKT23" s="48"/>
      <c r="PKU23" s="48"/>
      <c r="PKV23" s="48"/>
      <c r="PKW23" s="48"/>
      <c r="PKX23" s="48"/>
      <c r="PKY23" s="48"/>
      <c r="PKZ23" s="48"/>
      <c r="PLA23" s="48"/>
      <c r="PLB23" s="48"/>
      <c r="PLC23" s="48"/>
      <c r="PLD23" s="48"/>
      <c r="PLE23" s="48"/>
      <c r="PLF23" s="48"/>
      <c r="PLG23" s="48"/>
      <c r="PLH23" s="48"/>
      <c r="PLI23" s="48"/>
      <c r="PLJ23" s="48"/>
      <c r="PLK23" s="48"/>
      <c r="PLL23" s="48"/>
      <c r="PLM23" s="48"/>
      <c r="PLN23" s="48"/>
      <c r="PLO23" s="48"/>
      <c r="PLP23" s="48"/>
      <c r="PLQ23" s="48"/>
      <c r="PLR23" s="48"/>
      <c r="PLS23" s="48"/>
      <c r="PLT23" s="48"/>
      <c r="PLU23" s="48"/>
      <c r="PLV23" s="48"/>
      <c r="PLW23" s="48"/>
      <c r="PLX23" s="48"/>
      <c r="PLY23" s="48"/>
      <c r="PLZ23" s="48"/>
      <c r="PMA23" s="48"/>
      <c r="PMB23" s="48"/>
      <c r="PMC23" s="48"/>
      <c r="PMD23" s="48"/>
      <c r="PME23" s="48"/>
      <c r="PMF23" s="48"/>
      <c r="PMG23" s="48"/>
      <c r="PMH23" s="48"/>
      <c r="PMI23" s="48"/>
      <c r="PMJ23" s="48"/>
      <c r="PMK23" s="48"/>
      <c r="PML23" s="48"/>
      <c r="PMM23" s="48"/>
      <c r="PMN23" s="48"/>
      <c r="PMO23" s="48"/>
      <c r="PMP23" s="48"/>
      <c r="PMQ23" s="48"/>
      <c r="PMR23" s="48"/>
      <c r="PMS23" s="48"/>
      <c r="PMT23" s="48"/>
      <c r="PMU23" s="48"/>
      <c r="PMV23" s="48"/>
      <c r="PMW23" s="48"/>
      <c r="PMX23" s="48"/>
      <c r="PMY23" s="48"/>
      <c r="PMZ23" s="48"/>
      <c r="PNA23" s="48"/>
      <c r="PNB23" s="48"/>
      <c r="PNC23" s="48"/>
      <c r="PND23" s="48"/>
      <c r="PNE23" s="48"/>
      <c r="PNF23" s="48"/>
      <c r="PNG23" s="48"/>
      <c r="PNH23" s="48"/>
      <c r="PNI23" s="48"/>
      <c r="PNJ23" s="48"/>
      <c r="PNK23" s="48"/>
      <c r="PNL23" s="48"/>
      <c r="PNM23" s="48"/>
      <c r="PNN23" s="48"/>
      <c r="PNO23" s="48"/>
      <c r="PNP23" s="48"/>
      <c r="PNQ23" s="48"/>
      <c r="PNR23" s="48"/>
      <c r="PNS23" s="48"/>
      <c r="PNT23" s="48"/>
      <c r="PNU23" s="48"/>
      <c r="PNV23" s="48"/>
      <c r="PNW23" s="48"/>
      <c r="PNX23" s="48"/>
      <c r="PNY23" s="48"/>
      <c r="PNZ23" s="48"/>
      <c r="POA23" s="48"/>
      <c r="POB23" s="48"/>
      <c r="POC23" s="48"/>
      <c r="POD23" s="48"/>
      <c r="POE23" s="48"/>
      <c r="POF23" s="48"/>
      <c r="POG23" s="48"/>
      <c r="POH23" s="48"/>
      <c r="POI23" s="48"/>
      <c r="POJ23" s="48"/>
      <c r="POK23" s="48"/>
      <c r="POL23" s="48"/>
      <c r="POM23" s="48"/>
      <c r="PON23" s="48"/>
      <c r="POO23" s="48"/>
      <c r="POP23" s="48"/>
      <c r="POQ23" s="48"/>
      <c r="POR23" s="48"/>
      <c r="POS23" s="48"/>
      <c r="POT23" s="48"/>
      <c r="POU23" s="48"/>
      <c r="POV23" s="48"/>
      <c r="POW23" s="48"/>
      <c r="POX23" s="48"/>
      <c r="POY23" s="48"/>
      <c r="POZ23" s="48"/>
      <c r="PPA23" s="48"/>
      <c r="PPB23" s="48"/>
      <c r="PPC23" s="48"/>
      <c r="PPD23" s="48"/>
      <c r="PPE23" s="48"/>
      <c r="PPF23" s="48"/>
      <c r="PPG23" s="48"/>
      <c r="PPH23" s="48"/>
      <c r="PPI23" s="48"/>
      <c r="PPJ23" s="48"/>
      <c r="PPK23" s="48"/>
      <c r="PPL23" s="48"/>
      <c r="PPM23" s="48"/>
      <c r="PPN23" s="48"/>
      <c r="PPO23" s="48"/>
      <c r="PPP23" s="48"/>
      <c r="PPQ23" s="48"/>
      <c r="PPR23" s="48"/>
      <c r="PPS23" s="48"/>
      <c r="PPT23" s="48"/>
      <c r="PPU23" s="48"/>
      <c r="PPV23" s="48"/>
      <c r="PPW23" s="48"/>
      <c r="PPX23" s="48"/>
      <c r="PPY23" s="48"/>
      <c r="PPZ23" s="48"/>
      <c r="PQA23" s="48"/>
      <c r="PQB23" s="48"/>
      <c r="PQC23" s="48"/>
      <c r="PQD23" s="48"/>
      <c r="PQE23" s="48"/>
      <c r="PQF23" s="48"/>
      <c r="PQG23" s="48"/>
      <c r="PQH23" s="48"/>
      <c r="PQI23" s="48"/>
      <c r="PQJ23" s="48"/>
      <c r="PQK23" s="48"/>
      <c r="PQL23" s="48"/>
      <c r="PQM23" s="48"/>
      <c r="PQN23" s="48"/>
      <c r="PQO23" s="48"/>
      <c r="PQP23" s="48"/>
      <c r="PQQ23" s="48"/>
      <c r="PQR23" s="48"/>
      <c r="PQS23" s="48"/>
      <c r="PQT23" s="48"/>
      <c r="PQU23" s="48"/>
      <c r="PQV23" s="48"/>
      <c r="PQW23" s="48"/>
      <c r="PQX23" s="48"/>
      <c r="PQY23" s="48"/>
      <c r="PQZ23" s="48"/>
      <c r="PRA23" s="48"/>
      <c r="PRB23" s="48"/>
      <c r="PRC23" s="48"/>
      <c r="PRD23" s="48"/>
      <c r="PRE23" s="48"/>
      <c r="PRF23" s="48"/>
      <c r="PRG23" s="48"/>
      <c r="PRH23" s="48"/>
      <c r="PRI23" s="48"/>
      <c r="PRJ23" s="48"/>
      <c r="PRK23" s="48"/>
      <c r="PRL23" s="48"/>
      <c r="PRM23" s="48"/>
      <c r="PRN23" s="48"/>
      <c r="PRO23" s="48"/>
      <c r="PRP23" s="48"/>
      <c r="PRQ23" s="48"/>
      <c r="PRR23" s="48"/>
      <c r="PRS23" s="48"/>
      <c r="PRT23" s="48"/>
      <c r="PRU23" s="48"/>
      <c r="PRV23" s="48"/>
      <c r="PRW23" s="48"/>
      <c r="PRX23" s="48"/>
      <c r="PRY23" s="48"/>
      <c r="PRZ23" s="48"/>
      <c r="PSA23" s="48"/>
      <c r="PSB23" s="48"/>
      <c r="PSC23" s="48"/>
      <c r="PSD23" s="48"/>
      <c r="PSE23" s="48"/>
      <c r="PSF23" s="48"/>
      <c r="PSG23" s="48"/>
      <c r="PSH23" s="48"/>
      <c r="PSI23" s="48"/>
      <c r="PSJ23" s="48"/>
      <c r="PSK23" s="48"/>
      <c r="PSL23" s="48"/>
      <c r="PSM23" s="48"/>
      <c r="PSN23" s="48"/>
      <c r="PSO23" s="48"/>
      <c r="PSP23" s="48"/>
      <c r="PSQ23" s="48"/>
      <c r="PSR23" s="48"/>
      <c r="PSS23" s="48"/>
      <c r="PST23" s="48"/>
      <c r="PSU23" s="48"/>
      <c r="PSV23" s="48"/>
      <c r="PSW23" s="48"/>
      <c r="PSX23" s="48"/>
      <c r="PSY23" s="48"/>
      <c r="PSZ23" s="48"/>
      <c r="PTA23" s="48"/>
      <c r="PTB23" s="48"/>
      <c r="PTC23" s="48"/>
      <c r="PTD23" s="48"/>
      <c r="PTE23" s="48"/>
      <c r="PTF23" s="48"/>
      <c r="PTG23" s="48"/>
      <c r="PTH23" s="48"/>
      <c r="PTI23" s="48"/>
      <c r="PTJ23" s="48"/>
      <c r="PTK23" s="48"/>
      <c r="PTL23" s="48"/>
      <c r="PTM23" s="48"/>
      <c r="PTN23" s="48"/>
      <c r="PTO23" s="48"/>
      <c r="PTP23" s="48"/>
      <c r="PTQ23" s="48"/>
      <c r="PTR23" s="48"/>
      <c r="PTS23" s="48"/>
      <c r="PTT23" s="48"/>
      <c r="PTU23" s="48"/>
      <c r="PTV23" s="48"/>
      <c r="PTW23" s="48"/>
      <c r="PTX23" s="48"/>
      <c r="PTY23" s="48"/>
      <c r="PTZ23" s="48"/>
      <c r="PUA23" s="48"/>
      <c r="PUB23" s="48"/>
      <c r="PUC23" s="48"/>
      <c r="PUD23" s="48"/>
      <c r="PUE23" s="48"/>
      <c r="PUF23" s="48"/>
      <c r="PUG23" s="48"/>
      <c r="PUH23" s="48"/>
      <c r="PUI23" s="48"/>
      <c r="PUJ23" s="48"/>
      <c r="PUK23" s="48"/>
      <c r="PUL23" s="48"/>
      <c r="PUM23" s="48"/>
      <c r="PUN23" s="48"/>
      <c r="PUO23" s="48"/>
      <c r="PUP23" s="48"/>
      <c r="PUQ23" s="48"/>
      <c r="PUR23" s="48"/>
      <c r="PUS23" s="48"/>
      <c r="PUT23" s="48"/>
      <c r="PUU23" s="48"/>
      <c r="PUV23" s="48"/>
      <c r="PUW23" s="48"/>
      <c r="PUX23" s="48"/>
      <c r="PUY23" s="48"/>
      <c r="PUZ23" s="48"/>
      <c r="PVA23" s="48"/>
      <c r="PVB23" s="48"/>
      <c r="PVC23" s="48"/>
      <c r="PVD23" s="48"/>
      <c r="PVE23" s="48"/>
      <c r="PVF23" s="48"/>
      <c r="PVG23" s="48"/>
      <c r="PVH23" s="48"/>
      <c r="PVI23" s="48"/>
      <c r="PVJ23" s="48"/>
      <c r="PVK23" s="48"/>
      <c r="PVL23" s="48"/>
      <c r="PVM23" s="48"/>
      <c r="PVN23" s="48"/>
      <c r="PVO23" s="48"/>
      <c r="PVP23" s="48"/>
      <c r="PVQ23" s="48"/>
      <c r="PVR23" s="48"/>
      <c r="PVS23" s="48"/>
      <c r="PVT23" s="48"/>
      <c r="PVU23" s="48"/>
      <c r="PVV23" s="48"/>
      <c r="PVW23" s="48"/>
      <c r="PVX23" s="48"/>
      <c r="PVY23" s="48"/>
      <c r="PVZ23" s="48"/>
      <c r="PWA23" s="48"/>
      <c r="PWB23" s="48"/>
      <c r="PWC23" s="48"/>
      <c r="PWD23" s="48"/>
      <c r="PWE23" s="48"/>
      <c r="PWF23" s="48"/>
      <c r="PWG23" s="48"/>
      <c r="PWH23" s="48"/>
      <c r="PWI23" s="48"/>
      <c r="PWJ23" s="48"/>
      <c r="PWK23" s="48"/>
      <c r="PWL23" s="48"/>
      <c r="PWM23" s="48"/>
      <c r="PWN23" s="48"/>
      <c r="PWO23" s="48"/>
      <c r="PWP23" s="48"/>
      <c r="PWQ23" s="48"/>
      <c r="PWR23" s="48"/>
      <c r="PWS23" s="48"/>
      <c r="PWT23" s="48"/>
      <c r="PWU23" s="48"/>
      <c r="PWV23" s="48"/>
      <c r="PWW23" s="48"/>
      <c r="PWX23" s="48"/>
      <c r="PWY23" s="48"/>
      <c r="PWZ23" s="48"/>
      <c r="PXA23" s="48"/>
      <c r="PXB23" s="48"/>
      <c r="PXC23" s="48"/>
      <c r="PXD23" s="48"/>
      <c r="PXE23" s="48"/>
      <c r="PXF23" s="48"/>
      <c r="PXG23" s="48"/>
      <c r="PXH23" s="48"/>
      <c r="PXI23" s="48"/>
      <c r="PXJ23" s="48"/>
      <c r="PXK23" s="48"/>
      <c r="PXL23" s="48"/>
      <c r="PXM23" s="48"/>
      <c r="PXN23" s="48"/>
      <c r="PXO23" s="48"/>
      <c r="PXP23" s="48"/>
      <c r="PXQ23" s="48"/>
      <c r="PXR23" s="48"/>
      <c r="PXS23" s="48"/>
      <c r="PXT23" s="48"/>
      <c r="PXU23" s="48"/>
      <c r="PXV23" s="48"/>
      <c r="PXW23" s="48"/>
      <c r="PXX23" s="48"/>
      <c r="PXY23" s="48"/>
      <c r="PXZ23" s="48"/>
      <c r="PYA23" s="48"/>
      <c r="PYB23" s="48"/>
      <c r="PYC23" s="48"/>
      <c r="PYD23" s="48"/>
      <c r="PYE23" s="48"/>
      <c r="PYF23" s="48"/>
      <c r="PYG23" s="48"/>
      <c r="PYH23" s="48"/>
      <c r="PYI23" s="48"/>
      <c r="PYJ23" s="48"/>
      <c r="PYK23" s="48"/>
      <c r="PYL23" s="48"/>
      <c r="PYM23" s="48"/>
      <c r="PYN23" s="48"/>
      <c r="PYO23" s="48"/>
      <c r="PYP23" s="48"/>
      <c r="PYQ23" s="48"/>
      <c r="PYR23" s="48"/>
      <c r="PYS23" s="48"/>
      <c r="PYT23" s="48"/>
      <c r="PYU23" s="48"/>
      <c r="PYV23" s="48"/>
      <c r="PYW23" s="48"/>
      <c r="PYX23" s="48"/>
      <c r="PYY23" s="48"/>
      <c r="PYZ23" s="48"/>
      <c r="PZA23" s="48"/>
      <c r="PZB23" s="48"/>
      <c r="PZC23" s="48"/>
      <c r="PZD23" s="48"/>
      <c r="PZE23" s="48"/>
      <c r="PZF23" s="48"/>
      <c r="PZG23" s="48"/>
      <c r="PZH23" s="48"/>
      <c r="PZI23" s="48"/>
      <c r="PZJ23" s="48"/>
      <c r="PZK23" s="48"/>
      <c r="PZL23" s="48"/>
      <c r="PZM23" s="48"/>
      <c r="PZN23" s="48"/>
      <c r="PZO23" s="48"/>
      <c r="PZP23" s="48"/>
      <c r="PZQ23" s="48"/>
      <c r="PZR23" s="48"/>
      <c r="PZS23" s="48"/>
      <c r="PZT23" s="48"/>
      <c r="PZU23" s="48"/>
      <c r="PZV23" s="48"/>
      <c r="PZW23" s="48"/>
      <c r="PZX23" s="48"/>
      <c r="PZY23" s="48"/>
      <c r="PZZ23" s="48"/>
      <c r="QAA23" s="48"/>
      <c r="QAB23" s="48"/>
      <c r="QAC23" s="48"/>
      <c r="QAD23" s="48"/>
      <c r="QAE23" s="48"/>
      <c r="QAF23" s="48"/>
      <c r="QAG23" s="48"/>
      <c r="QAH23" s="48"/>
      <c r="QAI23" s="48"/>
      <c r="QAJ23" s="48"/>
      <c r="QAK23" s="48"/>
      <c r="QAL23" s="48"/>
      <c r="QAM23" s="48"/>
      <c r="QAN23" s="48"/>
      <c r="QAO23" s="48"/>
      <c r="QAP23" s="48"/>
      <c r="QAQ23" s="48"/>
      <c r="QAR23" s="48"/>
      <c r="QAS23" s="48"/>
      <c r="QAT23" s="48"/>
      <c r="QAU23" s="48"/>
      <c r="QAV23" s="48"/>
      <c r="QAW23" s="48"/>
      <c r="QAX23" s="48"/>
      <c r="QAY23" s="48"/>
      <c r="QAZ23" s="48"/>
      <c r="QBA23" s="48"/>
      <c r="QBB23" s="48"/>
      <c r="QBC23" s="48"/>
      <c r="QBD23" s="48"/>
      <c r="QBE23" s="48"/>
      <c r="QBF23" s="48"/>
      <c r="QBG23" s="48"/>
      <c r="QBH23" s="48"/>
      <c r="QBI23" s="48"/>
      <c r="QBJ23" s="48"/>
      <c r="QBK23" s="48"/>
      <c r="QBL23" s="48"/>
      <c r="QBM23" s="48"/>
      <c r="QBN23" s="48"/>
      <c r="QBO23" s="48"/>
      <c r="QBP23" s="48"/>
      <c r="QBQ23" s="48"/>
      <c r="QBR23" s="48"/>
      <c r="QBS23" s="48"/>
      <c r="QBT23" s="48"/>
      <c r="QBU23" s="48"/>
      <c r="QBV23" s="48"/>
      <c r="QBW23" s="48"/>
      <c r="QBX23" s="48"/>
      <c r="QBY23" s="48"/>
      <c r="QBZ23" s="48"/>
      <c r="QCA23" s="48"/>
      <c r="QCB23" s="48"/>
      <c r="QCC23" s="48"/>
      <c r="QCD23" s="48"/>
      <c r="QCE23" s="48"/>
      <c r="QCF23" s="48"/>
      <c r="QCG23" s="48"/>
      <c r="QCH23" s="48"/>
      <c r="QCI23" s="48"/>
      <c r="QCJ23" s="48"/>
      <c r="QCK23" s="48"/>
      <c r="QCL23" s="48"/>
      <c r="QCM23" s="48"/>
      <c r="QCN23" s="48"/>
      <c r="QCO23" s="48"/>
      <c r="QCP23" s="48"/>
      <c r="QCQ23" s="48"/>
      <c r="QCR23" s="48"/>
      <c r="QCS23" s="48"/>
      <c r="QCT23" s="48"/>
      <c r="QCU23" s="48"/>
      <c r="QCV23" s="48"/>
      <c r="QCW23" s="48"/>
      <c r="QCX23" s="48"/>
      <c r="QCY23" s="48"/>
      <c r="QCZ23" s="48"/>
      <c r="QDA23" s="48"/>
      <c r="QDB23" s="48"/>
      <c r="QDC23" s="48"/>
      <c r="QDD23" s="48"/>
      <c r="QDE23" s="48"/>
      <c r="QDF23" s="48"/>
      <c r="QDG23" s="48"/>
      <c r="QDH23" s="48"/>
      <c r="QDI23" s="48"/>
      <c r="QDJ23" s="48"/>
      <c r="QDK23" s="48"/>
      <c r="QDL23" s="48"/>
      <c r="QDM23" s="48"/>
      <c r="QDN23" s="48"/>
      <c r="QDO23" s="48"/>
      <c r="QDP23" s="48"/>
      <c r="QDQ23" s="48"/>
      <c r="QDR23" s="48"/>
      <c r="QDS23" s="48"/>
      <c r="QDT23" s="48"/>
      <c r="QDU23" s="48"/>
      <c r="QDV23" s="48"/>
      <c r="QDW23" s="48"/>
      <c r="QDX23" s="48"/>
      <c r="QDY23" s="48"/>
      <c r="QDZ23" s="48"/>
      <c r="QEA23" s="48"/>
      <c r="QEB23" s="48"/>
      <c r="QEC23" s="48"/>
      <c r="QED23" s="48"/>
      <c r="QEE23" s="48"/>
      <c r="QEF23" s="48"/>
      <c r="QEG23" s="48"/>
      <c r="QEH23" s="48"/>
      <c r="QEI23" s="48"/>
      <c r="QEJ23" s="48"/>
      <c r="QEK23" s="48"/>
      <c r="QEL23" s="48"/>
      <c r="QEM23" s="48"/>
      <c r="QEN23" s="48"/>
      <c r="QEO23" s="48"/>
      <c r="QEP23" s="48"/>
      <c r="QEQ23" s="48"/>
      <c r="QER23" s="48"/>
      <c r="QES23" s="48"/>
      <c r="QET23" s="48"/>
      <c r="QEU23" s="48"/>
      <c r="QEV23" s="48"/>
      <c r="QEW23" s="48"/>
      <c r="QEX23" s="48"/>
      <c r="QEY23" s="48"/>
      <c r="QEZ23" s="48"/>
      <c r="QFA23" s="48"/>
      <c r="QFB23" s="48"/>
      <c r="QFC23" s="48"/>
      <c r="QFD23" s="48"/>
      <c r="QFE23" s="48"/>
      <c r="QFF23" s="48"/>
      <c r="QFG23" s="48"/>
      <c r="QFH23" s="48"/>
      <c r="QFI23" s="48"/>
      <c r="QFJ23" s="48"/>
      <c r="QFK23" s="48"/>
      <c r="QFL23" s="48"/>
      <c r="QFM23" s="48"/>
      <c r="QFN23" s="48"/>
      <c r="QFO23" s="48"/>
      <c r="QFP23" s="48"/>
      <c r="QFQ23" s="48"/>
      <c r="QFR23" s="48"/>
      <c r="QFS23" s="48"/>
      <c r="QFT23" s="48"/>
      <c r="QFU23" s="48"/>
      <c r="QFV23" s="48"/>
      <c r="QFW23" s="48"/>
      <c r="QFX23" s="48"/>
      <c r="QFY23" s="48"/>
      <c r="QFZ23" s="48"/>
      <c r="QGA23" s="48"/>
      <c r="QGB23" s="48"/>
      <c r="QGC23" s="48"/>
      <c r="QGD23" s="48"/>
      <c r="QGE23" s="48"/>
      <c r="QGF23" s="48"/>
      <c r="QGG23" s="48"/>
      <c r="QGH23" s="48"/>
      <c r="QGI23" s="48"/>
      <c r="QGJ23" s="48"/>
      <c r="QGK23" s="48"/>
      <c r="QGL23" s="48"/>
      <c r="QGM23" s="48"/>
      <c r="QGN23" s="48"/>
      <c r="QGO23" s="48"/>
      <c r="QGP23" s="48"/>
      <c r="QGQ23" s="48"/>
      <c r="QGR23" s="48"/>
      <c r="QGS23" s="48"/>
      <c r="QGT23" s="48"/>
      <c r="QGU23" s="48"/>
      <c r="QGV23" s="48"/>
      <c r="QGW23" s="48"/>
      <c r="QGX23" s="48"/>
      <c r="QGY23" s="48"/>
      <c r="QGZ23" s="48"/>
      <c r="QHA23" s="48"/>
      <c r="QHB23" s="48"/>
      <c r="QHC23" s="48"/>
      <c r="QHD23" s="48"/>
      <c r="QHE23" s="48"/>
      <c r="QHF23" s="48"/>
      <c r="QHG23" s="48"/>
      <c r="QHH23" s="48"/>
      <c r="QHI23" s="48"/>
      <c r="QHJ23" s="48"/>
      <c r="QHK23" s="48"/>
      <c r="QHL23" s="48"/>
      <c r="QHM23" s="48"/>
      <c r="QHN23" s="48"/>
      <c r="QHO23" s="48"/>
      <c r="QHP23" s="48"/>
      <c r="QHQ23" s="48"/>
      <c r="QHR23" s="48"/>
      <c r="QHS23" s="48"/>
      <c r="QHT23" s="48"/>
      <c r="QHU23" s="48"/>
      <c r="QHV23" s="48"/>
      <c r="QHW23" s="48"/>
      <c r="QHX23" s="48"/>
      <c r="QHY23" s="48"/>
      <c r="QHZ23" s="48"/>
      <c r="QIA23" s="48"/>
      <c r="QIB23" s="48"/>
      <c r="QIC23" s="48"/>
      <c r="QID23" s="48"/>
      <c r="QIE23" s="48"/>
      <c r="QIF23" s="48"/>
      <c r="QIG23" s="48"/>
      <c r="QIH23" s="48"/>
      <c r="QII23" s="48"/>
      <c r="QIJ23" s="48"/>
      <c r="QIK23" s="48"/>
      <c r="QIL23" s="48"/>
      <c r="QIM23" s="48"/>
      <c r="QIN23" s="48"/>
      <c r="QIO23" s="48"/>
      <c r="QIP23" s="48"/>
      <c r="QIQ23" s="48"/>
      <c r="QIR23" s="48"/>
      <c r="QIS23" s="48"/>
      <c r="QIT23" s="48"/>
      <c r="QIU23" s="48"/>
      <c r="QIV23" s="48"/>
      <c r="QIW23" s="48"/>
      <c r="QIX23" s="48"/>
      <c r="QIY23" s="48"/>
      <c r="QIZ23" s="48"/>
      <c r="QJA23" s="48"/>
      <c r="QJB23" s="48"/>
      <c r="QJC23" s="48"/>
      <c r="QJD23" s="48"/>
      <c r="QJE23" s="48"/>
      <c r="QJF23" s="48"/>
      <c r="QJG23" s="48"/>
      <c r="QJH23" s="48"/>
      <c r="QJI23" s="48"/>
      <c r="QJJ23" s="48"/>
      <c r="QJK23" s="48"/>
      <c r="QJL23" s="48"/>
      <c r="QJM23" s="48"/>
      <c r="QJN23" s="48"/>
      <c r="QJO23" s="48"/>
      <c r="QJP23" s="48"/>
      <c r="QJQ23" s="48"/>
      <c r="QJR23" s="48"/>
      <c r="QJS23" s="48"/>
      <c r="QJT23" s="48"/>
      <c r="QJU23" s="48"/>
      <c r="QJV23" s="48"/>
      <c r="QJW23" s="48"/>
      <c r="QJX23" s="48"/>
      <c r="QJY23" s="48"/>
      <c r="QJZ23" s="48"/>
      <c r="QKA23" s="48"/>
      <c r="QKB23" s="48"/>
      <c r="QKC23" s="48"/>
      <c r="QKD23" s="48"/>
      <c r="QKE23" s="48"/>
      <c r="QKF23" s="48"/>
      <c r="QKG23" s="48"/>
      <c r="QKH23" s="48"/>
      <c r="QKI23" s="48"/>
      <c r="QKJ23" s="48"/>
      <c r="QKK23" s="48"/>
      <c r="QKL23" s="48"/>
      <c r="QKM23" s="48"/>
      <c r="QKN23" s="48"/>
      <c r="QKO23" s="48"/>
      <c r="QKP23" s="48"/>
      <c r="QKQ23" s="48"/>
      <c r="QKR23" s="48"/>
      <c r="QKS23" s="48"/>
      <c r="QKT23" s="48"/>
      <c r="QKU23" s="48"/>
      <c r="QKV23" s="48"/>
      <c r="QKW23" s="48"/>
      <c r="QKX23" s="48"/>
      <c r="QKY23" s="48"/>
      <c r="QKZ23" s="48"/>
      <c r="QLA23" s="48"/>
      <c r="QLB23" s="48"/>
      <c r="QLC23" s="48"/>
      <c r="QLD23" s="48"/>
      <c r="QLE23" s="48"/>
      <c r="QLF23" s="48"/>
      <c r="QLG23" s="48"/>
      <c r="QLH23" s="48"/>
      <c r="QLI23" s="48"/>
      <c r="QLJ23" s="48"/>
      <c r="QLK23" s="48"/>
      <c r="QLL23" s="48"/>
      <c r="QLM23" s="48"/>
      <c r="QLN23" s="48"/>
      <c r="QLO23" s="48"/>
      <c r="QLP23" s="48"/>
      <c r="QLQ23" s="48"/>
      <c r="QLR23" s="48"/>
      <c r="QLS23" s="48"/>
      <c r="QLT23" s="48"/>
      <c r="QLU23" s="48"/>
      <c r="QLV23" s="48"/>
      <c r="QLW23" s="48"/>
      <c r="QLX23" s="48"/>
      <c r="QLY23" s="48"/>
      <c r="QLZ23" s="48"/>
      <c r="QMA23" s="48"/>
      <c r="QMB23" s="48"/>
      <c r="QMC23" s="48"/>
      <c r="QMD23" s="48"/>
      <c r="QME23" s="48"/>
      <c r="QMF23" s="48"/>
      <c r="QMG23" s="48"/>
      <c r="QMH23" s="48"/>
      <c r="QMI23" s="48"/>
      <c r="QMJ23" s="48"/>
      <c r="QMK23" s="48"/>
      <c r="QML23" s="48"/>
      <c r="QMM23" s="48"/>
      <c r="QMN23" s="48"/>
      <c r="QMO23" s="48"/>
      <c r="QMP23" s="48"/>
      <c r="QMQ23" s="48"/>
      <c r="QMR23" s="48"/>
      <c r="QMS23" s="48"/>
      <c r="QMT23" s="48"/>
      <c r="QMU23" s="48"/>
      <c r="QMV23" s="48"/>
      <c r="QMW23" s="48"/>
      <c r="QMX23" s="48"/>
      <c r="QMY23" s="48"/>
      <c r="QMZ23" s="48"/>
      <c r="QNA23" s="48"/>
      <c r="QNB23" s="48"/>
      <c r="QNC23" s="48"/>
      <c r="QND23" s="48"/>
      <c r="QNE23" s="48"/>
      <c r="QNF23" s="48"/>
      <c r="QNG23" s="48"/>
      <c r="QNH23" s="48"/>
      <c r="QNI23" s="48"/>
      <c r="QNJ23" s="48"/>
      <c r="QNK23" s="48"/>
      <c r="QNL23" s="48"/>
      <c r="QNM23" s="48"/>
      <c r="QNN23" s="48"/>
      <c r="QNO23" s="48"/>
      <c r="QNP23" s="48"/>
      <c r="QNQ23" s="48"/>
      <c r="QNR23" s="48"/>
      <c r="QNS23" s="48"/>
      <c r="QNT23" s="48"/>
      <c r="QNU23" s="48"/>
      <c r="QNV23" s="48"/>
      <c r="QNW23" s="48"/>
      <c r="QNX23" s="48"/>
      <c r="QNY23" s="48"/>
      <c r="QNZ23" s="48"/>
      <c r="QOA23" s="48"/>
      <c r="QOB23" s="48"/>
      <c r="QOC23" s="48"/>
      <c r="QOD23" s="48"/>
      <c r="QOE23" s="48"/>
      <c r="QOF23" s="48"/>
      <c r="QOG23" s="48"/>
      <c r="QOH23" s="48"/>
      <c r="QOI23" s="48"/>
      <c r="QOJ23" s="48"/>
      <c r="QOK23" s="48"/>
      <c r="QOL23" s="48"/>
      <c r="QOM23" s="48"/>
      <c r="QON23" s="48"/>
      <c r="QOO23" s="48"/>
      <c r="QOP23" s="48"/>
      <c r="QOQ23" s="48"/>
      <c r="QOR23" s="48"/>
      <c r="QOS23" s="48"/>
      <c r="QOT23" s="48"/>
      <c r="QOU23" s="48"/>
      <c r="QOV23" s="48"/>
      <c r="QOW23" s="48"/>
      <c r="QOX23" s="48"/>
      <c r="QOY23" s="48"/>
      <c r="QOZ23" s="48"/>
      <c r="QPA23" s="48"/>
      <c r="QPB23" s="48"/>
      <c r="QPC23" s="48"/>
      <c r="QPD23" s="48"/>
      <c r="QPE23" s="48"/>
      <c r="QPF23" s="48"/>
      <c r="QPG23" s="48"/>
      <c r="QPH23" s="48"/>
      <c r="QPI23" s="48"/>
      <c r="QPJ23" s="48"/>
      <c r="QPK23" s="48"/>
      <c r="QPL23" s="48"/>
      <c r="QPM23" s="48"/>
      <c r="QPN23" s="48"/>
      <c r="QPO23" s="48"/>
      <c r="QPP23" s="48"/>
      <c r="QPQ23" s="48"/>
      <c r="QPR23" s="48"/>
      <c r="QPS23" s="48"/>
      <c r="QPT23" s="48"/>
      <c r="QPU23" s="48"/>
      <c r="QPV23" s="48"/>
      <c r="QPW23" s="48"/>
      <c r="QPX23" s="48"/>
      <c r="QPY23" s="48"/>
      <c r="QPZ23" s="48"/>
      <c r="QQA23" s="48"/>
      <c r="QQB23" s="48"/>
      <c r="QQC23" s="48"/>
      <c r="QQD23" s="48"/>
      <c r="QQE23" s="48"/>
      <c r="QQF23" s="48"/>
      <c r="QQG23" s="48"/>
      <c r="QQH23" s="48"/>
      <c r="QQI23" s="48"/>
      <c r="QQJ23" s="48"/>
      <c r="QQK23" s="48"/>
      <c r="QQL23" s="48"/>
      <c r="QQM23" s="48"/>
      <c r="QQN23" s="48"/>
      <c r="QQO23" s="48"/>
      <c r="QQP23" s="48"/>
      <c r="QQQ23" s="48"/>
      <c r="QQR23" s="48"/>
      <c r="QQS23" s="48"/>
      <c r="QQT23" s="48"/>
      <c r="QQU23" s="48"/>
      <c r="QQV23" s="48"/>
      <c r="QQW23" s="48"/>
      <c r="QQX23" s="48"/>
      <c r="QQY23" s="48"/>
      <c r="QQZ23" s="48"/>
      <c r="QRA23" s="48"/>
      <c r="QRB23" s="48"/>
      <c r="QRC23" s="48"/>
      <c r="QRD23" s="48"/>
      <c r="QRE23" s="48"/>
      <c r="QRF23" s="48"/>
      <c r="QRG23" s="48"/>
      <c r="QRH23" s="48"/>
      <c r="QRI23" s="48"/>
      <c r="QRJ23" s="48"/>
      <c r="QRK23" s="48"/>
      <c r="QRL23" s="48"/>
      <c r="QRM23" s="48"/>
      <c r="QRN23" s="48"/>
      <c r="QRO23" s="48"/>
      <c r="QRP23" s="48"/>
      <c r="QRQ23" s="48"/>
      <c r="QRR23" s="48"/>
      <c r="QRS23" s="48"/>
      <c r="QRT23" s="48"/>
      <c r="QRU23" s="48"/>
      <c r="QRV23" s="48"/>
      <c r="QRW23" s="48"/>
      <c r="QRX23" s="48"/>
      <c r="QRY23" s="48"/>
      <c r="QRZ23" s="48"/>
      <c r="QSA23" s="48"/>
      <c r="QSB23" s="48"/>
      <c r="QSC23" s="48"/>
      <c r="QSD23" s="48"/>
      <c r="QSE23" s="48"/>
      <c r="QSF23" s="48"/>
      <c r="QSG23" s="48"/>
      <c r="QSH23" s="48"/>
      <c r="QSI23" s="48"/>
      <c r="QSJ23" s="48"/>
      <c r="QSK23" s="48"/>
      <c r="QSL23" s="48"/>
      <c r="QSM23" s="48"/>
      <c r="QSN23" s="48"/>
      <c r="QSO23" s="48"/>
      <c r="QSP23" s="48"/>
      <c r="QSQ23" s="48"/>
      <c r="QSR23" s="48"/>
      <c r="QSS23" s="48"/>
      <c r="QST23" s="48"/>
      <c r="QSU23" s="48"/>
      <c r="QSV23" s="48"/>
      <c r="QSW23" s="48"/>
      <c r="QSX23" s="48"/>
      <c r="QSY23" s="48"/>
      <c r="QSZ23" s="48"/>
      <c r="QTA23" s="48"/>
      <c r="QTB23" s="48"/>
      <c r="QTC23" s="48"/>
      <c r="QTD23" s="48"/>
      <c r="QTE23" s="48"/>
      <c r="QTF23" s="48"/>
      <c r="QTG23" s="48"/>
      <c r="QTH23" s="48"/>
      <c r="QTI23" s="48"/>
      <c r="QTJ23" s="48"/>
      <c r="QTK23" s="48"/>
      <c r="QTL23" s="48"/>
      <c r="QTM23" s="48"/>
      <c r="QTN23" s="48"/>
      <c r="QTO23" s="48"/>
      <c r="QTP23" s="48"/>
      <c r="QTQ23" s="48"/>
      <c r="QTR23" s="48"/>
      <c r="QTS23" s="48"/>
      <c r="QTT23" s="48"/>
      <c r="QTU23" s="48"/>
      <c r="QTV23" s="48"/>
      <c r="QTW23" s="48"/>
      <c r="QTX23" s="48"/>
      <c r="QTY23" s="48"/>
      <c r="QTZ23" s="48"/>
      <c r="QUA23" s="48"/>
      <c r="QUB23" s="48"/>
      <c r="QUC23" s="48"/>
      <c r="QUD23" s="48"/>
      <c r="QUE23" s="48"/>
      <c r="QUF23" s="48"/>
      <c r="QUG23" s="48"/>
      <c r="QUH23" s="48"/>
      <c r="QUI23" s="48"/>
      <c r="QUJ23" s="48"/>
      <c r="QUK23" s="48"/>
      <c r="QUL23" s="48"/>
      <c r="QUM23" s="48"/>
      <c r="QUN23" s="48"/>
      <c r="QUO23" s="48"/>
      <c r="QUP23" s="48"/>
      <c r="QUQ23" s="48"/>
      <c r="QUR23" s="48"/>
      <c r="QUS23" s="48"/>
      <c r="QUT23" s="48"/>
      <c r="QUU23" s="48"/>
      <c r="QUV23" s="48"/>
      <c r="QUW23" s="48"/>
      <c r="QUX23" s="48"/>
      <c r="QUY23" s="48"/>
      <c r="QUZ23" s="48"/>
      <c r="QVA23" s="48"/>
      <c r="QVB23" s="48"/>
      <c r="QVC23" s="48"/>
      <c r="QVD23" s="48"/>
      <c r="QVE23" s="48"/>
      <c r="QVF23" s="48"/>
      <c r="QVG23" s="48"/>
      <c r="QVH23" s="48"/>
      <c r="QVI23" s="48"/>
      <c r="QVJ23" s="48"/>
      <c r="QVK23" s="48"/>
      <c r="QVL23" s="48"/>
      <c r="QVM23" s="48"/>
      <c r="QVN23" s="48"/>
      <c r="QVO23" s="48"/>
      <c r="QVP23" s="48"/>
      <c r="QVQ23" s="48"/>
      <c r="QVR23" s="48"/>
      <c r="QVS23" s="48"/>
      <c r="QVT23" s="48"/>
      <c r="QVU23" s="48"/>
      <c r="QVV23" s="48"/>
      <c r="QVW23" s="48"/>
      <c r="QVX23" s="48"/>
      <c r="QVY23" s="48"/>
      <c r="QVZ23" s="48"/>
      <c r="QWA23" s="48"/>
      <c r="QWB23" s="48"/>
      <c r="QWC23" s="48"/>
      <c r="QWD23" s="48"/>
      <c r="QWE23" s="48"/>
      <c r="QWF23" s="48"/>
      <c r="QWG23" s="48"/>
      <c r="QWH23" s="48"/>
      <c r="QWI23" s="48"/>
      <c r="QWJ23" s="48"/>
      <c r="QWK23" s="48"/>
      <c r="QWL23" s="48"/>
      <c r="QWM23" s="48"/>
      <c r="QWN23" s="48"/>
      <c r="QWO23" s="48"/>
      <c r="QWP23" s="48"/>
      <c r="QWQ23" s="48"/>
      <c r="QWR23" s="48"/>
      <c r="QWS23" s="48"/>
      <c r="QWT23" s="48"/>
      <c r="QWU23" s="48"/>
      <c r="QWV23" s="48"/>
      <c r="QWW23" s="48"/>
      <c r="QWX23" s="48"/>
      <c r="QWY23" s="48"/>
      <c r="QWZ23" s="48"/>
      <c r="QXA23" s="48"/>
      <c r="QXB23" s="48"/>
      <c r="QXC23" s="48"/>
      <c r="QXD23" s="48"/>
      <c r="QXE23" s="48"/>
      <c r="QXF23" s="48"/>
      <c r="QXG23" s="48"/>
      <c r="QXH23" s="48"/>
      <c r="QXI23" s="48"/>
      <c r="QXJ23" s="48"/>
      <c r="QXK23" s="48"/>
      <c r="QXL23" s="48"/>
      <c r="QXM23" s="48"/>
      <c r="QXN23" s="48"/>
      <c r="QXO23" s="48"/>
      <c r="QXP23" s="48"/>
      <c r="QXQ23" s="48"/>
      <c r="QXR23" s="48"/>
      <c r="QXS23" s="48"/>
      <c r="QXT23" s="48"/>
      <c r="QXU23" s="48"/>
      <c r="QXV23" s="48"/>
      <c r="QXW23" s="48"/>
      <c r="QXX23" s="48"/>
      <c r="QXY23" s="48"/>
      <c r="QXZ23" s="48"/>
      <c r="QYA23" s="48"/>
      <c r="QYB23" s="48"/>
      <c r="QYC23" s="48"/>
      <c r="QYD23" s="48"/>
      <c r="QYE23" s="48"/>
      <c r="QYF23" s="48"/>
      <c r="QYG23" s="48"/>
      <c r="QYH23" s="48"/>
      <c r="QYI23" s="48"/>
      <c r="QYJ23" s="48"/>
      <c r="QYK23" s="48"/>
      <c r="QYL23" s="48"/>
      <c r="QYM23" s="48"/>
      <c r="QYN23" s="48"/>
      <c r="QYO23" s="48"/>
      <c r="QYP23" s="48"/>
      <c r="QYQ23" s="48"/>
      <c r="QYR23" s="48"/>
      <c r="QYS23" s="48"/>
      <c r="QYT23" s="48"/>
      <c r="QYU23" s="48"/>
      <c r="QYV23" s="48"/>
      <c r="QYW23" s="48"/>
      <c r="QYX23" s="48"/>
      <c r="QYY23" s="48"/>
      <c r="QYZ23" s="48"/>
      <c r="QZA23" s="48"/>
      <c r="QZB23" s="48"/>
      <c r="QZC23" s="48"/>
      <c r="QZD23" s="48"/>
      <c r="QZE23" s="48"/>
      <c r="QZF23" s="48"/>
      <c r="QZG23" s="48"/>
      <c r="QZH23" s="48"/>
      <c r="QZI23" s="48"/>
      <c r="QZJ23" s="48"/>
      <c r="QZK23" s="48"/>
      <c r="QZL23" s="48"/>
      <c r="QZM23" s="48"/>
      <c r="QZN23" s="48"/>
      <c r="QZO23" s="48"/>
      <c r="QZP23" s="48"/>
      <c r="QZQ23" s="48"/>
      <c r="QZR23" s="48"/>
      <c r="QZS23" s="48"/>
      <c r="QZT23" s="48"/>
      <c r="QZU23" s="48"/>
      <c r="QZV23" s="48"/>
      <c r="QZW23" s="48"/>
      <c r="QZX23" s="48"/>
      <c r="QZY23" s="48"/>
      <c r="QZZ23" s="48"/>
      <c r="RAA23" s="48"/>
      <c r="RAB23" s="48"/>
      <c r="RAC23" s="48"/>
      <c r="RAD23" s="48"/>
      <c r="RAE23" s="48"/>
      <c r="RAF23" s="48"/>
      <c r="RAG23" s="48"/>
      <c r="RAH23" s="48"/>
      <c r="RAI23" s="48"/>
      <c r="RAJ23" s="48"/>
      <c r="RAK23" s="48"/>
      <c r="RAL23" s="48"/>
      <c r="RAM23" s="48"/>
      <c r="RAN23" s="48"/>
      <c r="RAO23" s="48"/>
      <c r="RAP23" s="48"/>
      <c r="RAQ23" s="48"/>
      <c r="RAR23" s="48"/>
      <c r="RAS23" s="48"/>
      <c r="RAT23" s="48"/>
      <c r="RAU23" s="48"/>
      <c r="RAV23" s="48"/>
      <c r="RAW23" s="48"/>
      <c r="RAX23" s="48"/>
      <c r="RAY23" s="48"/>
      <c r="RAZ23" s="48"/>
      <c r="RBA23" s="48"/>
      <c r="RBB23" s="48"/>
      <c r="RBC23" s="48"/>
      <c r="RBD23" s="48"/>
      <c r="RBE23" s="48"/>
      <c r="RBF23" s="48"/>
      <c r="RBG23" s="48"/>
      <c r="RBH23" s="48"/>
      <c r="RBI23" s="48"/>
      <c r="RBJ23" s="48"/>
      <c r="RBK23" s="48"/>
      <c r="RBL23" s="48"/>
      <c r="RBM23" s="48"/>
      <c r="RBN23" s="48"/>
      <c r="RBO23" s="48"/>
      <c r="RBP23" s="48"/>
      <c r="RBQ23" s="48"/>
      <c r="RBR23" s="48"/>
      <c r="RBS23" s="48"/>
      <c r="RBT23" s="48"/>
      <c r="RBU23" s="48"/>
      <c r="RBV23" s="48"/>
      <c r="RBW23" s="48"/>
      <c r="RBX23" s="48"/>
      <c r="RBY23" s="48"/>
      <c r="RBZ23" s="48"/>
      <c r="RCA23" s="48"/>
      <c r="RCB23" s="48"/>
      <c r="RCC23" s="48"/>
      <c r="RCD23" s="48"/>
      <c r="RCE23" s="48"/>
      <c r="RCF23" s="48"/>
      <c r="RCG23" s="48"/>
      <c r="RCH23" s="48"/>
      <c r="RCI23" s="48"/>
      <c r="RCJ23" s="48"/>
      <c r="RCK23" s="48"/>
      <c r="RCL23" s="48"/>
      <c r="RCM23" s="48"/>
      <c r="RCN23" s="48"/>
      <c r="RCO23" s="48"/>
      <c r="RCP23" s="48"/>
      <c r="RCQ23" s="48"/>
      <c r="RCR23" s="48"/>
      <c r="RCS23" s="48"/>
      <c r="RCT23" s="48"/>
      <c r="RCU23" s="48"/>
      <c r="RCV23" s="48"/>
      <c r="RCW23" s="48"/>
      <c r="RCX23" s="48"/>
      <c r="RCY23" s="48"/>
      <c r="RCZ23" s="48"/>
      <c r="RDA23" s="48"/>
      <c r="RDB23" s="48"/>
      <c r="RDC23" s="48"/>
      <c r="RDD23" s="48"/>
      <c r="RDE23" s="48"/>
      <c r="RDF23" s="48"/>
      <c r="RDG23" s="48"/>
      <c r="RDH23" s="48"/>
      <c r="RDI23" s="48"/>
      <c r="RDJ23" s="48"/>
      <c r="RDK23" s="48"/>
      <c r="RDL23" s="48"/>
      <c r="RDM23" s="48"/>
      <c r="RDN23" s="48"/>
      <c r="RDO23" s="48"/>
      <c r="RDP23" s="48"/>
      <c r="RDQ23" s="48"/>
      <c r="RDR23" s="48"/>
      <c r="RDS23" s="48"/>
      <c r="RDT23" s="48"/>
      <c r="RDU23" s="48"/>
      <c r="RDV23" s="48"/>
      <c r="RDW23" s="48"/>
      <c r="RDX23" s="48"/>
      <c r="RDY23" s="48"/>
      <c r="RDZ23" s="48"/>
      <c r="REA23" s="48"/>
      <c r="REB23" s="48"/>
      <c r="REC23" s="48"/>
      <c r="RED23" s="48"/>
      <c r="REE23" s="48"/>
      <c r="REF23" s="48"/>
      <c r="REG23" s="48"/>
      <c r="REH23" s="48"/>
      <c r="REI23" s="48"/>
      <c r="REJ23" s="48"/>
      <c r="REK23" s="48"/>
      <c r="REL23" s="48"/>
      <c r="REM23" s="48"/>
      <c r="REN23" s="48"/>
      <c r="REO23" s="48"/>
      <c r="REP23" s="48"/>
      <c r="REQ23" s="48"/>
      <c r="RER23" s="48"/>
      <c r="RES23" s="48"/>
      <c r="RET23" s="48"/>
      <c r="REU23" s="48"/>
      <c r="REV23" s="48"/>
      <c r="REW23" s="48"/>
      <c r="REX23" s="48"/>
      <c r="REY23" s="48"/>
      <c r="REZ23" s="48"/>
      <c r="RFA23" s="48"/>
      <c r="RFB23" s="48"/>
      <c r="RFC23" s="48"/>
      <c r="RFD23" s="48"/>
      <c r="RFE23" s="48"/>
      <c r="RFF23" s="48"/>
      <c r="RFG23" s="48"/>
      <c r="RFH23" s="48"/>
      <c r="RFI23" s="48"/>
      <c r="RFJ23" s="48"/>
      <c r="RFK23" s="48"/>
      <c r="RFL23" s="48"/>
      <c r="RFM23" s="48"/>
      <c r="RFN23" s="48"/>
      <c r="RFO23" s="48"/>
      <c r="RFP23" s="48"/>
      <c r="RFQ23" s="48"/>
      <c r="RFR23" s="48"/>
      <c r="RFS23" s="48"/>
      <c r="RFT23" s="48"/>
      <c r="RFU23" s="48"/>
      <c r="RFV23" s="48"/>
      <c r="RFW23" s="48"/>
      <c r="RFX23" s="48"/>
      <c r="RFY23" s="48"/>
      <c r="RFZ23" s="48"/>
      <c r="RGA23" s="48"/>
      <c r="RGB23" s="48"/>
      <c r="RGC23" s="48"/>
      <c r="RGD23" s="48"/>
      <c r="RGE23" s="48"/>
      <c r="RGF23" s="48"/>
      <c r="RGG23" s="48"/>
      <c r="RGH23" s="48"/>
      <c r="RGI23" s="48"/>
      <c r="RGJ23" s="48"/>
      <c r="RGK23" s="48"/>
      <c r="RGL23" s="48"/>
      <c r="RGM23" s="48"/>
      <c r="RGN23" s="48"/>
      <c r="RGO23" s="48"/>
      <c r="RGP23" s="48"/>
      <c r="RGQ23" s="48"/>
      <c r="RGR23" s="48"/>
      <c r="RGS23" s="48"/>
      <c r="RGT23" s="48"/>
      <c r="RGU23" s="48"/>
      <c r="RGV23" s="48"/>
      <c r="RGW23" s="48"/>
      <c r="RGX23" s="48"/>
      <c r="RGY23" s="48"/>
      <c r="RGZ23" s="48"/>
      <c r="RHA23" s="48"/>
      <c r="RHB23" s="48"/>
      <c r="RHC23" s="48"/>
      <c r="RHD23" s="48"/>
      <c r="RHE23" s="48"/>
      <c r="RHF23" s="48"/>
      <c r="RHG23" s="48"/>
      <c r="RHH23" s="48"/>
      <c r="RHI23" s="48"/>
      <c r="RHJ23" s="48"/>
      <c r="RHK23" s="48"/>
      <c r="RHL23" s="48"/>
      <c r="RHM23" s="48"/>
      <c r="RHN23" s="48"/>
      <c r="RHO23" s="48"/>
      <c r="RHP23" s="48"/>
      <c r="RHQ23" s="48"/>
      <c r="RHR23" s="48"/>
      <c r="RHS23" s="48"/>
      <c r="RHT23" s="48"/>
      <c r="RHU23" s="48"/>
      <c r="RHV23" s="48"/>
      <c r="RHW23" s="48"/>
      <c r="RHX23" s="48"/>
      <c r="RHY23" s="48"/>
      <c r="RHZ23" s="48"/>
      <c r="RIA23" s="48"/>
      <c r="RIB23" s="48"/>
      <c r="RIC23" s="48"/>
      <c r="RID23" s="48"/>
      <c r="RIE23" s="48"/>
      <c r="RIF23" s="48"/>
      <c r="RIG23" s="48"/>
      <c r="RIH23" s="48"/>
      <c r="RII23" s="48"/>
      <c r="RIJ23" s="48"/>
      <c r="RIK23" s="48"/>
      <c r="RIL23" s="48"/>
      <c r="RIM23" s="48"/>
      <c r="RIN23" s="48"/>
      <c r="RIO23" s="48"/>
      <c r="RIP23" s="48"/>
      <c r="RIQ23" s="48"/>
      <c r="RIR23" s="48"/>
      <c r="RIS23" s="48"/>
      <c r="RIT23" s="48"/>
      <c r="RIU23" s="48"/>
      <c r="RIV23" s="48"/>
      <c r="RIW23" s="48"/>
      <c r="RIX23" s="48"/>
      <c r="RIY23" s="48"/>
      <c r="RIZ23" s="48"/>
      <c r="RJA23" s="48"/>
      <c r="RJB23" s="48"/>
      <c r="RJC23" s="48"/>
      <c r="RJD23" s="48"/>
      <c r="RJE23" s="48"/>
      <c r="RJF23" s="48"/>
      <c r="RJG23" s="48"/>
      <c r="RJH23" s="48"/>
      <c r="RJI23" s="48"/>
      <c r="RJJ23" s="48"/>
      <c r="RJK23" s="48"/>
      <c r="RJL23" s="48"/>
      <c r="RJM23" s="48"/>
      <c r="RJN23" s="48"/>
      <c r="RJO23" s="48"/>
      <c r="RJP23" s="48"/>
      <c r="RJQ23" s="48"/>
      <c r="RJR23" s="48"/>
      <c r="RJS23" s="48"/>
      <c r="RJT23" s="48"/>
      <c r="RJU23" s="48"/>
      <c r="RJV23" s="48"/>
      <c r="RJW23" s="48"/>
      <c r="RJX23" s="48"/>
      <c r="RJY23" s="48"/>
      <c r="RJZ23" s="48"/>
      <c r="RKA23" s="48"/>
      <c r="RKB23" s="48"/>
      <c r="RKC23" s="48"/>
      <c r="RKD23" s="48"/>
      <c r="RKE23" s="48"/>
      <c r="RKF23" s="48"/>
      <c r="RKG23" s="48"/>
      <c r="RKH23" s="48"/>
      <c r="RKI23" s="48"/>
      <c r="RKJ23" s="48"/>
      <c r="RKK23" s="48"/>
      <c r="RKL23" s="48"/>
      <c r="RKM23" s="48"/>
      <c r="RKN23" s="48"/>
      <c r="RKO23" s="48"/>
      <c r="RKP23" s="48"/>
      <c r="RKQ23" s="48"/>
      <c r="RKR23" s="48"/>
      <c r="RKS23" s="48"/>
      <c r="RKT23" s="48"/>
      <c r="RKU23" s="48"/>
      <c r="RKV23" s="48"/>
      <c r="RKW23" s="48"/>
      <c r="RKX23" s="48"/>
      <c r="RKY23" s="48"/>
      <c r="RKZ23" s="48"/>
      <c r="RLA23" s="48"/>
      <c r="RLB23" s="48"/>
      <c r="RLC23" s="48"/>
      <c r="RLD23" s="48"/>
      <c r="RLE23" s="48"/>
      <c r="RLF23" s="48"/>
      <c r="RLG23" s="48"/>
      <c r="RLH23" s="48"/>
      <c r="RLI23" s="48"/>
      <c r="RLJ23" s="48"/>
      <c r="RLK23" s="48"/>
      <c r="RLL23" s="48"/>
      <c r="RLM23" s="48"/>
      <c r="RLN23" s="48"/>
      <c r="RLO23" s="48"/>
      <c r="RLP23" s="48"/>
      <c r="RLQ23" s="48"/>
      <c r="RLR23" s="48"/>
      <c r="RLS23" s="48"/>
      <c r="RLT23" s="48"/>
      <c r="RLU23" s="48"/>
      <c r="RLV23" s="48"/>
      <c r="RLW23" s="48"/>
      <c r="RLX23" s="48"/>
      <c r="RLY23" s="48"/>
      <c r="RLZ23" s="48"/>
      <c r="RMA23" s="48"/>
      <c r="RMB23" s="48"/>
      <c r="RMC23" s="48"/>
      <c r="RMD23" s="48"/>
      <c r="RME23" s="48"/>
      <c r="RMF23" s="48"/>
      <c r="RMG23" s="48"/>
      <c r="RMH23" s="48"/>
      <c r="RMI23" s="48"/>
      <c r="RMJ23" s="48"/>
      <c r="RMK23" s="48"/>
      <c r="RML23" s="48"/>
      <c r="RMM23" s="48"/>
      <c r="RMN23" s="48"/>
      <c r="RMO23" s="48"/>
      <c r="RMP23" s="48"/>
      <c r="RMQ23" s="48"/>
      <c r="RMR23" s="48"/>
      <c r="RMS23" s="48"/>
      <c r="RMT23" s="48"/>
      <c r="RMU23" s="48"/>
      <c r="RMV23" s="48"/>
      <c r="RMW23" s="48"/>
      <c r="RMX23" s="48"/>
      <c r="RMY23" s="48"/>
      <c r="RMZ23" s="48"/>
      <c r="RNA23" s="48"/>
      <c r="RNB23" s="48"/>
      <c r="RNC23" s="48"/>
      <c r="RND23" s="48"/>
      <c r="RNE23" s="48"/>
      <c r="RNF23" s="48"/>
      <c r="RNG23" s="48"/>
      <c r="RNH23" s="48"/>
      <c r="RNI23" s="48"/>
      <c r="RNJ23" s="48"/>
      <c r="RNK23" s="48"/>
      <c r="RNL23" s="48"/>
      <c r="RNM23" s="48"/>
      <c r="RNN23" s="48"/>
      <c r="RNO23" s="48"/>
      <c r="RNP23" s="48"/>
      <c r="RNQ23" s="48"/>
      <c r="RNR23" s="48"/>
      <c r="RNS23" s="48"/>
      <c r="RNT23" s="48"/>
      <c r="RNU23" s="48"/>
      <c r="RNV23" s="48"/>
      <c r="RNW23" s="48"/>
      <c r="RNX23" s="48"/>
      <c r="RNY23" s="48"/>
      <c r="RNZ23" s="48"/>
      <c r="ROA23" s="48"/>
      <c r="ROB23" s="48"/>
      <c r="ROC23" s="48"/>
      <c r="ROD23" s="48"/>
      <c r="ROE23" s="48"/>
      <c r="ROF23" s="48"/>
      <c r="ROG23" s="48"/>
      <c r="ROH23" s="48"/>
      <c r="ROI23" s="48"/>
      <c r="ROJ23" s="48"/>
      <c r="ROK23" s="48"/>
      <c r="ROL23" s="48"/>
      <c r="ROM23" s="48"/>
      <c r="RON23" s="48"/>
      <c r="ROO23" s="48"/>
      <c r="ROP23" s="48"/>
      <c r="ROQ23" s="48"/>
      <c r="ROR23" s="48"/>
      <c r="ROS23" s="48"/>
      <c r="ROT23" s="48"/>
      <c r="ROU23" s="48"/>
      <c r="ROV23" s="48"/>
      <c r="ROW23" s="48"/>
      <c r="ROX23" s="48"/>
      <c r="ROY23" s="48"/>
      <c r="ROZ23" s="48"/>
      <c r="RPA23" s="48"/>
      <c r="RPB23" s="48"/>
      <c r="RPC23" s="48"/>
      <c r="RPD23" s="48"/>
      <c r="RPE23" s="48"/>
      <c r="RPF23" s="48"/>
      <c r="RPG23" s="48"/>
      <c r="RPH23" s="48"/>
      <c r="RPI23" s="48"/>
      <c r="RPJ23" s="48"/>
      <c r="RPK23" s="48"/>
      <c r="RPL23" s="48"/>
      <c r="RPM23" s="48"/>
      <c r="RPN23" s="48"/>
      <c r="RPO23" s="48"/>
      <c r="RPP23" s="48"/>
      <c r="RPQ23" s="48"/>
      <c r="RPR23" s="48"/>
      <c r="RPS23" s="48"/>
      <c r="RPT23" s="48"/>
      <c r="RPU23" s="48"/>
      <c r="RPV23" s="48"/>
      <c r="RPW23" s="48"/>
      <c r="RPX23" s="48"/>
      <c r="RPY23" s="48"/>
      <c r="RPZ23" s="48"/>
      <c r="RQA23" s="48"/>
      <c r="RQB23" s="48"/>
      <c r="RQC23" s="48"/>
      <c r="RQD23" s="48"/>
      <c r="RQE23" s="48"/>
      <c r="RQF23" s="48"/>
      <c r="RQG23" s="48"/>
      <c r="RQH23" s="48"/>
      <c r="RQI23" s="48"/>
      <c r="RQJ23" s="48"/>
      <c r="RQK23" s="48"/>
      <c r="RQL23" s="48"/>
      <c r="RQM23" s="48"/>
      <c r="RQN23" s="48"/>
      <c r="RQO23" s="48"/>
      <c r="RQP23" s="48"/>
      <c r="RQQ23" s="48"/>
      <c r="RQR23" s="48"/>
      <c r="RQS23" s="48"/>
      <c r="RQT23" s="48"/>
      <c r="RQU23" s="48"/>
      <c r="RQV23" s="48"/>
      <c r="RQW23" s="48"/>
      <c r="RQX23" s="48"/>
      <c r="RQY23" s="48"/>
      <c r="RQZ23" s="48"/>
      <c r="RRA23" s="48"/>
      <c r="RRB23" s="48"/>
      <c r="RRC23" s="48"/>
      <c r="RRD23" s="48"/>
      <c r="RRE23" s="48"/>
      <c r="RRF23" s="48"/>
      <c r="RRG23" s="48"/>
      <c r="RRH23" s="48"/>
      <c r="RRI23" s="48"/>
      <c r="RRJ23" s="48"/>
      <c r="RRK23" s="48"/>
      <c r="RRL23" s="48"/>
      <c r="RRM23" s="48"/>
      <c r="RRN23" s="48"/>
      <c r="RRO23" s="48"/>
      <c r="RRP23" s="48"/>
      <c r="RRQ23" s="48"/>
      <c r="RRR23" s="48"/>
      <c r="RRS23" s="48"/>
      <c r="RRT23" s="48"/>
      <c r="RRU23" s="48"/>
      <c r="RRV23" s="48"/>
      <c r="RRW23" s="48"/>
      <c r="RRX23" s="48"/>
      <c r="RRY23" s="48"/>
      <c r="RRZ23" s="48"/>
      <c r="RSA23" s="48"/>
      <c r="RSB23" s="48"/>
      <c r="RSC23" s="48"/>
      <c r="RSD23" s="48"/>
      <c r="RSE23" s="48"/>
      <c r="RSF23" s="48"/>
      <c r="RSG23" s="48"/>
      <c r="RSH23" s="48"/>
      <c r="RSI23" s="48"/>
      <c r="RSJ23" s="48"/>
      <c r="RSK23" s="48"/>
      <c r="RSL23" s="48"/>
      <c r="RSM23" s="48"/>
      <c r="RSN23" s="48"/>
      <c r="RSO23" s="48"/>
      <c r="RSP23" s="48"/>
      <c r="RSQ23" s="48"/>
      <c r="RSR23" s="48"/>
      <c r="RSS23" s="48"/>
      <c r="RST23" s="48"/>
      <c r="RSU23" s="48"/>
      <c r="RSV23" s="48"/>
      <c r="RSW23" s="48"/>
      <c r="RSX23" s="48"/>
      <c r="RSY23" s="48"/>
      <c r="RSZ23" s="48"/>
      <c r="RTA23" s="48"/>
      <c r="RTB23" s="48"/>
      <c r="RTC23" s="48"/>
      <c r="RTD23" s="48"/>
      <c r="RTE23" s="48"/>
      <c r="RTF23" s="48"/>
      <c r="RTG23" s="48"/>
      <c r="RTH23" s="48"/>
      <c r="RTI23" s="48"/>
      <c r="RTJ23" s="48"/>
      <c r="RTK23" s="48"/>
      <c r="RTL23" s="48"/>
      <c r="RTM23" s="48"/>
      <c r="RTN23" s="48"/>
      <c r="RTO23" s="48"/>
      <c r="RTP23" s="48"/>
      <c r="RTQ23" s="48"/>
      <c r="RTR23" s="48"/>
      <c r="RTS23" s="48"/>
      <c r="RTT23" s="48"/>
      <c r="RTU23" s="48"/>
      <c r="RTV23" s="48"/>
      <c r="RTW23" s="48"/>
      <c r="RTX23" s="48"/>
      <c r="RTY23" s="48"/>
      <c r="RTZ23" s="48"/>
      <c r="RUA23" s="48"/>
      <c r="RUB23" s="48"/>
      <c r="RUC23" s="48"/>
      <c r="RUD23" s="48"/>
      <c r="RUE23" s="48"/>
      <c r="RUF23" s="48"/>
      <c r="RUG23" s="48"/>
      <c r="RUH23" s="48"/>
      <c r="RUI23" s="48"/>
      <c r="RUJ23" s="48"/>
      <c r="RUK23" s="48"/>
      <c r="RUL23" s="48"/>
      <c r="RUM23" s="48"/>
      <c r="RUN23" s="48"/>
      <c r="RUO23" s="48"/>
      <c r="RUP23" s="48"/>
      <c r="RUQ23" s="48"/>
      <c r="RUR23" s="48"/>
      <c r="RUS23" s="48"/>
      <c r="RUT23" s="48"/>
      <c r="RUU23" s="48"/>
      <c r="RUV23" s="48"/>
      <c r="RUW23" s="48"/>
      <c r="RUX23" s="48"/>
      <c r="RUY23" s="48"/>
      <c r="RUZ23" s="48"/>
      <c r="RVA23" s="48"/>
      <c r="RVB23" s="48"/>
      <c r="RVC23" s="48"/>
      <c r="RVD23" s="48"/>
      <c r="RVE23" s="48"/>
      <c r="RVF23" s="48"/>
      <c r="RVG23" s="48"/>
      <c r="RVH23" s="48"/>
      <c r="RVI23" s="48"/>
      <c r="RVJ23" s="48"/>
      <c r="RVK23" s="48"/>
      <c r="RVL23" s="48"/>
      <c r="RVM23" s="48"/>
      <c r="RVN23" s="48"/>
      <c r="RVO23" s="48"/>
      <c r="RVP23" s="48"/>
      <c r="RVQ23" s="48"/>
      <c r="RVR23" s="48"/>
      <c r="RVS23" s="48"/>
      <c r="RVT23" s="48"/>
      <c r="RVU23" s="48"/>
      <c r="RVV23" s="48"/>
      <c r="RVW23" s="48"/>
      <c r="RVX23" s="48"/>
      <c r="RVY23" s="48"/>
      <c r="RVZ23" s="48"/>
      <c r="RWA23" s="48"/>
      <c r="RWB23" s="48"/>
      <c r="RWC23" s="48"/>
      <c r="RWD23" s="48"/>
      <c r="RWE23" s="48"/>
      <c r="RWF23" s="48"/>
      <c r="RWG23" s="48"/>
      <c r="RWH23" s="48"/>
      <c r="RWI23" s="48"/>
      <c r="RWJ23" s="48"/>
      <c r="RWK23" s="48"/>
      <c r="RWL23" s="48"/>
      <c r="RWM23" s="48"/>
      <c r="RWN23" s="48"/>
      <c r="RWO23" s="48"/>
      <c r="RWP23" s="48"/>
      <c r="RWQ23" s="48"/>
      <c r="RWR23" s="48"/>
      <c r="RWS23" s="48"/>
      <c r="RWT23" s="48"/>
      <c r="RWU23" s="48"/>
      <c r="RWV23" s="48"/>
      <c r="RWW23" s="48"/>
      <c r="RWX23" s="48"/>
      <c r="RWY23" s="48"/>
      <c r="RWZ23" s="48"/>
      <c r="RXA23" s="48"/>
      <c r="RXB23" s="48"/>
      <c r="RXC23" s="48"/>
      <c r="RXD23" s="48"/>
      <c r="RXE23" s="48"/>
      <c r="RXF23" s="48"/>
      <c r="RXG23" s="48"/>
      <c r="RXH23" s="48"/>
      <c r="RXI23" s="48"/>
      <c r="RXJ23" s="48"/>
      <c r="RXK23" s="48"/>
      <c r="RXL23" s="48"/>
      <c r="RXM23" s="48"/>
      <c r="RXN23" s="48"/>
      <c r="RXO23" s="48"/>
      <c r="RXP23" s="48"/>
      <c r="RXQ23" s="48"/>
      <c r="RXR23" s="48"/>
      <c r="RXS23" s="48"/>
      <c r="RXT23" s="48"/>
      <c r="RXU23" s="48"/>
      <c r="RXV23" s="48"/>
      <c r="RXW23" s="48"/>
      <c r="RXX23" s="48"/>
      <c r="RXY23" s="48"/>
      <c r="RXZ23" s="48"/>
      <c r="RYA23" s="48"/>
      <c r="RYB23" s="48"/>
      <c r="RYC23" s="48"/>
      <c r="RYD23" s="48"/>
      <c r="RYE23" s="48"/>
      <c r="RYF23" s="48"/>
      <c r="RYG23" s="48"/>
      <c r="RYH23" s="48"/>
      <c r="RYI23" s="48"/>
      <c r="RYJ23" s="48"/>
      <c r="RYK23" s="48"/>
      <c r="RYL23" s="48"/>
      <c r="RYM23" s="48"/>
      <c r="RYN23" s="48"/>
      <c r="RYO23" s="48"/>
      <c r="RYP23" s="48"/>
      <c r="RYQ23" s="48"/>
      <c r="RYR23" s="48"/>
      <c r="RYS23" s="48"/>
      <c r="RYT23" s="48"/>
      <c r="RYU23" s="48"/>
      <c r="RYV23" s="48"/>
      <c r="RYW23" s="48"/>
      <c r="RYX23" s="48"/>
      <c r="RYY23" s="48"/>
      <c r="RYZ23" s="48"/>
      <c r="RZA23" s="48"/>
      <c r="RZB23" s="48"/>
      <c r="RZC23" s="48"/>
      <c r="RZD23" s="48"/>
      <c r="RZE23" s="48"/>
      <c r="RZF23" s="48"/>
      <c r="RZG23" s="48"/>
      <c r="RZH23" s="48"/>
      <c r="RZI23" s="48"/>
      <c r="RZJ23" s="48"/>
      <c r="RZK23" s="48"/>
      <c r="RZL23" s="48"/>
      <c r="RZM23" s="48"/>
      <c r="RZN23" s="48"/>
      <c r="RZO23" s="48"/>
      <c r="RZP23" s="48"/>
      <c r="RZQ23" s="48"/>
      <c r="RZR23" s="48"/>
      <c r="RZS23" s="48"/>
      <c r="RZT23" s="48"/>
      <c r="RZU23" s="48"/>
      <c r="RZV23" s="48"/>
      <c r="RZW23" s="48"/>
      <c r="RZX23" s="48"/>
      <c r="RZY23" s="48"/>
      <c r="RZZ23" s="48"/>
      <c r="SAA23" s="48"/>
      <c r="SAB23" s="48"/>
      <c r="SAC23" s="48"/>
      <c r="SAD23" s="48"/>
      <c r="SAE23" s="48"/>
      <c r="SAF23" s="48"/>
      <c r="SAG23" s="48"/>
      <c r="SAH23" s="48"/>
      <c r="SAI23" s="48"/>
      <c r="SAJ23" s="48"/>
      <c r="SAK23" s="48"/>
      <c r="SAL23" s="48"/>
      <c r="SAM23" s="48"/>
      <c r="SAN23" s="48"/>
      <c r="SAO23" s="48"/>
      <c r="SAP23" s="48"/>
      <c r="SAQ23" s="48"/>
      <c r="SAR23" s="48"/>
      <c r="SAS23" s="48"/>
      <c r="SAT23" s="48"/>
      <c r="SAU23" s="48"/>
      <c r="SAV23" s="48"/>
      <c r="SAW23" s="48"/>
      <c r="SAX23" s="48"/>
      <c r="SAY23" s="48"/>
      <c r="SAZ23" s="48"/>
      <c r="SBA23" s="48"/>
      <c r="SBB23" s="48"/>
      <c r="SBC23" s="48"/>
      <c r="SBD23" s="48"/>
      <c r="SBE23" s="48"/>
      <c r="SBF23" s="48"/>
      <c r="SBG23" s="48"/>
      <c r="SBH23" s="48"/>
      <c r="SBI23" s="48"/>
      <c r="SBJ23" s="48"/>
      <c r="SBK23" s="48"/>
      <c r="SBL23" s="48"/>
      <c r="SBM23" s="48"/>
      <c r="SBN23" s="48"/>
      <c r="SBO23" s="48"/>
      <c r="SBP23" s="48"/>
      <c r="SBQ23" s="48"/>
      <c r="SBR23" s="48"/>
      <c r="SBS23" s="48"/>
      <c r="SBT23" s="48"/>
      <c r="SBU23" s="48"/>
      <c r="SBV23" s="48"/>
      <c r="SBW23" s="48"/>
      <c r="SBX23" s="48"/>
      <c r="SBY23" s="48"/>
      <c r="SBZ23" s="48"/>
      <c r="SCA23" s="48"/>
      <c r="SCB23" s="48"/>
      <c r="SCC23" s="48"/>
      <c r="SCD23" s="48"/>
      <c r="SCE23" s="48"/>
      <c r="SCF23" s="48"/>
      <c r="SCG23" s="48"/>
      <c r="SCH23" s="48"/>
      <c r="SCI23" s="48"/>
      <c r="SCJ23" s="48"/>
      <c r="SCK23" s="48"/>
      <c r="SCL23" s="48"/>
      <c r="SCM23" s="48"/>
      <c r="SCN23" s="48"/>
      <c r="SCO23" s="48"/>
      <c r="SCP23" s="48"/>
      <c r="SCQ23" s="48"/>
      <c r="SCR23" s="48"/>
      <c r="SCS23" s="48"/>
      <c r="SCT23" s="48"/>
      <c r="SCU23" s="48"/>
      <c r="SCV23" s="48"/>
      <c r="SCW23" s="48"/>
      <c r="SCX23" s="48"/>
      <c r="SCY23" s="48"/>
      <c r="SCZ23" s="48"/>
      <c r="SDA23" s="48"/>
      <c r="SDB23" s="48"/>
      <c r="SDC23" s="48"/>
      <c r="SDD23" s="48"/>
      <c r="SDE23" s="48"/>
      <c r="SDF23" s="48"/>
      <c r="SDG23" s="48"/>
      <c r="SDH23" s="48"/>
      <c r="SDI23" s="48"/>
      <c r="SDJ23" s="48"/>
      <c r="SDK23" s="48"/>
      <c r="SDL23" s="48"/>
      <c r="SDM23" s="48"/>
      <c r="SDN23" s="48"/>
      <c r="SDO23" s="48"/>
      <c r="SDP23" s="48"/>
      <c r="SDQ23" s="48"/>
      <c r="SDR23" s="48"/>
      <c r="SDS23" s="48"/>
      <c r="SDT23" s="48"/>
      <c r="SDU23" s="48"/>
      <c r="SDV23" s="48"/>
      <c r="SDW23" s="48"/>
      <c r="SDX23" s="48"/>
      <c r="SDY23" s="48"/>
      <c r="SDZ23" s="48"/>
      <c r="SEA23" s="48"/>
      <c r="SEB23" s="48"/>
      <c r="SEC23" s="48"/>
      <c r="SED23" s="48"/>
      <c r="SEE23" s="48"/>
      <c r="SEF23" s="48"/>
      <c r="SEG23" s="48"/>
      <c r="SEH23" s="48"/>
      <c r="SEI23" s="48"/>
      <c r="SEJ23" s="48"/>
      <c r="SEK23" s="48"/>
      <c r="SEL23" s="48"/>
      <c r="SEM23" s="48"/>
      <c r="SEN23" s="48"/>
      <c r="SEO23" s="48"/>
      <c r="SEP23" s="48"/>
      <c r="SEQ23" s="48"/>
      <c r="SER23" s="48"/>
      <c r="SES23" s="48"/>
      <c r="SET23" s="48"/>
      <c r="SEU23" s="48"/>
      <c r="SEV23" s="48"/>
      <c r="SEW23" s="48"/>
      <c r="SEX23" s="48"/>
      <c r="SEY23" s="48"/>
      <c r="SEZ23" s="48"/>
      <c r="SFA23" s="48"/>
      <c r="SFB23" s="48"/>
      <c r="SFC23" s="48"/>
      <c r="SFD23" s="48"/>
      <c r="SFE23" s="48"/>
      <c r="SFF23" s="48"/>
      <c r="SFG23" s="48"/>
      <c r="SFH23" s="48"/>
      <c r="SFI23" s="48"/>
      <c r="SFJ23" s="48"/>
      <c r="SFK23" s="48"/>
      <c r="SFL23" s="48"/>
      <c r="SFM23" s="48"/>
      <c r="SFN23" s="48"/>
      <c r="SFO23" s="48"/>
      <c r="SFP23" s="48"/>
      <c r="SFQ23" s="48"/>
      <c r="SFR23" s="48"/>
      <c r="SFS23" s="48"/>
      <c r="SFT23" s="48"/>
      <c r="SFU23" s="48"/>
      <c r="SFV23" s="48"/>
      <c r="SFW23" s="48"/>
      <c r="SFX23" s="48"/>
      <c r="SFY23" s="48"/>
      <c r="SFZ23" s="48"/>
      <c r="SGA23" s="48"/>
      <c r="SGB23" s="48"/>
      <c r="SGC23" s="48"/>
      <c r="SGD23" s="48"/>
      <c r="SGE23" s="48"/>
      <c r="SGF23" s="48"/>
      <c r="SGG23" s="48"/>
      <c r="SGH23" s="48"/>
      <c r="SGI23" s="48"/>
      <c r="SGJ23" s="48"/>
      <c r="SGK23" s="48"/>
      <c r="SGL23" s="48"/>
      <c r="SGM23" s="48"/>
      <c r="SGN23" s="48"/>
      <c r="SGO23" s="48"/>
      <c r="SGP23" s="48"/>
      <c r="SGQ23" s="48"/>
      <c r="SGR23" s="48"/>
      <c r="SGS23" s="48"/>
      <c r="SGT23" s="48"/>
      <c r="SGU23" s="48"/>
      <c r="SGV23" s="48"/>
      <c r="SGW23" s="48"/>
      <c r="SGX23" s="48"/>
      <c r="SGY23" s="48"/>
      <c r="SGZ23" s="48"/>
      <c r="SHA23" s="48"/>
      <c r="SHB23" s="48"/>
      <c r="SHC23" s="48"/>
      <c r="SHD23" s="48"/>
      <c r="SHE23" s="48"/>
      <c r="SHF23" s="48"/>
      <c r="SHG23" s="48"/>
      <c r="SHH23" s="48"/>
      <c r="SHI23" s="48"/>
      <c r="SHJ23" s="48"/>
      <c r="SHK23" s="48"/>
      <c r="SHL23" s="48"/>
      <c r="SHM23" s="48"/>
      <c r="SHN23" s="48"/>
      <c r="SHO23" s="48"/>
      <c r="SHP23" s="48"/>
      <c r="SHQ23" s="48"/>
      <c r="SHR23" s="48"/>
      <c r="SHS23" s="48"/>
      <c r="SHT23" s="48"/>
      <c r="SHU23" s="48"/>
      <c r="SHV23" s="48"/>
      <c r="SHW23" s="48"/>
      <c r="SHX23" s="48"/>
      <c r="SHY23" s="48"/>
      <c r="SHZ23" s="48"/>
      <c r="SIA23" s="48"/>
      <c r="SIB23" s="48"/>
      <c r="SIC23" s="48"/>
      <c r="SID23" s="48"/>
      <c r="SIE23" s="48"/>
      <c r="SIF23" s="48"/>
      <c r="SIG23" s="48"/>
      <c r="SIH23" s="48"/>
      <c r="SII23" s="48"/>
      <c r="SIJ23" s="48"/>
      <c r="SIK23" s="48"/>
      <c r="SIL23" s="48"/>
      <c r="SIM23" s="48"/>
      <c r="SIN23" s="48"/>
      <c r="SIO23" s="48"/>
      <c r="SIP23" s="48"/>
      <c r="SIQ23" s="48"/>
      <c r="SIR23" s="48"/>
      <c r="SIS23" s="48"/>
      <c r="SIT23" s="48"/>
      <c r="SIU23" s="48"/>
      <c r="SIV23" s="48"/>
      <c r="SIW23" s="48"/>
      <c r="SIX23" s="48"/>
      <c r="SIY23" s="48"/>
      <c r="SIZ23" s="48"/>
      <c r="SJA23" s="48"/>
      <c r="SJB23" s="48"/>
      <c r="SJC23" s="48"/>
      <c r="SJD23" s="48"/>
      <c r="SJE23" s="48"/>
      <c r="SJF23" s="48"/>
      <c r="SJG23" s="48"/>
      <c r="SJH23" s="48"/>
      <c r="SJI23" s="48"/>
      <c r="SJJ23" s="48"/>
      <c r="SJK23" s="48"/>
      <c r="SJL23" s="48"/>
      <c r="SJM23" s="48"/>
      <c r="SJN23" s="48"/>
      <c r="SJO23" s="48"/>
      <c r="SJP23" s="48"/>
      <c r="SJQ23" s="48"/>
      <c r="SJR23" s="48"/>
      <c r="SJS23" s="48"/>
      <c r="SJT23" s="48"/>
      <c r="SJU23" s="48"/>
      <c r="SJV23" s="48"/>
      <c r="SJW23" s="48"/>
      <c r="SJX23" s="48"/>
      <c r="SJY23" s="48"/>
      <c r="SJZ23" s="48"/>
      <c r="SKA23" s="48"/>
      <c r="SKB23" s="48"/>
      <c r="SKC23" s="48"/>
      <c r="SKD23" s="48"/>
      <c r="SKE23" s="48"/>
      <c r="SKF23" s="48"/>
      <c r="SKG23" s="48"/>
      <c r="SKH23" s="48"/>
      <c r="SKI23" s="48"/>
      <c r="SKJ23" s="48"/>
      <c r="SKK23" s="48"/>
      <c r="SKL23" s="48"/>
      <c r="SKM23" s="48"/>
      <c r="SKN23" s="48"/>
      <c r="SKO23" s="48"/>
      <c r="SKP23" s="48"/>
      <c r="SKQ23" s="48"/>
      <c r="SKR23" s="48"/>
      <c r="SKS23" s="48"/>
      <c r="SKT23" s="48"/>
      <c r="SKU23" s="48"/>
      <c r="SKV23" s="48"/>
      <c r="SKW23" s="48"/>
      <c r="SKX23" s="48"/>
      <c r="SKY23" s="48"/>
      <c r="SKZ23" s="48"/>
      <c r="SLA23" s="48"/>
      <c r="SLB23" s="48"/>
      <c r="SLC23" s="48"/>
      <c r="SLD23" s="48"/>
      <c r="SLE23" s="48"/>
      <c r="SLF23" s="48"/>
      <c r="SLG23" s="48"/>
      <c r="SLH23" s="48"/>
      <c r="SLI23" s="48"/>
      <c r="SLJ23" s="48"/>
      <c r="SLK23" s="48"/>
      <c r="SLL23" s="48"/>
      <c r="SLM23" s="48"/>
      <c r="SLN23" s="48"/>
      <c r="SLO23" s="48"/>
      <c r="SLP23" s="48"/>
      <c r="SLQ23" s="48"/>
      <c r="SLR23" s="48"/>
      <c r="SLS23" s="48"/>
      <c r="SLT23" s="48"/>
      <c r="SLU23" s="48"/>
      <c r="SLV23" s="48"/>
      <c r="SLW23" s="48"/>
      <c r="SLX23" s="48"/>
      <c r="SLY23" s="48"/>
      <c r="SLZ23" s="48"/>
      <c r="SMA23" s="48"/>
      <c r="SMB23" s="48"/>
      <c r="SMC23" s="48"/>
      <c r="SMD23" s="48"/>
      <c r="SME23" s="48"/>
      <c r="SMF23" s="48"/>
      <c r="SMG23" s="48"/>
      <c r="SMH23" s="48"/>
      <c r="SMI23" s="48"/>
      <c r="SMJ23" s="48"/>
      <c r="SMK23" s="48"/>
      <c r="SML23" s="48"/>
      <c r="SMM23" s="48"/>
      <c r="SMN23" s="48"/>
      <c r="SMO23" s="48"/>
      <c r="SMP23" s="48"/>
      <c r="SMQ23" s="48"/>
      <c r="SMR23" s="48"/>
      <c r="SMS23" s="48"/>
      <c r="SMT23" s="48"/>
      <c r="SMU23" s="48"/>
      <c r="SMV23" s="48"/>
      <c r="SMW23" s="48"/>
      <c r="SMX23" s="48"/>
      <c r="SMY23" s="48"/>
      <c r="SMZ23" s="48"/>
      <c r="SNA23" s="48"/>
      <c r="SNB23" s="48"/>
      <c r="SNC23" s="48"/>
      <c r="SND23" s="48"/>
      <c r="SNE23" s="48"/>
      <c r="SNF23" s="48"/>
      <c r="SNG23" s="48"/>
      <c r="SNH23" s="48"/>
      <c r="SNI23" s="48"/>
      <c r="SNJ23" s="48"/>
      <c r="SNK23" s="48"/>
      <c r="SNL23" s="48"/>
      <c r="SNM23" s="48"/>
      <c r="SNN23" s="48"/>
      <c r="SNO23" s="48"/>
      <c r="SNP23" s="48"/>
      <c r="SNQ23" s="48"/>
      <c r="SNR23" s="48"/>
      <c r="SNS23" s="48"/>
      <c r="SNT23" s="48"/>
      <c r="SNU23" s="48"/>
      <c r="SNV23" s="48"/>
      <c r="SNW23" s="48"/>
      <c r="SNX23" s="48"/>
      <c r="SNY23" s="48"/>
      <c r="SNZ23" s="48"/>
      <c r="SOA23" s="48"/>
      <c r="SOB23" s="48"/>
      <c r="SOC23" s="48"/>
      <c r="SOD23" s="48"/>
      <c r="SOE23" s="48"/>
      <c r="SOF23" s="48"/>
      <c r="SOG23" s="48"/>
      <c r="SOH23" s="48"/>
      <c r="SOI23" s="48"/>
      <c r="SOJ23" s="48"/>
      <c r="SOK23" s="48"/>
      <c r="SOL23" s="48"/>
      <c r="SOM23" s="48"/>
      <c r="SON23" s="48"/>
      <c r="SOO23" s="48"/>
      <c r="SOP23" s="48"/>
      <c r="SOQ23" s="48"/>
      <c r="SOR23" s="48"/>
      <c r="SOS23" s="48"/>
      <c r="SOT23" s="48"/>
      <c r="SOU23" s="48"/>
      <c r="SOV23" s="48"/>
      <c r="SOW23" s="48"/>
      <c r="SOX23" s="48"/>
      <c r="SOY23" s="48"/>
      <c r="SOZ23" s="48"/>
      <c r="SPA23" s="48"/>
      <c r="SPB23" s="48"/>
      <c r="SPC23" s="48"/>
      <c r="SPD23" s="48"/>
      <c r="SPE23" s="48"/>
      <c r="SPF23" s="48"/>
      <c r="SPG23" s="48"/>
      <c r="SPH23" s="48"/>
      <c r="SPI23" s="48"/>
      <c r="SPJ23" s="48"/>
      <c r="SPK23" s="48"/>
      <c r="SPL23" s="48"/>
      <c r="SPM23" s="48"/>
      <c r="SPN23" s="48"/>
      <c r="SPO23" s="48"/>
      <c r="SPP23" s="48"/>
      <c r="SPQ23" s="48"/>
      <c r="SPR23" s="48"/>
      <c r="SPS23" s="48"/>
      <c r="SPT23" s="48"/>
      <c r="SPU23" s="48"/>
      <c r="SPV23" s="48"/>
      <c r="SPW23" s="48"/>
      <c r="SPX23" s="48"/>
      <c r="SPY23" s="48"/>
      <c r="SPZ23" s="48"/>
      <c r="SQA23" s="48"/>
      <c r="SQB23" s="48"/>
      <c r="SQC23" s="48"/>
      <c r="SQD23" s="48"/>
      <c r="SQE23" s="48"/>
      <c r="SQF23" s="48"/>
      <c r="SQG23" s="48"/>
      <c r="SQH23" s="48"/>
      <c r="SQI23" s="48"/>
      <c r="SQJ23" s="48"/>
      <c r="SQK23" s="48"/>
      <c r="SQL23" s="48"/>
      <c r="SQM23" s="48"/>
      <c r="SQN23" s="48"/>
      <c r="SQO23" s="48"/>
      <c r="SQP23" s="48"/>
      <c r="SQQ23" s="48"/>
      <c r="SQR23" s="48"/>
      <c r="SQS23" s="48"/>
      <c r="SQT23" s="48"/>
      <c r="SQU23" s="48"/>
      <c r="SQV23" s="48"/>
      <c r="SQW23" s="48"/>
      <c r="SQX23" s="48"/>
      <c r="SQY23" s="48"/>
      <c r="SQZ23" s="48"/>
      <c r="SRA23" s="48"/>
      <c r="SRB23" s="48"/>
      <c r="SRC23" s="48"/>
      <c r="SRD23" s="48"/>
      <c r="SRE23" s="48"/>
      <c r="SRF23" s="48"/>
      <c r="SRG23" s="48"/>
      <c r="SRH23" s="48"/>
      <c r="SRI23" s="48"/>
      <c r="SRJ23" s="48"/>
      <c r="SRK23" s="48"/>
      <c r="SRL23" s="48"/>
      <c r="SRM23" s="48"/>
      <c r="SRN23" s="48"/>
      <c r="SRO23" s="48"/>
      <c r="SRP23" s="48"/>
      <c r="SRQ23" s="48"/>
      <c r="SRR23" s="48"/>
      <c r="SRS23" s="48"/>
      <c r="SRT23" s="48"/>
      <c r="SRU23" s="48"/>
      <c r="SRV23" s="48"/>
      <c r="SRW23" s="48"/>
      <c r="SRX23" s="48"/>
      <c r="SRY23" s="48"/>
      <c r="SRZ23" s="48"/>
      <c r="SSA23" s="48"/>
      <c r="SSB23" s="48"/>
      <c r="SSC23" s="48"/>
      <c r="SSD23" s="48"/>
      <c r="SSE23" s="48"/>
      <c r="SSF23" s="48"/>
      <c r="SSG23" s="48"/>
      <c r="SSH23" s="48"/>
      <c r="SSI23" s="48"/>
      <c r="SSJ23" s="48"/>
      <c r="SSK23" s="48"/>
      <c r="SSL23" s="48"/>
      <c r="SSM23" s="48"/>
      <c r="SSN23" s="48"/>
      <c r="SSO23" s="48"/>
      <c r="SSP23" s="48"/>
      <c r="SSQ23" s="48"/>
      <c r="SSR23" s="48"/>
      <c r="SSS23" s="48"/>
      <c r="SST23" s="48"/>
      <c r="SSU23" s="48"/>
      <c r="SSV23" s="48"/>
      <c r="SSW23" s="48"/>
      <c r="SSX23" s="48"/>
      <c r="SSY23" s="48"/>
      <c r="SSZ23" s="48"/>
      <c r="STA23" s="48"/>
      <c r="STB23" s="48"/>
      <c r="STC23" s="48"/>
      <c r="STD23" s="48"/>
      <c r="STE23" s="48"/>
      <c r="STF23" s="48"/>
      <c r="STG23" s="48"/>
      <c r="STH23" s="48"/>
      <c r="STI23" s="48"/>
      <c r="STJ23" s="48"/>
      <c r="STK23" s="48"/>
      <c r="STL23" s="48"/>
      <c r="STM23" s="48"/>
      <c r="STN23" s="48"/>
      <c r="STO23" s="48"/>
      <c r="STP23" s="48"/>
      <c r="STQ23" s="48"/>
      <c r="STR23" s="48"/>
      <c r="STS23" s="48"/>
      <c r="STT23" s="48"/>
      <c r="STU23" s="48"/>
      <c r="STV23" s="48"/>
      <c r="STW23" s="48"/>
      <c r="STX23" s="48"/>
      <c r="STY23" s="48"/>
      <c r="STZ23" s="48"/>
      <c r="SUA23" s="48"/>
      <c r="SUB23" s="48"/>
      <c r="SUC23" s="48"/>
      <c r="SUD23" s="48"/>
      <c r="SUE23" s="48"/>
      <c r="SUF23" s="48"/>
      <c r="SUG23" s="48"/>
      <c r="SUH23" s="48"/>
      <c r="SUI23" s="48"/>
      <c r="SUJ23" s="48"/>
      <c r="SUK23" s="48"/>
      <c r="SUL23" s="48"/>
      <c r="SUM23" s="48"/>
      <c r="SUN23" s="48"/>
      <c r="SUO23" s="48"/>
      <c r="SUP23" s="48"/>
      <c r="SUQ23" s="48"/>
      <c r="SUR23" s="48"/>
      <c r="SUS23" s="48"/>
      <c r="SUT23" s="48"/>
      <c r="SUU23" s="48"/>
      <c r="SUV23" s="48"/>
      <c r="SUW23" s="48"/>
      <c r="SUX23" s="48"/>
      <c r="SUY23" s="48"/>
      <c r="SUZ23" s="48"/>
      <c r="SVA23" s="48"/>
      <c r="SVB23" s="48"/>
      <c r="SVC23" s="48"/>
      <c r="SVD23" s="48"/>
      <c r="SVE23" s="48"/>
      <c r="SVF23" s="48"/>
      <c r="SVG23" s="48"/>
      <c r="SVH23" s="48"/>
      <c r="SVI23" s="48"/>
      <c r="SVJ23" s="48"/>
      <c r="SVK23" s="48"/>
      <c r="SVL23" s="48"/>
      <c r="SVM23" s="48"/>
      <c r="SVN23" s="48"/>
      <c r="SVO23" s="48"/>
      <c r="SVP23" s="48"/>
      <c r="SVQ23" s="48"/>
      <c r="SVR23" s="48"/>
      <c r="SVS23" s="48"/>
      <c r="SVT23" s="48"/>
      <c r="SVU23" s="48"/>
      <c r="SVV23" s="48"/>
      <c r="SVW23" s="48"/>
      <c r="SVX23" s="48"/>
      <c r="SVY23" s="48"/>
      <c r="SVZ23" s="48"/>
      <c r="SWA23" s="48"/>
      <c r="SWB23" s="48"/>
      <c r="SWC23" s="48"/>
      <c r="SWD23" s="48"/>
      <c r="SWE23" s="48"/>
      <c r="SWF23" s="48"/>
      <c r="SWG23" s="48"/>
      <c r="SWH23" s="48"/>
      <c r="SWI23" s="48"/>
      <c r="SWJ23" s="48"/>
      <c r="SWK23" s="48"/>
      <c r="SWL23" s="48"/>
      <c r="SWM23" s="48"/>
      <c r="SWN23" s="48"/>
      <c r="SWO23" s="48"/>
      <c r="SWP23" s="48"/>
      <c r="SWQ23" s="48"/>
      <c r="SWR23" s="48"/>
      <c r="SWS23" s="48"/>
      <c r="SWT23" s="48"/>
      <c r="SWU23" s="48"/>
      <c r="SWV23" s="48"/>
      <c r="SWW23" s="48"/>
      <c r="SWX23" s="48"/>
      <c r="SWY23" s="48"/>
      <c r="SWZ23" s="48"/>
      <c r="SXA23" s="48"/>
      <c r="SXB23" s="48"/>
      <c r="SXC23" s="48"/>
      <c r="SXD23" s="48"/>
      <c r="SXE23" s="48"/>
      <c r="SXF23" s="48"/>
      <c r="SXG23" s="48"/>
      <c r="SXH23" s="48"/>
      <c r="SXI23" s="48"/>
      <c r="SXJ23" s="48"/>
      <c r="SXK23" s="48"/>
      <c r="SXL23" s="48"/>
      <c r="SXM23" s="48"/>
      <c r="SXN23" s="48"/>
      <c r="SXO23" s="48"/>
      <c r="SXP23" s="48"/>
      <c r="SXQ23" s="48"/>
      <c r="SXR23" s="48"/>
      <c r="SXS23" s="48"/>
      <c r="SXT23" s="48"/>
      <c r="SXU23" s="48"/>
      <c r="SXV23" s="48"/>
      <c r="SXW23" s="48"/>
      <c r="SXX23" s="48"/>
      <c r="SXY23" s="48"/>
      <c r="SXZ23" s="48"/>
      <c r="SYA23" s="48"/>
      <c r="SYB23" s="48"/>
      <c r="SYC23" s="48"/>
      <c r="SYD23" s="48"/>
      <c r="SYE23" s="48"/>
      <c r="SYF23" s="48"/>
      <c r="SYG23" s="48"/>
      <c r="SYH23" s="48"/>
      <c r="SYI23" s="48"/>
      <c r="SYJ23" s="48"/>
      <c r="SYK23" s="48"/>
      <c r="SYL23" s="48"/>
      <c r="SYM23" s="48"/>
      <c r="SYN23" s="48"/>
      <c r="SYO23" s="48"/>
      <c r="SYP23" s="48"/>
      <c r="SYQ23" s="48"/>
      <c r="SYR23" s="48"/>
      <c r="SYS23" s="48"/>
      <c r="SYT23" s="48"/>
      <c r="SYU23" s="48"/>
      <c r="SYV23" s="48"/>
      <c r="SYW23" s="48"/>
      <c r="SYX23" s="48"/>
      <c r="SYY23" s="48"/>
      <c r="SYZ23" s="48"/>
      <c r="SZA23" s="48"/>
      <c r="SZB23" s="48"/>
      <c r="SZC23" s="48"/>
      <c r="SZD23" s="48"/>
      <c r="SZE23" s="48"/>
      <c r="SZF23" s="48"/>
      <c r="SZG23" s="48"/>
      <c r="SZH23" s="48"/>
      <c r="SZI23" s="48"/>
      <c r="SZJ23" s="48"/>
      <c r="SZK23" s="48"/>
      <c r="SZL23" s="48"/>
      <c r="SZM23" s="48"/>
      <c r="SZN23" s="48"/>
      <c r="SZO23" s="48"/>
      <c r="SZP23" s="48"/>
      <c r="SZQ23" s="48"/>
      <c r="SZR23" s="48"/>
      <c r="SZS23" s="48"/>
      <c r="SZT23" s="48"/>
      <c r="SZU23" s="48"/>
      <c r="SZV23" s="48"/>
      <c r="SZW23" s="48"/>
      <c r="SZX23" s="48"/>
      <c r="SZY23" s="48"/>
      <c r="SZZ23" s="48"/>
      <c r="TAA23" s="48"/>
      <c r="TAB23" s="48"/>
      <c r="TAC23" s="48"/>
      <c r="TAD23" s="48"/>
      <c r="TAE23" s="48"/>
      <c r="TAF23" s="48"/>
      <c r="TAG23" s="48"/>
      <c r="TAH23" s="48"/>
      <c r="TAI23" s="48"/>
      <c r="TAJ23" s="48"/>
      <c r="TAK23" s="48"/>
      <c r="TAL23" s="48"/>
      <c r="TAM23" s="48"/>
      <c r="TAN23" s="48"/>
      <c r="TAO23" s="48"/>
      <c r="TAP23" s="48"/>
      <c r="TAQ23" s="48"/>
      <c r="TAR23" s="48"/>
      <c r="TAS23" s="48"/>
      <c r="TAT23" s="48"/>
      <c r="TAU23" s="48"/>
      <c r="TAV23" s="48"/>
      <c r="TAW23" s="48"/>
      <c r="TAX23" s="48"/>
      <c r="TAY23" s="48"/>
      <c r="TAZ23" s="48"/>
      <c r="TBA23" s="48"/>
      <c r="TBB23" s="48"/>
      <c r="TBC23" s="48"/>
      <c r="TBD23" s="48"/>
      <c r="TBE23" s="48"/>
      <c r="TBF23" s="48"/>
      <c r="TBG23" s="48"/>
      <c r="TBH23" s="48"/>
      <c r="TBI23" s="48"/>
      <c r="TBJ23" s="48"/>
      <c r="TBK23" s="48"/>
      <c r="TBL23" s="48"/>
      <c r="TBM23" s="48"/>
      <c r="TBN23" s="48"/>
      <c r="TBO23" s="48"/>
      <c r="TBP23" s="48"/>
      <c r="TBQ23" s="48"/>
      <c r="TBR23" s="48"/>
      <c r="TBS23" s="48"/>
      <c r="TBT23" s="48"/>
      <c r="TBU23" s="48"/>
      <c r="TBV23" s="48"/>
      <c r="TBW23" s="48"/>
      <c r="TBX23" s="48"/>
      <c r="TBY23" s="48"/>
      <c r="TBZ23" s="48"/>
      <c r="TCA23" s="48"/>
      <c r="TCB23" s="48"/>
      <c r="TCC23" s="48"/>
      <c r="TCD23" s="48"/>
      <c r="TCE23" s="48"/>
      <c r="TCF23" s="48"/>
      <c r="TCG23" s="48"/>
      <c r="TCH23" s="48"/>
      <c r="TCI23" s="48"/>
      <c r="TCJ23" s="48"/>
      <c r="TCK23" s="48"/>
      <c r="TCL23" s="48"/>
      <c r="TCM23" s="48"/>
      <c r="TCN23" s="48"/>
      <c r="TCO23" s="48"/>
      <c r="TCP23" s="48"/>
      <c r="TCQ23" s="48"/>
      <c r="TCR23" s="48"/>
      <c r="TCS23" s="48"/>
      <c r="TCT23" s="48"/>
      <c r="TCU23" s="48"/>
      <c r="TCV23" s="48"/>
      <c r="TCW23" s="48"/>
      <c r="TCX23" s="48"/>
      <c r="TCY23" s="48"/>
      <c r="TCZ23" s="48"/>
      <c r="TDA23" s="48"/>
      <c r="TDB23" s="48"/>
      <c r="TDC23" s="48"/>
      <c r="TDD23" s="48"/>
      <c r="TDE23" s="48"/>
      <c r="TDF23" s="48"/>
      <c r="TDG23" s="48"/>
      <c r="TDH23" s="48"/>
      <c r="TDI23" s="48"/>
      <c r="TDJ23" s="48"/>
      <c r="TDK23" s="48"/>
      <c r="TDL23" s="48"/>
      <c r="TDM23" s="48"/>
      <c r="TDN23" s="48"/>
      <c r="TDO23" s="48"/>
      <c r="TDP23" s="48"/>
      <c r="TDQ23" s="48"/>
      <c r="TDR23" s="48"/>
      <c r="TDS23" s="48"/>
      <c r="TDT23" s="48"/>
      <c r="TDU23" s="48"/>
      <c r="TDV23" s="48"/>
      <c r="TDW23" s="48"/>
      <c r="TDX23" s="48"/>
      <c r="TDY23" s="48"/>
      <c r="TDZ23" s="48"/>
      <c r="TEA23" s="48"/>
      <c r="TEB23" s="48"/>
      <c r="TEC23" s="48"/>
      <c r="TED23" s="48"/>
      <c r="TEE23" s="48"/>
      <c r="TEF23" s="48"/>
      <c r="TEG23" s="48"/>
      <c r="TEH23" s="48"/>
      <c r="TEI23" s="48"/>
      <c r="TEJ23" s="48"/>
      <c r="TEK23" s="48"/>
      <c r="TEL23" s="48"/>
      <c r="TEM23" s="48"/>
      <c r="TEN23" s="48"/>
      <c r="TEO23" s="48"/>
      <c r="TEP23" s="48"/>
      <c r="TEQ23" s="48"/>
      <c r="TER23" s="48"/>
      <c r="TES23" s="48"/>
      <c r="TET23" s="48"/>
      <c r="TEU23" s="48"/>
      <c r="TEV23" s="48"/>
      <c r="TEW23" s="48"/>
      <c r="TEX23" s="48"/>
      <c r="TEY23" s="48"/>
      <c r="TEZ23" s="48"/>
      <c r="TFA23" s="48"/>
      <c r="TFB23" s="48"/>
      <c r="TFC23" s="48"/>
      <c r="TFD23" s="48"/>
      <c r="TFE23" s="48"/>
      <c r="TFF23" s="48"/>
      <c r="TFG23" s="48"/>
      <c r="TFH23" s="48"/>
      <c r="TFI23" s="48"/>
      <c r="TFJ23" s="48"/>
      <c r="TFK23" s="48"/>
      <c r="TFL23" s="48"/>
      <c r="TFM23" s="48"/>
      <c r="TFN23" s="48"/>
      <c r="TFO23" s="48"/>
      <c r="TFP23" s="48"/>
      <c r="TFQ23" s="48"/>
      <c r="TFR23" s="48"/>
      <c r="TFS23" s="48"/>
      <c r="TFT23" s="48"/>
      <c r="TFU23" s="48"/>
      <c r="TFV23" s="48"/>
      <c r="TFW23" s="48"/>
      <c r="TFX23" s="48"/>
      <c r="TFY23" s="48"/>
      <c r="TFZ23" s="48"/>
      <c r="TGA23" s="48"/>
      <c r="TGB23" s="48"/>
      <c r="TGC23" s="48"/>
      <c r="TGD23" s="48"/>
      <c r="TGE23" s="48"/>
      <c r="TGF23" s="48"/>
      <c r="TGG23" s="48"/>
      <c r="TGH23" s="48"/>
      <c r="TGI23" s="48"/>
      <c r="TGJ23" s="48"/>
      <c r="TGK23" s="48"/>
      <c r="TGL23" s="48"/>
      <c r="TGM23" s="48"/>
      <c r="TGN23" s="48"/>
      <c r="TGO23" s="48"/>
      <c r="TGP23" s="48"/>
      <c r="TGQ23" s="48"/>
      <c r="TGR23" s="48"/>
      <c r="TGS23" s="48"/>
      <c r="TGT23" s="48"/>
      <c r="TGU23" s="48"/>
      <c r="TGV23" s="48"/>
      <c r="TGW23" s="48"/>
      <c r="TGX23" s="48"/>
      <c r="TGY23" s="48"/>
      <c r="TGZ23" s="48"/>
      <c r="THA23" s="48"/>
      <c r="THB23" s="48"/>
      <c r="THC23" s="48"/>
      <c r="THD23" s="48"/>
      <c r="THE23" s="48"/>
      <c r="THF23" s="48"/>
      <c r="THG23" s="48"/>
      <c r="THH23" s="48"/>
      <c r="THI23" s="48"/>
      <c r="THJ23" s="48"/>
      <c r="THK23" s="48"/>
      <c r="THL23" s="48"/>
      <c r="THM23" s="48"/>
      <c r="THN23" s="48"/>
      <c r="THO23" s="48"/>
      <c r="THP23" s="48"/>
      <c r="THQ23" s="48"/>
      <c r="THR23" s="48"/>
      <c r="THS23" s="48"/>
      <c r="THT23" s="48"/>
      <c r="THU23" s="48"/>
      <c r="THV23" s="48"/>
      <c r="THW23" s="48"/>
      <c r="THX23" s="48"/>
      <c r="THY23" s="48"/>
      <c r="THZ23" s="48"/>
      <c r="TIA23" s="48"/>
      <c r="TIB23" s="48"/>
      <c r="TIC23" s="48"/>
      <c r="TID23" s="48"/>
      <c r="TIE23" s="48"/>
      <c r="TIF23" s="48"/>
      <c r="TIG23" s="48"/>
      <c r="TIH23" s="48"/>
      <c r="TII23" s="48"/>
      <c r="TIJ23" s="48"/>
      <c r="TIK23" s="48"/>
      <c r="TIL23" s="48"/>
      <c r="TIM23" s="48"/>
      <c r="TIN23" s="48"/>
      <c r="TIO23" s="48"/>
      <c r="TIP23" s="48"/>
      <c r="TIQ23" s="48"/>
      <c r="TIR23" s="48"/>
      <c r="TIS23" s="48"/>
      <c r="TIT23" s="48"/>
      <c r="TIU23" s="48"/>
      <c r="TIV23" s="48"/>
      <c r="TIW23" s="48"/>
      <c r="TIX23" s="48"/>
      <c r="TIY23" s="48"/>
      <c r="TIZ23" s="48"/>
      <c r="TJA23" s="48"/>
      <c r="TJB23" s="48"/>
      <c r="TJC23" s="48"/>
      <c r="TJD23" s="48"/>
      <c r="TJE23" s="48"/>
      <c r="TJF23" s="48"/>
      <c r="TJG23" s="48"/>
      <c r="TJH23" s="48"/>
      <c r="TJI23" s="48"/>
      <c r="TJJ23" s="48"/>
      <c r="TJK23" s="48"/>
      <c r="TJL23" s="48"/>
      <c r="TJM23" s="48"/>
      <c r="TJN23" s="48"/>
      <c r="TJO23" s="48"/>
      <c r="TJP23" s="48"/>
      <c r="TJQ23" s="48"/>
      <c r="TJR23" s="48"/>
      <c r="TJS23" s="48"/>
      <c r="TJT23" s="48"/>
      <c r="TJU23" s="48"/>
      <c r="TJV23" s="48"/>
      <c r="TJW23" s="48"/>
      <c r="TJX23" s="48"/>
      <c r="TJY23" s="48"/>
      <c r="TJZ23" s="48"/>
      <c r="TKA23" s="48"/>
      <c r="TKB23" s="48"/>
      <c r="TKC23" s="48"/>
      <c r="TKD23" s="48"/>
      <c r="TKE23" s="48"/>
      <c r="TKF23" s="48"/>
      <c r="TKG23" s="48"/>
      <c r="TKH23" s="48"/>
      <c r="TKI23" s="48"/>
      <c r="TKJ23" s="48"/>
      <c r="TKK23" s="48"/>
      <c r="TKL23" s="48"/>
      <c r="TKM23" s="48"/>
      <c r="TKN23" s="48"/>
      <c r="TKO23" s="48"/>
      <c r="TKP23" s="48"/>
      <c r="TKQ23" s="48"/>
      <c r="TKR23" s="48"/>
      <c r="TKS23" s="48"/>
      <c r="TKT23" s="48"/>
      <c r="TKU23" s="48"/>
      <c r="TKV23" s="48"/>
      <c r="TKW23" s="48"/>
      <c r="TKX23" s="48"/>
      <c r="TKY23" s="48"/>
      <c r="TKZ23" s="48"/>
      <c r="TLA23" s="48"/>
      <c r="TLB23" s="48"/>
      <c r="TLC23" s="48"/>
      <c r="TLD23" s="48"/>
      <c r="TLE23" s="48"/>
      <c r="TLF23" s="48"/>
      <c r="TLG23" s="48"/>
      <c r="TLH23" s="48"/>
      <c r="TLI23" s="48"/>
      <c r="TLJ23" s="48"/>
      <c r="TLK23" s="48"/>
      <c r="TLL23" s="48"/>
      <c r="TLM23" s="48"/>
      <c r="TLN23" s="48"/>
      <c r="TLO23" s="48"/>
      <c r="TLP23" s="48"/>
      <c r="TLQ23" s="48"/>
      <c r="TLR23" s="48"/>
      <c r="TLS23" s="48"/>
      <c r="TLT23" s="48"/>
      <c r="TLU23" s="48"/>
      <c r="TLV23" s="48"/>
      <c r="TLW23" s="48"/>
      <c r="TLX23" s="48"/>
      <c r="TLY23" s="48"/>
      <c r="TLZ23" s="48"/>
      <c r="TMA23" s="48"/>
      <c r="TMB23" s="48"/>
      <c r="TMC23" s="48"/>
      <c r="TMD23" s="48"/>
      <c r="TME23" s="48"/>
      <c r="TMF23" s="48"/>
      <c r="TMG23" s="48"/>
      <c r="TMH23" s="48"/>
      <c r="TMI23" s="48"/>
      <c r="TMJ23" s="48"/>
      <c r="TMK23" s="48"/>
      <c r="TML23" s="48"/>
      <c r="TMM23" s="48"/>
      <c r="TMN23" s="48"/>
      <c r="TMO23" s="48"/>
      <c r="TMP23" s="48"/>
      <c r="TMQ23" s="48"/>
      <c r="TMR23" s="48"/>
      <c r="TMS23" s="48"/>
      <c r="TMT23" s="48"/>
      <c r="TMU23" s="48"/>
      <c r="TMV23" s="48"/>
      <c r="TMW23" s="48"/>
      <c r="TMX23" s="48"/>
      <c r="TMY23" s="48"/>
      <c r="TMZ23" s="48"/>
      <c r="TNA23" s="48"/>
      <c r="TNB23" s="48"/>
      <c r="TNC23" s="48"/>
      <c r="TND23" s="48"/>
      <c r="TNE23" s="48"/>
      <c r="TNF23" s="48"/>
      <c r="TNG23" s="48"/>
      <c r="TNH23" s="48"/>
      <c r="TNI23" s="48"/>
      <c r="TNJ23" s="48"/>
      <c r="TNK23" s="48"/>
      <c r="TNL23" s="48"/>
      <c r="TNM23" s="48"/>
      <c r="TNN23" s="48"/>
      <c r="TNO23" s="48"/>
      <c r="TNP23" s="48"/>
      <c r="TNQ23" s="48"/>
      <c r="TNR23" s="48"/>
      <c r="TNS23" s="48"/>
      <c r="TNT23" s="48"/>
      <c r="TNU23" s="48"/>
      <c r="TNV23" s="48"/>
      <c r="TNW23" s="48"/>
      <c r="TNX23" s="48"/>
      <c r="TNY23" s="48"/>
      <c r="TNZ23" s="48"/>
      <c r="TOA23" s="48"/>
      <c r="TOB23" s="48"/>
      <c r="TOC23" s="48"/>
      <c r="TOD23" s="48"/>
      <c r="TOE23" s="48"/>
      <c r="TOF23" s="48"/>
      <c r="TOG23" s="48"/>
      <c r="TOH23" s="48"/>
      <c r="TOI23" s="48"/>
      <c r="TOJ23" s="48"/>
      <c r="TOK23" s="48"/>
      <c r="TOL23" s="48"/>
      <c r="TOM23" s="48"/>
      <c r="TON23" s="48"/>
      <c r="TOO23" s="48"/>
      <c r="TOP23" s="48"/>
      <c r="TOQ23" s="48"/>
      <c r="TOR23" s="48"/>
      <c r="TOS23" s="48"/>
      <c r="TOT23" s="48"/>
      <c r="TOU23" s="48"/>
      <c r="TOV23" s="48"/>
      <c r="TOW23" s="48"/>
      <c r="TOX23" s="48"/>
      <c r="TOY23" s="48"/>
      <c r="TOZ23" s="48"/>
      <c r="TPA23" s="48"/>
      <c r="TPB23" s="48"/>
      <c r="TPC23" s="48"/>
      <c r="TPD23" s="48"/>
      <c r="TPE23" s="48"/>
      <c r="TPF23" s="48"/>
      <c r="TPG23" s="48"/>
      <c r="TPH23" s="48"/>
      <c r="TPI23" s="48"/>
      <c r="TPJ23" s="48"/>
      <c r="TPK23" s="48"/>
      <c r="TPL23" s="48"/>
      <c r="TPM23" s="48"/>
      <c r="TPN23" s="48"/>
      <c r="TPO23" s="48"/>
      <c r="TPP23" s="48"/>
      <c r="TPQ23" s="48"/>
      <c r="TPR23" s="48"/>
      <c r="TPS23" s="48"/>
      <c r="TPT23" s="48"/>
      <c r="TPU23" s="48"/>
      <c r="TPV23" s="48"/>
      <c r="TPW23" s="48"/>
      <c r="TPX23" s="48"/>
      <c r="TPY23" s="48"/>
      <c r="TPZ23" s="48"/>
      <c r="TQA23" s="48"/>
      <c r="TQB23" s="48"/>
      <c r="TQC23" s="48"/>
      <c r="TQD23" s="48"/>
      <c r="TQE23" s="48"/>
      <c r="TQF23" s="48"/>
      <c r="TQG23" s="48"/>
      <c r="TQH23" s="48"/>
      <c r="TQI23" s="48"/>
      <c r="TQJ23" s="48"/>
      <c r="TQK23" s="48"/>
      <c r="TQL23" s="48"/>
      <c r="TQM23" s="48"/>
      <c r="TQN23" s="48"/>
      <c r="TQO23" s="48"/>
      <c r="TQP23" s="48"/>
      <c r="TQQ23" s="48"/>
      <c r="TQR23" s="48"/>
      <c r="TQS23" s="48"/>
      <c r="TQT23" s="48"/>
      <c r="TQU23" s="48"/>
      <c r="TQV23" s="48"/>
      <c r="TQW23" s="48"/>
      <c r="TQX23" s="48"/>
      <c r="TQY23" s="48"/>
      <c r="TQZ23" s="48"/>
      <c r="TRA23" s="48"/>
      <c r="TRB23" s="48"/>
      <c r="TRC23" s="48"/>
      <c r="TRD23" s="48"/>
      <c r="TRE23" s="48"/>
      <c r="TRF23" s="48"/>
      <c r="TRG23" s="48"/>
      <c r="TRH23" s="48"/>
      <c r="TRI23" s="48"/>
      <c r="TRJ23" s="48"/>
      <c r="TRK23" s="48"/>
      <c r="TRL23" s="48"/>
      <c r="TRM23" s="48"/>
      <c r="TRN23" s="48"/>
      <c r="TRO23" s="48"/>
      <c r="TRP23" s="48"/>
      <c r="TRQ23" s="48"/>
      <c r="TRR23" s="48"/>
      <c r="TRS23" s="48"/>
      <c r="TRT23" s="48"/>
      <c r="TRU23" s="48"/>
      <c r="TRV23" s="48"/>
      <c r="TRW23" s="48"/>
      <c r="TRX23" s="48"/>
      <c r="TRY23" s="48"/>
      <c r="TRZ23" s="48"/>
      <c r="TSA23" s="48"/>
      <c r="TSB23" s="48"/>
      <c r="TSC23" s="48"/>
      <c r="TSD23" s="48"/>
      <c r="TSE23" s="48"/>
      <c r="TSF23" s="48"/>
      <c r="TSG23" s="48"/>
      <c r="TSH23" s="48"/>
      <c r="TSI23" s="48"/>
      <c r="TSJ23" s="48"/>
      <c r="TSK23" s="48"/>
      <c r="TSL23" s="48"/>
      <c r="TSM23" s="48"/>
      <c r="TSN23" s="48"/>
      <c r="TSO23" s="48"/>
      <c r="TSP23" s="48"/>
      <c r="TSQ23" s="48"/>
      <c r="TSR23" s="48"/>
      <c r="TSS23" s="48"/>
      <c r="TST23" s="48"/>
      <c r="TSU23" s="48"/>
      <c r="TSV23" s="48"/>
      <c r="TSW23" s="48"/>
      <c r="TSX23" s="48"/>
      <c r="TSY23" s="48"/>
      <c r="TSZ23" s="48"/>
      <c r="TTA23" s="48"/>
      <c r="TTB23" s="48"/>
      <c r="TTC23" s="48"/>
      <c r="TTD23" s="48"/>
      <c r="TTE23" s="48"/>
      <c r="TTF23" s="48"/>
      <c r="TTG23" s="48"/>
      <c r="TTH23" s="48"/>
      <c r="TTI23" s="48"/>
      <c r="TTJ23" s="48"/>
      <c r="TTK23" s="48"/>
      <c r="TTL23" s="48"/>
      <c r="TTM23" s="48"/>
      <c r="TTN23" s="48"/>
      <c r="TTO23" s="48"/>
      <c r="TTP23" s="48"/>
      <c r="TTQ23" s="48"/>
      <c r="TTR23" s="48"/>
      <c r="TTS23" s="48"/>
      <c r="TTT23" s="48"/>
      <c r="TTU23" s="48"/>
      <c r="TTV23" s="48"/>
      <c r="TTW23" s="48"/>
      <c r="TTX23" s="48"/>
      <c r="TTY23" s="48"/>
      <c r="TTZ23" s="48"/>
      <c r="TUA23" s="48"/>
      <c r="TUB23" s="48"/>
      <c r="TUC23" s="48"/>
      <c r="TUD23" s="48"/>
      <c r="TUE23" s="48"/>
      <c r="TUF23" s="48"/>
      <c r="TUG23" s="48"/>
      <c r="TUH23" s="48"/>
      <c r="TUI23" s="48"/>
      <c r="TUJ23" s="48"/>
      <c r="TUK23" s="48"/>
      <c r="TUL23" s="48"/>
      <c r="TUM23" s="48"/>
      <c r="TUN23" s="48"/>
      <c r="TUO23" s="48"/>
      <c r="TUP23" s="48"/>
      <c r="TUQ23" s="48"/>
      <c r="TUR23" s="48"/>
      <c r="TUS23" s="48"/>
      <c r="TUT23" s="48"/>
      <c r="TUU23" s="48"/>
      <c r="TUV23" s="48"/>
      <c r="TUW23" s="48"/>
      <c r="TUX23" s="48"/>
      <c r="TUY23" s="48"/>
      <c r="TUZ23" s="48"/>
      <c r="TVA23" s="48"/>
      <c r="TVB23" s="48"/>
      <c r="TVC23" s="48"/>
      <c r="TVD23" s="48"/>
      <c r="TVE23" s="48"/>
      <c r="TVF23" s="48"/>
      <c r="TVG23" s="48"/>
      <c r="TVH23" s="48"/>
      <c r="TVI23" s="48"/>
      <c r="TVJ23" s="48"/>
      <c r="TVK23" s="48"/>
      <c r="TVL23" s="48"/>
      <c r="TVM23" s="48"/>
      <c r="TVN23" s="48"/>
      <c r="TVO23" s="48"/>
      <c r="TVP23" s="48"/>
      <c r="TVQ23" s="48"/>
      <c r="TVR23" s="48"/>
      <c r="TVS23" s="48"/>
      <c r="TVT23" s="48"/>
      <c r="TVU23" s="48"/>
      <c r="TVV23" s="48"/>
      <c r="TVW23" s="48"/>
      <c r="TVX23" s="48"/>
      <c r="TVY23" s="48"/>
      <c r="TVZ23" s="48"/>
      <c r="TWA23" s="48"/>
      <c r="TWB23" s="48"/>
      <c r="TWC23" s="48"/>
      <c r="TWD23" s="48"/>
      <c r="TWE23" s="48"/>
      <c r="TWF23" s="48"/>
      <c r="TWG23" s="48"/>
      <c r="TWH23" s="48"/>
      <c r="TWI23" s="48"/>
      <c r="TWJ23" s="48"/>
      <c r="TWK23" s="48"/>
      <c r="TWL23" s="48"/>
      <c r="TWM23" s="48"/>
      <c r="TWN23" s="48"/>
      <c r="TWO23" s="48"/>
      <c r="TWP23" s="48"/>
      <c r="TWQ23" s="48"/>
      <c r="TWR23" s="48"/>
      <c r="TWS23" s="48"/>
      <c r="TWT23" s="48"/>
      <c r="TWU23" s="48"/>
      <c r="TWV23" s="48"/>
      <c r="TWW23" s="48"/>
      <c r="TWX23" s="48"/>
      <c r="TWY23" s="48"/>
      <c r="TWZ23" s="48"/>
      <c r="TXA23" s="48"/>
      <c r="TXB23" s="48"/>
      <c r="TXC23" s="48"/>
      <c r="TXD23" s="48"/>
      <c r="TXE23" s="48"/>
      <c r="TXF23" s="48"/>
      <c r="TXG23" s="48"/>
      <c r="TXH23" s="48"/>
      <c r="TXI23" s="48"/>
      <c r="TXJ23" s="48"/>
      <c r="TXK23" s="48"/>
      <c r="TXL23" s="48"/>
      <c r="TXM23" s="48"/>
      <c r="TXN23" s="48"/>
      <c r="TXO23" s="48"/>
      <c r="TXP23" s="48"/>
      <c r="TXQ23" s="48"/>
      <c r="TXR23" s="48"/>
      <c r="TXS23" s="48"/>
      <c r="TXT23" s="48"/>
      <c r="TXU23" s="48"/>
      <c r="TXV23" s="48"/>
      <c r="TXW23" s="48"/>
      <c r="TXX23" s="48"/>
      <c r="TXY23" s="48"/>
      <c r="TXZ23" s="48"/>
      <c r="TYA23" s="48"/>
      <c r="TYB23" s="48"/>
      <c r="TYC23" s="48"/>
      <c r="TYD23" s="48"/>
      <c r="TYE23" s="48"/>
      <c r="TYF23" s="48"/>
      <c r="TYG23" s="48"/>
      <c r="TYH23" s="48"/>
      <c r="TYI23" s="48"/>
      <c r="TYJ23" s="48"/>
      <c r="TYK23" s="48"/>
      <c r="TYL23" s="48"/>
      <c r="TYM23" s="48"/>
      <c r="TYN23" s="48"/>
      <c r="TYO23" s="48"/>
      <c r="TYP23" s="48"/>
      <c r="TYQ23" s="48"/>
      <c r="TYR23" s="48"/>
      <c r="TYS23" s="48"/>
      <c r="TYT23" s="48"/>
      <c r="TYU23" s="48"/>
      <c r="TYV23" s="48"/>
      <c r="TYW23" s="48"/>
      <c r="TYX23" s="48"/>
      <c r="TYY23" s="48"/>
      <c r="TYZ23" s="48"/>
      <c r="TZA23" s="48"/>
      <c r="TZB23" s="48"/>
      <c r="TZC23" s="48"/>
      <c r="TZD23" s="48"/>
      <c r="TZE23" s="48"/>
      <c r="TZF23" s="48"/>
      <c r="TZG23" s="48"/>
      <c r="TZH23" s="48"/>
      <c r="TZI23" s="48"/>
      <c r="TZJ23" s="48"/>
      <c r="TZK23" s="48"/>
      <c r="TZL23" s="48"/>
      <c r="TZM23" s="48"/>
      <c r="TZN23" s="48"/>
      <c r="TZO23" s="48"/>
      <c r="TZP23" s="48"/>
      <c r="TZQ23" s="48"/>
      <c r="TZR23" s="48"/>
      <c r="TZS23" s="48"/>
      <c r="TZT23" s="48"/>
      <c r="TZU23" s="48"/>
      <c r="TZV23" s="48"/>
      <c r="TZW23" s="48"/>
      <c r="TZX23" s="48"/>
      <c r="TZY23" s="48"/>
      <c r="TZZ23" s="48"/>
      <c r="UAA23" s="48"/>
      <c r="UAB23" s="48"/>
      <c r="UAC23" s="48"/>
      <c r="UAD23" s="48"/>
      <c r="UAE23" s="48"/>
      <c r="UAF23" s="48"/>
      <c r="UAG23" s="48"/>
      <c r="UAH23" s="48"/>
      <c r="UAI23" s="48"/>
      <c r="UAJ23" s="48"/>
      <c r="UAK23" s="48"/>
      <c r="UAL23" s="48"/>
      <c r="UAM23" s="48"/>
      <c r="UAN23" s="48"/>
      <c r="UAO23" s="48"/>
      <c r="UAP23" s="48"/>
      <c r="UAQ23" s="48"/>
      <c r="UAR23" s="48"/>
      <c r="UAS23" s="48"/>
      <c r="UAT23" s="48"/>
      <c r="UAU23" s="48"/>
      <c r="UAV23" s="48"/>
      <c r="UAW23" s="48"/>
      <c r="UAX23" s="48"/>
      <c r="UAY23" s="48"/>
      <c r="UAZ23" s="48"/>
      <c r="UBA23" s="48"/>
      <c r="UBB23" s="48"/>
      <c r="UBC23" s="48"/>
      <c r="UBD23" s="48"/>
      <c r="UBE23" s="48"/>
      <c r="UBF23" s="48"/>
      <c r="UBG23" s="48"/>
      <c r="UBH23" s="48"/>
      <c r="UBI23" s="48"/>
      <c r="UBJ23" s="48"/>
      <c r="UBK23" s="48"/>
      <c r="UBL23" s="48"/>
      <c r="UBM23" s="48"/>
      <c r="UBN23" s="48"/>
      <c r="UBO23" s="48"/>
      <c r="UBP23" s="48"/>
      <c r="UBQ23" s="48"/>
      <c r="UBR23" s="48"/>
      <c r="UBS23" s="48"/>
      <c r="UBT23" s="48"/>
      <c r="UBU23" s="48"/>
      <c r="UBV23" s="48"/>
      <c r="UBW23" s="48"/>
      <c r="UBX23" s="48"/>
      <c r="UBY23" s="48"/>
      <c r="UBZ23" s="48"/>
      <c r="UCA23" s="48"/>
      <c r="UCB23" s="48"/>
      <c r="UCC23" s="48"/>
      <c r="UCD23" s="48"/>
      <c r="UCE23" s="48"/>
      <c r="UCF23" s="48"/>
      <c r="UCG23" s="48"/>
      <c r="UCH23" s="48"/>
      <c r="UCI23" s="48"/>
      <c r="UCJ23" s="48"/>
      <c r="UCK23" s="48"/>
      <c r="UCL23" s="48"/>
      <c r="UCM23" s="48"/>
      <c r="UCN23" s="48"/>
      <c r="UCO23" s="48"/>
      <c r="UCP23" s="48"/>
      <c r="UCQ23" s="48"/>
      <c r="UCR23" s="48"/>
      <c r="UCS23" s="48"/>
      <c r="UCT23" s="48"/>
      <c r="UCU23" s="48"/>
      <c r="UCV23" s="48"/>
      <c r="UCW23" s="48"/>
      <c r="UCX23" s="48"/>
      <c r="UCY23" s="48"/>
      <c r="UCZ23" s="48"/>
      <c r="UDA23" s="48"/>
      <c r="UDB23" s="48"/>
      <c r="UDC23" s="48"/>
      <c r="UDD23" s="48"/>
      <c r="UDE23" s="48"/>
      <c r="UDF23" s="48"/>
      <c r="UDG23" s="48"/>
      <c r="UDH23" s="48"/>
      <c r="UDI23" s="48"/>
      <c r="UDJ23" s="48"/>
      <c r="UDK23" s="48"/>
      <c r="UDL23" s="48"/>
      <c r="UDM23" s="48"/>
      <c r="UDN23" s="48"/>
      <c r="UDO23" s="48"/>
      <c r="UDP23" s="48"/>
      <c r="UDQ23" s="48"/>
      <c r="UDR23" s="48"/>
      <c r="UDS23" s="48"/>
      <c r="UDT23" s="48"/>
      <c r="UDU23" s="48"/>
      <c r="UDV23" s="48"/>
      <c r="UDW23" s="48"/>
      <c r="UDX23" s="48"/>
      <c r="UDY23" s="48"/>
      <c r="UDZ23" s="48"/>
      <c r="UEA23" s="48"/>
      <c r="UEB23" s="48"/>
      <c r="UEC23" s="48"/>
      <c r="UED23" s="48"/>
      <c r="UEE23" s="48"/>
      <c r="UEF23" s="48"/>
      <c r="UEG23" s="48"/>
      <c r="UEH23" s="48"/>
      <c r="UEI23" s="48"/>
      <c r="UEJ23" s="48"/>
      <c r="UEK23" s="48"/>
      <c r="UEL23" s="48"/>
      <c r="UEM23" s="48"/>
      <c r="UEN23" s="48"/>
      <c r="UEO23" s="48"/>
      <c r="UEP23" s="48"/>
      <c r="UEQ23" s="48"/>
      <c r="UER23" s="48"/>
      <c r="UES23" s="48"/>
      <c r="UET23" s="48"/>
      <c r="UEU23" s="48"/>
      <c r="UEV23" s="48"/>
      <c r="UEW23" s="48"/>
      <c r="UEX23" s="48"/>
      <c r="UEY23" s="48"/>
      <c r="UEZ23" s="48"/>
      <c r="UFA23" s="48"/>
      <c r="UFB23" s="48"/>
      <c r="UFC23" s="48"/>
      <c r="UFD23" s="48"/>
      <c r="UFE23" s="48"/>
      <c r="UFF23" s="48"/>
      <c r="UFG23" s="48"/>
      <c r="UFH23" s="48"/>
      <c r="UFI23" s="48"/>
      <c r="UFJ23" s="48"/>
      <c r="UFK23" s="48"/>
      <c r="UFL23" s="48"/>
      <c r="UFM23" s="48"/>
      <c r="UFN23" s="48"/>
      <c r="UFO23" s="48"/>
      <c r="UFP23" s="48"/>
      <c r="UFQ23" s="48"/>
      <c r="UFR23" s="48"/>
      <c r="UFS23" s="48"/>
      <c r="UFT23" s="48"/>
      <c r="UFU23" s="48"/>
      <c r="UFV23" s="48"/>
      <c r="UFW23" s="48"/>
      <c r="UFX23" s="48"/>
      <c r="UFY23" s="48"/>
      <c r="UFZ23" s="48"/>
      <c r="UGA23" s="48"/>
      <c r="UGB23" s="48"/>
      <c r="UGC23" s="48"/>
      <c r="UGD23" s="48"/>
      <c r="UGE23" s="48"/>
      <c r="UGF23" s="48"/>
      <c r="UGG23" s="48"/>
      <c r="UGH23" s="48"/>
      <c r="UGI23" s="48"/>
      <c r="UGJ23" s="48"/>
      <c r="UGK23" s="48"/>
      <c r="UGL23" s="48"/>
      <c r="UGM23" s="48"/>
      <c r="UGN23" s="48"/>
      <c r="UGO23" s="48"/>
      <c r="UGP23" s="48"/>
      <c r="UGQ23" s="48"/>
      <c r="UGR23" s="48"/>
      <c r="UGS23" s="48"/>
      <c r="UGT23" s="48"/>
      <c r="UGU23" s="48"/>
      <c r="UGV23" s="48"/>
      <c r="UGW23" s="48"/>
      <c r="UGX23" s="48"/>
      <c r="UGY23" s="48"/>
      <c r="UGZ23" s="48"/>
      <c r="UHA23" s="48"/>
      <c r="UHB23" s="48"/>
      <c r="UHC23" s="48"/>
      <c r="UHD23" s="48"/>
      <c r="UHE23" s="48"/>
      <c r="UHF23" s="48"/>
      <c r="UHG23" s="48"/>
      <c r="UHH23" s="48"/>
      <c r="UHI23" s="48"/>
      <c r="UHJ23" s="48"/>
      <c r="UHK23" s="48"/>
      <c r="UHL23" s="48"/>
      <c r="UHM23" s="48"/>
      <c r="UHN23" s="48"/>
      <c r="UHO23" s="48"/>
      <c r="UHP23" s="48"/>
      <c r="UHQ23" s="48"/>
      <c r="UHR23" s="48"/>
      <c r="UHS23" s="48"/>
      <c r="UHT23" s="48"/>
      <c r="UHU23" s="48"/>
      <c r="UHV23" s="48"/>
      <c r="UHW23" s="48"/>
      <c r="UHX23" s="48"/>
      <c r="UHY23" s="48"/>
      <c r="UHZ23" s="48"/>
      <c r="UIA23" s="48"/>
      <c r="UIB23" s="48"/>
      <c r="UIC23" s="48"/>
      <c r="UID23" s="48"/>
      <c r="UIE23" s="48"/>
      <c r="UIF23" s="48"/>
      <c r="UIG23" s="48"/>
      <c r="UIH23" s="48"/>
      <c r="UII23" s="48"/>
      <c r="UIJ23" s="48"/>
      <c r="UIK23" s="48"/>
      <c r="UIL23" s="48"/>
      <c r="UIM23" s="48"/>
      <c r="UIN23" s="48"/>
      <c r="UIO23" s="48"/>
      <c r="UIP23" s="48"/>
      <c r="UIQ23" s="48"/>
      <c r="UIR23" s="48"/>
      <c r="UIS23" s="48"/>
      <c r="UIT23" s="48"/>
      <c r="UIU23" s="48"/>
      <c r="UIV23" s="48"/>
      <c r="UIW23" s="48"/>
      <c r="UIX23" s="48"/>
      <c r="UIY23" s="48"/>
      <c r="UIZ23" s="48"/>
      <c r="UJA23" s="48"/>
      <c r="UJB23" s="48"/>
      <c r="UJC23" s="48"/>
      <c r="UJD23" s="48"/>
      <c r="UJE23" s="48"/>
      <c r="UJF23" s="48"/>
      <c r="UJG23" s="48"/>
      <c r="UJH23" s="48"/>
      <c r="UJI23" s="48"/>
      <c r="UJJ23" s="48"/>
      <c r="UJK23" s="48"/>
      <c r="UJL23" s="48"/>
      <c r="UJM23" s="48"/>
      <c r="UJN23" s="48"/>
      <c r="UJO23" s="48"/>
      <c r="UJP23" s="48"/>
      <c r="UJQ23" s="48"/>
      <c r="UJR23" s="48"/>
      <c r="UJS23" s="48"/>
      <c r="UJT23" s="48"/>
      <c r="UJU23" s="48"/>
      <c r="UJV23" s="48"/>
      <c r="UJW23" s="48"/>
      <c r="UJX23" s="48"/>
      <c r="UJY23" s="48"/>
      <c r="UJZ23" s="48"/>
      <c r="UKA23" s="48"/>
      <c r="UKB23" s="48"/>
      <c r="UKC23" s="48"/>
      <c r="UKD23" s="48"/>
      <c r="UKE23" s="48"/>
      <c r="UKF23" s="48"/>
      <c r="UKG23" s="48"/>
      <c r="UKH23" s="48"/>
      <c r="UKI23" s="48"/>
      <c r="UKJ23" s="48"/>
      <c r="UKK23" s="48"/>
      <c r="UKL23" s="48"/>
      <c r="UKM23" s="48"/>
      <c r="UKN23" s="48"/>
      <c r="UKO23" s="48"/>
      <c r="UKP23" s="48"/>
      <c r="UKQ23" s="48"/>
      <c r="UKR23" s="48"/>
      <c r="UKS23" s="48"/>
      <c r="UKT23" s="48"/>
      <c r="UKU23" s="48"/>
      <c r="UKV23" s="48"/>
      <c r="UKW23" s="48"/>
      <c r="UKX23" s="48"/>
      <c r="UKY23" s="48"/>
      <c r="UKZ23" s="48"/>
      <c r="ULA23" s="48"/>
      <c r="ULB23" s="48"/>
      <c r="ULC23" s="48"/>
      <c r="ULD23" s="48"/>
      <c r="ULE23" s="48"/>
      <c r="ULF23" s="48"/>
      <c r="ULG23" s="48"/>
      <c r="ULH23" s="48"/>
      <c r="ULI23" s="48"/>
      <c r="ULJ23" s="48"/>
      <c r="ULK23" s="48"/>
      <c r="ULL23" s="48"/>
      <c r="ULM23" s="48"/>
      <c r="ULN23" s="48"/>
      <c r="ULO23" s="48"/>
      <c r="ULP23" s="48"/>
      <c r="ULQ23" s="48"/>
      <c r="ULR23" s="48"/>
      <c r="ULS23" s="48"/>
      <c r="ULT23" s="48"/>
      <c r="ULU23" s="48"/>
      <c r="ULV23" s="48"/>
      <c r="ULW23" s="48"/>
      <c r="ULX23" s="48"/>
      <c r="ULY23" s="48"/>
      <c r="ULZ23" s="48"/>
      <c r="UMA23" s="48"/>
      <c r="UMB23" s="48"/>
      <c r="UMC23" s="48"/>
      <c r="UMD23" s="48"/>
      <c r="UME23" s="48"/>
      <c r="UMF23" s="48"/>
      <c r="UMG23" s="48"/>
      <c r="UMH23" s="48"/>
      <c r="UMI23" s="48"/>
      <c r="UMJ23" s="48"/>
      <c r="UMK23" s="48"/>
      <c r="UML23" s="48"/>
      <c r="UMM23" s="48"/>
      <c r="UMN23" s="48"/>
      <c r="UMO23" s="48"/>
      <c r="UMP23" s="48"/>
      <c r="UMQ23" s="48"/>
      <c r="UMR23" s="48"/>
      <c r="UMS23" s="48"/>
      <c r="UMT23" s="48"/>
      <c r="UMU23" s="48"/>
      <c r="UMV23" s="48"/>
      <c r="UMW23" s="48"/>
      <c r="UMX23" s="48"/>
      <c r="UMY23" s="48"/>
      <c r="UMZ23" s="48"/>
      <c r="UNA23" s="48"/>
      <c r="UNB23" s="48"/>
      <c r="UNC23" s="48"/>
      <c r="UND23" s="48"/>
      <c r="UNE23" s="48"/>
      <c r="UNF23" s="48"/>
      <c r="UNG23" s="48"/>
      <c r="UNH23" s="48"/>
      <c r="UNI23" s="48"/>
      <c r="UNJ23" s="48"/>
      <c r="UNK23" s="48"/>
      <c r="UNL23" s="48"/>
      <c r="UNM23" s="48"/>
      <c r="UNN23" s="48"/>
      <c r="UNO23" s="48"/>
      <c r="UNP23" s="48"/>
      <c r="UNQ23" s="48"/>
      <c r="UNR23" s="48"/>
      <c r="UNS23" s="48"/>
      <c r="UNT23" s="48"/>
      <c r="UNU23" s="48"/>
      <c r="UNV23" s="48"/>
      <c r="UNW23" s="48"/>
      <c r="UNX23" s="48"/>
      <c r="UNY23" s="48"/>
      <c r="UNZ23" s="48"/>
      <c r="UOA23" s="48"/>
      <c r="UOB23" s="48"/>
      <c r="UOC23" s="48"/>
      <c r="UOD23" s="48"/>
      <c r="UOE23" s="48"/>
      <c r="UOF23" s="48"/>
      <c r="UOG23" s="48"/>
      <c r="UOH23" s="48"/>
      <c r="UOI23" s="48"/>
      <c r="UOJ23" s="48"/>
      <c r="UOK23" s="48"/>
      <c r="UOL23" s="48"/>
      <c r="UOM23" s="48"/>
      <c r="UON23" s="48"/>
      <c r="UOO23" s="48"/>
      <c r="UOP23" s="48"/>
      <c r="UOQ23" s="48"/>
      <c r="UOR23" s="48"/>
      <c r="UOS23" s="48"/>
      <c r="UOT23" s="48"/>
      <c r="UOU23" s="48"/>
      <c r="UOV23" s="48"/>
      <c r="UOW23" s="48"/>
      <c r="UOX23" s="48"/>
      <c r="UOY23" s="48"/>
      <c r="UOZ23" s="48"/>
      <c r="UPA23" s="48"/>
      <c r="UPB23" s="48"/>
      <c r="UPC23" s="48"/>
      <c r="UPD23" s="48"/>
      <c r="UPE23" s="48"/>
      <c r="UPF23" s="48"/>
      <c r="UPG23" s="48"/>
      <c r="UPH23" s="48"/>
      <c r="UPI23" s="48"/>
      <c r="UPJ23" s="48"/>
      <c r="UPK23" s="48"/>
      <c r="UPL23" s="48"/>
      <c r="UPM23" s="48"/>
      <c r="UPN23" s="48"/>
      <c r="UPO23" s="48"/>
      <c r="UPP23" s="48"/>
      <c r="UPQ23" s="48"/>
      <c r="UPR23" s="48"/>
      <c r="UPS23" s="48"/>
      <c r="UPT23" s="48"/>
      <c r="UPU23" s="48"/>
      <c r="UPV23" s="48"/>
      <c r="UPW23" s="48"/>
      <c r="UPX23" s="48"/>
      <c r="UPY23" s="48"/>
      <c r="UPZ23" s="48"/>
      <c r="UQA23" s="48"/>
      <c r="UQB23" s="48"/>
      <c r="UQC23" s="48"/>
      <c r="UQD23" s="48"/>
      <c r="UQE23" s="48"/>
      <c r="UQF23" s="48"/>
      <c r="UQG23" s="48"/>
      <c r="UQH23" s="48"/>
      <c r="UQI23" s="48"/>
      <c r="UQJ23" s="48"/>
      <c r="UQK23" s="48"/>
      <c r="UQL23" s="48"/>
      <c r="UQM23" s="48"/>
      <c r="UQN23" s="48"/>
      <c r="UQO23" s="48"/>
      <c r="UQP23" s="48"/>
      <c r="UQQ23" s="48"/>
      <c r="UQR23" s="48"/>
      <c r="UQS23" s="48"/>
      <c r="UQT23" s="48"/>
      <c r="UQU23" s="48"/>
      <c r="UQV23" s="48"/>
      <c r="UQW23" s="48"/>
      <c r="UQX23" s="48"/>
      <c r="UQY23" s="48"/>
      <c r="UQZ23" s="48"/>
      <c r="URA23" s="48"/>
      <c r="URB23" s="48"/>
      <c r="URC23" s="48"/>
      <c r="URD23" s="48"/>
      <c r="URE23" s="48"/>
      <c r="URF23" s="48"/>
      <c r="URG23" s="48"/>
      <c r="URH23" s="48"/>
      <c r="URI23" s="48"/>
      <c r="URJ23" s="48"/>
      <c r="URK23" s="48"/>
      <c r="URL23" s="48"/>
      <c r="URM23" s="48"/>
      <c r="URN23" s="48"/>
      <c r="URO23" s="48"/>
      <c r="URP23" s="48"/>
      <c r="URQ23" s="48"/>
      <c r="URR23" s="48"/>
      <c r="URS23" s="48"/>
      <c r="URT23" s="48"/>
      <c r="URU23" s="48"/>
      <c r="URV23" s="48"/>
      <c r="URW23" s="48"/>
      <c r="URX23" s="48"/>
      <c r="URY23" s="48"/>
      <c r="URZ23" s="48"/>
      <c r="USA23" s="48"/>
      <c r="USB23" s="48"/>
      <c r="USC23" s="48"/>
      <c r="USD23" s="48"/>
      <c r="USE23" s="48"/>
      <c r="USF23" s="48"/>
      <c r="USG23" s="48"/>
      <c r="USH23" s="48"/>
      <c r="USI23" s="48"/>
      <c r="USJ23" s="48"/>
      <c r="USK23" s="48"/>
      <c r="USL23" s="48"/>
      <c r="USM23" s="48"/>
      <c r="USN23" s="48"/>
      <c r="USO23" s="48"/>
      <c r="USP23" s="48"/>
      <c r="USQ23" s="48"/>
      <c r="USR23" s="48"/>
      <c r="USS23" s="48"/>
      <c r="UST23" s="48"/>
      <c r="USU23" s="48"/>
      <c r="USV23" s="48"/>
      <c r="USW23" s="48"/>
      <c r="USX23" s="48"/>
      <c r="USY23" s="48"/>
      <c r="USZ23" s="48"/>
      <c r="UTA23" s="48"/>
      <c r="UTB23" s="48"/>
      <c r="UTC23" s="48"/>
      <c r="UTD23" s="48"/>
      <c r="UTE23" s="48"/>
      <c r="UTF23" s="48"/>
      <c r="UTG23" s="48"/>
      <c r="UTH23" s="48"/>
      <c r="UTI23" s="48"/>
      <c r="UTJ23" s="48"/>
      <c r="UTK23" s="48"/>
      <c r="UTL23" s="48"/>
      <c r="UTM23" s="48"/>
      <c r="UTN23" s="48"/>
      <c r="UTO23" s="48"/>
      <c r="UTP23" s="48"/>
      <c r="UTQ23" s="48"/>
      <c r="UTR23" s="48"/>
      <c r="UTS23" s="48"/>
      <c r="UTT23" s="48"/>
      <c r="UTU23" s="48"/>
      <c r="UTV23" s="48"/>
      <c r="UTW23" s="48"/>
      <c r="UTX23" s="48"/>
      <c r="UTY23" s="48"/>
      <c r="UTZ23" s="48"/>
      <c r="UUA23" s="48"/>
      <c r="UUB23" s="48"/>
      <c r="UUC23" s="48"/>
      <c r="UUD23" s="48"/>
      <c r="UUE23" s="48"/>
      <c r="UUF23" s="48"/>
      <c r="UUG23" s="48"/>
      <c r="UUH23" s="48"/>
      <c r="UUI23" s="48"/>
      <c r="UUJ23" s="48"/>
      <c r="UUK23" s="48"/>
      <c r="UUL23" s="48"/>
      <c r="UUM23" s="48"/>
      <c r="UUN23" s="48"/>
      <c r="UUO23" s="48"/>
      <c r="UUP23" s="48"/>
      <c r="UUQ23" s="48"/>
      <c r="UUR23" s="48"/>
      <c r="UUS23" s="48"/>
      <c r="UUT23" s="48"/>
      <c r="UUU23" s="48"/>
      <c r="UUV23" s="48"/>
      <c r="UUW23" s="48"/>
      <c r="UUX23" s="48"/>
      <c r="UUY23" s="48"/>
      <c r="UUZ23" s="48"/>
      <c r="UVA23" s="48"/>
      <c r="UVB23" s="48"/>
      <c r="UVC23" s="48"/>
      <c r="UVD23" s="48"/>
      <c r="UVE23" s="48"/>
      <c r="UVF23" s="48"/>
      <c r="UVG23" s="48"/>
      <c r="UVH23" s="48"/>
      <c r="UVI23" s="48"/>
      <c r="UVJ23" s="48"/>
      <c r="UVK23" s="48"/>
      <c r="UVL23" s="48"/>
      <c r="UVM23" s="48"/>
      <c r="UVN23" s="48"/>
      <c r="UVO23" s="48"/>
      <c r="UVP23" s="48"/>
      <c r="UVQ23" s="48"/>
      <c r="UVR23" s="48"/>
      <c r="UVS23" s="48"/>
      <c r="UVT23" s="48"/>
      <c r="UVU23" s="48"/>
      <c r="UVV23" s="48"/>
      <c r="UVW23" s="48"/>
      <c r="UVX23" s="48"/>
      <c r="UVY23" s="48"/>
      <c r="UVZ23" s="48"/>
      <c r="UWA23" s="48"/>
      <c r="UWB23" s="48"/>
      <c r="UWC23" s="48"/>
      <c r="UWD23" s="48"/>
      <c r="UWE23" s="48"/>
      <c r="UWF23" s="48"/>
      <c r="UWG23" s="48"/>
      <c r="UWH23" s="48"/>
      <c r="UWI23" s="48"/>
      <c r="UWJ23" s="48"/>
      <c r="UWK23" s="48"/>
      <c r="UWL23" s="48"/>
      <c r="UWM23" s="48"/>
      <c r="UWN23" s="48"/>
      <c r="UWO23" s="48"/>
      <c r="UWP23" s="48"/>
      <c r="UWQ23" s="48"/>
      <c r="UWR23" s="48"/>
      <c r="UWS23" s="48"/>
      <c r="UWT23" s="48"/>
      <c r="UWU23" s="48"/>
      <c r="UWV23" s="48"/>
      <c r="UWW23" s="48"/>
      <c r="UWX23" s="48"/>
      <c r="UWY23" s="48"/>
      <c r="UWZ23" s="48"/>
      <c r="UXA23" s="48"/>
      <c r="UXB23" s="48"/>
      <c r="UXC23" s="48"/>
      <c r="UXD23" s="48"/>
      <c r="UXE23" s="48"/>
      <c r="UXF23" s="48"/>
      <c r="UXG23" s="48"/>
      <c r="UXH23" s="48"/>
      <c r="UXI23" s="48"/>
      <c r="UXJ23" s="48"/>
      <c r="UXK23" s="48"/>
      <c r="UXL23" s="48"/>
      <c r="UXM23" s="48"/>
      <c r="UXN23" s="48"/>
      <c r="UXO23" s="48"/>
      <c r="UXP23" s="48"/>
      <c r="UXQ23" s="48"/>
      <c r="UXR23" s="48"/>
      <c r="UXS23" s="48"/>
      <c r="UXT23" s="48"/>
      <c r="UXU23" s="48"/>
      <c r="UXV23" s="48"/>
      <c r="UXW23" s="48"/>
      <c r="UXX23" s="48"/>
      <c r="UXY23" s="48"/>
      <c r="UXZ23" s="48"/>
      <c r="UYA23" s="48"/>
      <c r="UYB23" s="48"/>
      <c r="UYC23" s="48"/>
      <c r="UYD23" s="48"/>
      <c r="UYE23" s="48"/>
      <c r="UYF23" s="48"/>
      <c r="UYG23" s="48"/>
      <c r="UYH23" s="48"/>
      <c r="UYI23" s="48"/>
      <c r="UYJ23" s="48"/>
      <c r="UYK23" s="48"/>
      <c r="UYL23" s="48"/>
      <c r="UYM23" s="48"/>
      <c r="UYN23" s="48"/>
      <c r="UYO23" s="48"/>
      <c r="UYP23" s="48"/>
      <c r="UYQ23" s="48"/>
      <c r="UYR23" s="48"/>
      <c r="UYS23" s="48"/>
      <c r="UYT23" s="48"/>
      <c r="UYU23" s="48"/>
      <c r="UYV23" s="48"/>
      <c r="UYW23" s="48"/>
      <c r="UYX23" s="48"/>
      <c r="UYY23" s="48"/>
      <c r="UYZ23" s="48"/>
      <c r="UZA23" s="48"/>
      <c r="UZB23" s="48"/>
      <c r="UZC23" s="48"/>
      <c r="UZD23" s="48"/>
      <c r="UZE23" s="48"/>
      <c r="UZF23" s="48"/>
      <c r="UZG23" s="48"/>
      <c r="UZH23" s="48"/>
      <c r="UZI23" s="48"/>
      <c r="UZJ23" s="48"/>
      <c r="UZK23" s="48"/>
      <c r="UZL23" s="48"/>
      <c r="UZM23" s="48"/>
      <c r="UZN23" s="48"/>
      <c r="UZO23" s="48"/>
      <c r="UZP23" s="48"/>
      <c r="UZQ23" s="48"/>
      <c r="UZR23" s="48"/>
      <c r="UZS23" s="48"/>
      <c r="UZT23" s="48"/>
      <c r="UZU23" s="48"/>
      <c r="UZV23" s="48"/>
      <c r="UZW23" s="48"/>
      <c r="UZX23" s="48"/>
      <c r="UZY23" s="48"/>
      <c r="UZZ23" s="48"/>
      <c r="VAA23" s="48"/>
      <c r="VAB23" s="48"/>
      <c r="VAC23" s="48"/>
      <c r="VAD23" s="48"/>
      <c r="VAE23" s="48"/>
      <c r="VAF23" s="48"/>
      <c r="VAG23" s="48"/>
      <c r="VAH23" s="48"/>
      <c r="VAI23" s="48"/>
      <c r="VAJ23" s="48"/>
      <c r="VAK23" s="48"/>
      <c r="VAL23" s="48"/>
      <c r="VAM23" s="48"/>
      <c r="VAN23" s="48"/>
      <c r="VAO23" s="48"/>
      <c r="VAP23" s="48"/>
      <c r="VAQ23" s="48"/>
      <c r="VAR23" s="48"/>
      <c r="VAS23" s="48"/>
      <c r="VAT23" s="48"/>
      <c r="VAU23" s="48"/>
      <c r="VAV23" s="48"/>
      <c r="VAW23" s="48"/>
      <c r="VAX23" s="48"/>
      <c r="VAY23" s="48"/>
      <c r="VAZ23" s="48"/>
      <c r="VBA23" s="48"/>
      <c r="VBB23" s="48"/>
      <c r="VBC23" s="48"/>
      <c r="VBD23" s="48"/>
      <c r="VBE23" s="48"/>
      <c r="VBF23" s="48"/>
      <c r="VBG23" s="48"/>
      <c r="VBH23" s="48"/>
      <c r="VBI23" s="48"/>
      <c r="VBJ23" s="48"/>
      <c r="VBK23" s="48"/>
      <c r="VBL23" s="48"/>
      <c r="VBM23" s="48"/>
      <c r="VBN23" s="48"/>
      <c r="VBO23" s="48"/>
      <c r="VBP23" s="48"/>
      <c r="VBQ23" s="48"/>
      <c r="VBR23" s="48"/>
      <c r="VBS23" s="48"/>
      <c r="VBT23" s="48"/>
      <c r="VBU23" s="48"/>
      <c r="VBV23" s="48"/>
      <c r="VBW23" s="48"/>
      <c r="VBX23" s="48"/>
      <c r="VBY23" s="48"/>
      <c r="VBZ23" s="48"/>
      <c r="VCA23" s="48"/>
      <c r="VCB23" s="48"/>
      <c r="VCC23" s="48"/>
      <c r="VCD23" s="48"/>
      <c r="VCE23" s="48"/>
      <c r="VCF23" s="48"/>
      <c r="VCG23" s="48"/>
      <c r="VCH23" s="48"/>
      <c r="VCI23" s="48"/>
      <c r="VCJ23" s="48"/>
      <c r="VCK23" s="48"/>
      <c r="VCL23" s="48"/>
      <c r="VCM23" s="48"/>
      <c r="VCN23" s="48"/>
      <c r="VCO23" s="48"/>
      <c r="VCP23" s="48"/>
      <c r="VCQ23" s="48"/>
      <c r="VCR23" s="48"/>
      <c r="VCS23" s="48"/>
      <c r="VCT23" s="48"/>
      <c r="VCU23" s="48"/>
      <c r="VCV23" s="48"/>
      <c r="VCW23" s="48"/>
      <c r="VCX23" s="48"/>
      <c r="VCY23" s="48"/>
      <c r="VCZ23" s="48"/>
      <c r="VDA23" s="48"/>
      <c r="VDB23" s="48"/>
      <c r="VDC23" s="48"/>
      <c r="VDD23" s="48"/>
      <c r="VDE23" s="48"/>
      <c r="VDF23" s="48"/>
      <c r="VDG23" s="48"/>
      <c r="VDH23" s="48"/>
      <c r="VDI23" s="48"/>
      <c r="VDJ23" s="48"/>
      <c r="VDK23" s="48"/>
      <c r="VDL23" s="48"/>
      <c r="VDM23" s="48"/>
      <c r="VDN23" s="48"/>
      <c r="VDO23" s="48"/>
      <c r="VDP23" s="48"/>
      <c r="VDQ23" s="48"/>
      <c r="VDR23" s="48"/>
      <c r="VDS23" s="48"/>
      <c r="VDT23" s="48"/>
      <c r="VDU23" s="48"/>
      <c r="VDV23" s="48"/>
      <c r="VDW23" s="48"/>
      <c r="VDX23" s="48"/>
      <c r="VDY23" s="48"/>
      <c r="VDZ23" s="48"/>
      <c r="VEA23" s="48"/>
      <c r="VEB23" s="48"/>
      <c r="VEC23" s="48"/>
      <c r="VED23" s="48"/>
      <c r="VEE23" s="48"/>
      <c r="VEF23" s="48"/>
      <c r="VEG23" s="48"/>
      <c r="VEH23" s="48"/>
      <c r="VEI23" s="48"/>
      <c r="VEJ23" s="48"/>
      <c r="VEK23" s="48"/>
      <c r="VEL23" s="48"/>
      <c r="VEM23" s="48"/>
      <c r="VEN23" s="48"/>
      <c r="VEO23" s="48"/>
      <c r="VEP23" s="48"/>
      <c r="VEQ23" s="48"/>
      <c r="VER23" s="48"/>
      <c r="VES23" s="48"/>
      <c r="VET23" s="48"/>
      <c r="VEU23" s="48"/>
      <c r="VEV23" s="48"/>
      <c r="VEW23" s="48"/>
      <c r="VEX23" s="48"/>
      <c r="VEY23" s="48"/>
      <c r="VEZ23" s="48"/>
      <c r="VFA23" s="48"/>
      <c r="VFB23" s="48"/>
      <c r="VFC23" s="48"/>
      <c r="VFD23" s="48"/>
      <c r="VFE23" s="48"/>
      <c r="VFF23" s="48"/>
      <c r="VFG23" s="48"/>
      <c r="VFH23" s="48"/>
      <c r="VFI23" s="48"/>
      <c r="VFJ23" s="48"/>
      <c r="VFK23" s="48"/>
      <c r="VFL23" s="48"/>
      <c r="VFM23" s="48"/>
      <c r="VFN23" s="48"/>
      <c r="VFO23" s="48"/>
      <c r="VFP23" s="48"/>
      <c r="VFQ23" s="48"/>
      <c r="VFR23" s="48"/>
      <c r="VFS23" s="48"/>
      <c r="VFT23" s="48"/>
      <c r="VFU23" s="48"/>
      <c r="VFV23" s="48"/>
      <c r="VFW23" s="48"/>
      <c r="VFX23" s="48"/>
      <c r="VFY23" s="48"/>
      <c r="VFZ23" s="48"/>
      <c r="VGA23" s="48"/>
      <c r="VGB23" s="48"/>
      <c r="VGC23" s="48"/>
      <c r="VGD23" s="48"/>
      <c r="VGE23" s="48"/>
      <c r="VGF23" s="48"/>
      <c r="VGG23" s="48"/>
      <c r="VGH23" s="48"/>
      <c r="VGI23" s="48"/>
      <c r="VGJ23" s="48"/>
      <c r="VGK23" s="48"/>
      <c r="VGL23" s="48"/>
      <c r="VGM23" s="48"/>
      <c r="VGN23" s="48"/>
      <c r="VGO23" s="48"/>
      <c r="VGP23" s="48"/>
      <c r="VGQ23" s="48"/>
      <c r="VGR23" s="48"/>
      <c r="VGS23" s="48"/>
      <c r="VGT23" s="48"/>
      <c r="VGU23" s="48"/>
      <c r="VGV23" s="48"/>
      <c r="VGW23" s="48"/>
      <c r="VGX23" s="48"/>
      <c r="VGY23" s="48"/>
      <c r="VGZ23" s="48"/>
      <c r="VHA23" s="48"/>
      <c r="VHB23" s="48"/>
      <c r="VHC23" s="48"/>
      <c r="VHD23" s="48"/>
      <c r="VHE23" s="48"/>
      <c r="VHF23" s="48"/>
      <c r="VHG23" s="48"/>
      <c r="VHH23" s="48"/>
      <c r="VHI23" s="48"/>
      <c r="VHJ23" s="48"/>
      <c r="VHK23" s="48"/>
      <c r="VHL23" s="48"/>
      <c r="VHM23" s="48"/>
      <c r="VHN23" s="48"/>
      <c r="VHO23" s="48"/>
      <c r="VHP23" s="48"/>
      <c r="VHQ23" s="48"/>
      <c r="VHR23" s="48"/>
      <c r="VHS23" s="48"/>
      <c r="VHT23" s="48"/>
      <c r="VHU23" s="48"/>
      <c r="VHV23" s="48"/>
      <c r="VHW23" s="48"/>
      <c r="VHX23" s="48"/>
      <c r="VHY23" s="48"/>
      <c r="VHZ23" s="48"/>
      <c r="VIA23" s="48"/>
      <c r="VIB23" s="48"/>
      <c r="VIC23" s="48"/>
      <c r="VID23" s="48"/>
      <c r="VIE23" s="48"/>
      <c r="VIF23" s="48"/>
      <c r="VIG23" s="48"/>
      <c r="VIH23" s="48"/>
      <c r="VII23" s="48"/>
      <c r="VIJ23" s="48"/>
      <c r="VIK23" s="48"/>
      <c r="VIL23" s="48"/>
      <c r="VIM23" s="48"/>
      <c r="VIN23" s="48"/>
      <c r="VIO23" s="48"/>
      <c r="VIP23" s="48"/>
      <c r="VIQ23" s="48"/>
      <c r="VIR23" s="48"/>
      <c r="VIS23" s="48"/>
      <c r="VIT23" s="48"/>
      <c r="VIU23" s="48"/>
      <c r="VIV23" s="48"/>
      <c r="VIW23" s="48"/>
      <c r="VIX23" s="48"/>
      <c r="VIY23" s="48"/>
      <c r="VIZ23" s="48"/>
      <c r="VJA23" s="48"/>
      <c r="VJB23" s="48"/>
      <c r="VJC23" s="48"/>
      <c r="VJD23" s="48"/>
      <c r="VJE23" s="48"/>
      <c r="VJF23" s="48"/>
      <c r="VJG23" s="48"/>
      <c r="VJH23" s="48"/>
      <c r="VJI23" s="48"/>
      <c r="VJJ23" s="48"/>
      <c r="VJK23" s="48"/>
      <c r="VJL23" s="48"/>
      <c r="VJM23" s="48"/>
      <c r="VJN23" s="48"/>
      <c r="VJO23" s="48"/>
      <c r="VJP23" s="48"/>
      <c r="VJQ23" s="48"/>
      <c r="VJR23" s="48"/>
      <c r="VJS23" s="48"/>
      <c r="VJT23" s="48"/>
      <c r="VJU23" s="48"/>
      <c r="VJV23" s="48"/>
      <c r="VJW23" s="48"/>
      <c r="VJX23" s="48"/>
      <c r="VJY23" s="48"/>
      <c r="VJZ23" s="48"/>
      <c r="VKA23" s="48"/>
      <c r="VKB23" s="48"/>
      <c r="VKC23" s="48"/>
      <c r="VKD23" s="48"/>
      <c r="VKE23" s="48"/>
      <c r="VKF23" s="48"/>
      <c r="VKG23" s="48"/>
      <c r="VKH23" s="48"/>
      <c r="VKI23" s="48"/>
      <c r="VKJ23" s="48"/>
      <c r="VKK23" s="48"/>
      <c r="VKL23" s="48"/>
      <c r="VKM23" s="48"/>
      <c r="VKN23" s="48"/>
      <c r="VKO23" s="48"/>
      <c r="VKP23" s="48"/>
      <c r="VKQ23" s="48"/>
      <c r="VKR23" s="48"/>
      <c r="VKS23" s="48"/>
      <c r="VKT23" s="48"/>
      <c r="VKU23" s="48"/>
      <c r="VKV23" s="48"/>
      <c r="VKW23" s="48"/>
      <c r="VKX23" s="48"/>
      <c r="VKY23" s="48"/>
      <c r="VKZ23" s="48"/>
      <c r="VLA23" s="48"/>
      <c r="VLB23" s="48"/>
      <c r="VLC23" s="48"/>
      <c r="VLD23" s="48"/>
      <c r="VLE23" s="48"/>
      <c r="VLF23" s="48"/>
      <c r="VLG23" s="48"/>
      <c r="VLH23" s="48"/>
      <c r="VLI23" s="48"/>
      <c r="VLJ23" s="48"/>
      <c r="VLK23" s="48"/>
      <c r="VLL23" s="48"/>
      <c r="VLM23" s="48"/>
      <c r="VLN23" s="48"/>
      <c r="VLO23" s="48"/>
      <c r="VLP23" s="48"/>
      <c r="VLQ23" s="48"/>
      <c r="VLR23" s="48"/>
      <c r="VLS23" s="48"/>
      <c r="VLT23" s="48"/>
      <c r="VLU23" s="48"/>
      <c r="VLV23" s="48"/>
      <c r="VLW23" s="48"/>
      <c r="VLX23" s="48"/>
      <c r="VLY23" s="48"/>
      <c r="VLZ23" s="48"/>
      <c r="VMA23" s="48"/>
      <c r="VMB23" s="48"/>
      <c r="VMC23" s="48"/>
      <c r="VMD23" s="48"/>
      <c r="VME23" s="48"/>
      <c r="VMF23" s="48"/>
      <c r="VMG23" s="48"/>
      <c r="VMH23" s="48"/>
      <c r="VMI23" s="48"/>
      <c r="VMJ23" s="48"/>
      <c r="VMK23" s="48"/>
      <c r="VML23" s="48"/>
      <c r="VMM23" s="48"/>
      <c r="VMN23" s="48"/>
      <c r="VMO23" s="48"/>
      <c r="VMP23" s="48"/>
      <c r="VMQ23" s="48"/>
      <c r="VMR23" s="48"/>
      <c r="VMS23" s="48"/>
      <c r="VMT23" s="48"/>
      <c r="VMU23" s="48"/>
      <c r="VMV23" s="48"/>
      <c r="VMW23" s="48"/>
      <c r="VMX23" s="48"/>
      <c r="VMY23" s="48"/>
      <c r="VMZ23" s="48"/>
      <c r="VNA23" s="48"/>
      <c r="VNB23" s="48"/>
      <c r="VNC23" s="48"/>
      <c r="VND23" s="48"/>
      <c r="VNE23" s="48"/>
      <c r="VNF23" s="48"/>
      <c r="VNG23" s="48"/>
      <c r="VNH23" s="48"/>
      <c r="VNI23" s="48"/>
      <c r="VNJ23" s="48"/>
      <c r="VNK23" s="48"/>
      <c r="VNL23" s="48"/>
      <c r="VNM23" s="48"/>
      <c r="VNN23" s="48"/>
      <c r="VNO23" s="48"/>
      <c r="VNP23" s="48"/>
      <c r="VNQ23" s="48"/>
      <c r="VNR23" s="48"/>
      <c r="VNS23" s="48"/>
      <c r="VNT23" s="48"/>
      <c r="VNU23" s="48"/>
      <c r="VNV23" s="48"/>
      <c r="VNW23" s="48"/>
      <c r="VNX23" s="48"/>
      <c r="VNY23" s="48"/>
      <c r="VNZ23" s="48"/>
      <c r="VOA23" s="48"/>
      <c r="VOB23" s="48"/>
      <c r="VOC23" s="48"/>
      <c r="VOD23" s="48"/>
      <c r="VOE23" s="48"/>
      <c r="VOF23" s="48"/>
      <c r="VOG23" s="48"/>
      <c r="VOH23" s="48"/>
      <c r="VOI23" s="48"/>
      <c r="VOJ23" s="48"/>
      <c r="VOK23" s="48"/>
      <c r="VOL23" s="48"/>
      <c r="VOM23" s="48"/>
      <c r="VON23" s="48"/>
      <c r="VOO23" s="48"/>
      <c r="VOP23" s="48"/>
      <c r="VOQ23" s="48"/>
      <c r="VOR23" s="48"/>
      <c r="VOS23" s="48"/>
      <c r="VOT23" s="48"/>
      <c r="VOU23" s="48"/>
      <c r="VOV23" s="48"/>
      <c r="VOW23" s="48"/>
      <c r="VOX23" s="48"/>
      <c r="VOY23" s="48"/>
      <c r="VOZ23" s="48"/>
      <c r="VPA23" s="48"/>
      <c r="VPB23" s="48"/>
      <c r="VPC23" s="48"/>
      <c r="VPD23" s="48"/>
      <c r="VPE23" s="48"/>
      <c r="VPF23" s="48"/>
      <c r="VPG23" s="48"/>
      <c r="VPH23" s="48"/>
      <c r="VPI23" s="48"/>
      <c r="VPJ23" s="48"/>
      <c r="VPK23" s="48"/>
      <c r="VPL23" s="48"/>
      <c r="VPM23" s="48"/>
      <c r="VPN23" s="48"/>
      <c r="VPO23" s="48"/>
      <c r="VPP23" s="48"/>
      <c r="VPQ23" s="48"/>
      <c r="VPR23" s="48"/>
      <c r="VPS23" s="48"/>
      <c r="VPT23" s="48"/>
      <c r="VPU23" s="48"/>
      <c r="VPV23" s="48"/>
      <c r="VPW23" s="48"/>
      <c r="VPX23" s="48"/>
      <c r="VPY23" s="48"/>
      <c r="VPZ23" s="48"/>
      <c r="VQA23" s="48"/>
      <c r="VQB23" s="48"/>
      <c r="VQC23" s="48"/>
      <c r="VQD23" s="48"/>
      <c r="VQE23" s="48"/>
      <c r="VQF23" s="48"/>
      <c r="VQG23" s="48"/>
      <c r="VQH23" s="48"/>
      <c r="VQI23" s="48"/>
      <c r="VQJ23" s="48"/>
      <c r="VQK23" s="48"/>
      <c r="VQL23" s="48"/>
      <c r="VQM23" s="48"/>
      <c r="VQN23" s="48"/>
      <c r="VQO23" s="48"/>
      <c r="VQP23" s="48"/>
      <c r="VQQ23" s="48"/>
      <c r="VQR23" s="48"/>
      <c r="VQS23" s="48"/>
      <c r="VQT23" s="48"/>
      <c r="VQU23" s="48"/>
      <c r="VQV23" s="48"/>
      <c r="VQW23" s="48"/>
      <c r="VQX23" s="48"/>
      <c r="VQY23" s="48"/>
      <c r="VQZ23" s="48"/>
      <c r="VRA23" s="48"/>
      <c r="VRB23" s="48"/>
      <c r="VRC23" s="48"/>
      <c r="VRD23" s="48"/>
      <c r="VRE23" s="48"/>
      <c r="VRF23" s="48"/>
      <c r="VRG23" s="48"/>
      <c r="VRH23" s="48"/>
      <c r="VRI23" s="48"/>
      <c r="VRJ23" s="48"/>
      <c r="VRK23" s="48"/>
      <c r="VRL23" s="48"/>
      <c r="VRM23" s="48"/>
      <c r="VRN23" s="48"/>
      <c r="VRO23" s="48"/>
      <c r="VRP23" s="48"/>
      <c r="VRQ23" s="48"/>
      <c r="VRR23" s="48"/>
      <c r="VRS23" s="48"/>
      <c r="VRT23" s="48"/>
      <c r="VRU23" s="48"/>
      <c r="VRV23" s="48"/>
      <c r="VRW23" s="48"/>
      <c r="VRX23" s="48"/>
      <c r="VRY23" s="48"/>
      <c r="VRZ23" s="48"/>
      <c r="VSA23" s="48"/>
      <c r="VSB23" s="48"/>
      <c r="VSC23" s="48"/>
      <c r="VSD23" s="48"/>
      <c r="VSE23" s="48"/>
      <c r="VSF23" s="48"/>
      <c r="VSG23" s="48"/>
      <c r="VSH23" s="48"/>
      <c r="VSI23" s="48"/>
      <c r="VSJ23" s="48"/>
      <c r="VSK23" s="48"/>
      <c r="VSL23" s="48"/>
      <c r="VSM23" s="48"/>
      <c r="VSN23" s="48"/>
      <c r="VSO23" s="48"/>
      <c r="VSP23" s="48"/>
      <c r="VSQ23" s="48"/>
      <c r="VSR23" s="48"/>
      <c r="VSS23" s="48"/>
      <c r="VST23" s="48"/>
      <c r="VSU23" s="48"/>
      <c r="VSV23" s="48"/>
      <c r="VSW23" s="48"/>
      <c r="VSX23" s="48"/>
      <c r="VSY23" s="48"/>
      <c r="VSZ23" s="48"/>
      <c r="VTA23" s="48"/>
      <c r="VTB23" s="48"/>
      <c r="VTC23" s="48"/>
      <c r="VTD23" s="48"/>
      <c r="VTE23" s="48"/>
      <c r="VTF23" s="48"/>
      <c r="VTG23" s="48"/>
      <c r="VTH23" s="48"/>
      <c r="VTI23" s="48"/>
      <c r="VTJ23" s="48"/>
      <c r="VTK23" s="48"/>
      <c r="VTL23" s="48"/>
      <c r="VTM23" s="48"/>
      <c r="VTN23" s="48"/>
      <c r="VTO23" s="48"/>
      <c r="VTP23" s="48"/>
      <c r="VTQ23" s="48"/>
      <c r="VTR23" s="48"/>
      <c r="VTS23" s="48"/>
      <c r="VTT23" s="48"/>
      <c r="VTU23" s="48"/>
      <c r="VTV23" s="48"/>
      <c r="VTW23" s="48"/>
      <c r="VTX23" s="48"/>
      <c r="VTY23" s="48"/>
      <c r="VTZ23" s="48"/>
      <c r="VUA23" s="48"/>
      <c r="VUB23" s="48"/>
      <c r="VUC23" s="48"/>
      <c r="VUD23" s="48"/>
      <c r="VUE23" s="48"/>
      <c r="VUF23" s="48"/>
      <c r="VUG23" s="48"/>
      <c r="VUH23" s="48"/>
      <c r="VUI23" s="48"/>
      <c r="VUJ23" s="48"/>
      <c r="VUK23" s="48"/>
      <c r="VUL23" s="48"/>
      <c r="VUM23" s="48"/>
      <c r="VUN23" s="48"/>
      <c r="VUO23" s="48"/>
      <c r="VUP23" s="48"/>
      <c r="VUQ23" s="48"/>
      <c r="VUR23" s="48"/>
      <c r="VUS23" s="48"/>
      <c r="VUT23" s="48"/>
      <c r="VUU23" s="48"/>
      <c r="VUV23" s="48"/>
      <c r="VUW23" s="48"/>
      <c r="VUX23" s="48"/>
      <c r="VUY23" s="48"/>
      <c r="VUZ23" s="48"/>
      <c r="VVA23" s="48"/>
      <c r="VVB23" s="48"/>
      <c r="VVC23" s="48"/>
      <c r="VVD23" s="48"/>
      <c r="VVE23" s="48"/>
      <c r="VVF23" s="48"/>
      <c r="VVG23" s="48"/>
      <c r="VVH23" s="48"/>
      <c r="VVI23" s="48"/>
      <c r="VVJ23" s="48"/>
      <c r="VVK23" s="48"/>
      <c r="VVL23" s="48"/>
      <c r="VVM23" s="48"/>
      <c r="VVN23" s="48"/>
      <c r="VVO23" s="48"/>
      <c r="VVP23" s="48"/>
      <c r="VVQ23" s="48"/>
      <c r="VVR23" s="48"/>
      <c r="VVS23" s="48"/>
      <c r="VVT23" s="48"/>
      <c r="VVU23" s="48"/>
      <c r="VVV23" s="48"/>
      <c r="VVW23" s="48"/>
      <c r="VVX23" s="48"/>
      <c r="VVY23" s="48"/>
      <c r="VVZ23" s="48"/>
      <c r="VWA23" s="48"/>
      <c r="VWB23" s="48"/>
      <c r="VWC23" s="48"/>
      <c r="VWD23" s="48"/>
      <c r="VWE23" s="48"/>
      <c r="VWF23" s="48"/>
      <c r="VWG23" s="48"/>
      <c r="VWH23" s="48"/>
      <c r="VWI23" s="48"/>
      <c r="VWJ23" s="48"/>
      <c r="VWK23" s="48"/>
      <c r="VWL23" s="48"/>
      <c r="VWM23" s="48"/>
      <c r="VWN23" s="48"/>
      <c r="VWO23" s="48"/>
      <c r="VWP23" s="48"/>
      <c r="VWQ23" s="48"/>
      <c r="VWR23" s="48"/>
      <c r="VWS23" s="48"/>
      <c r="VWT23" s="48"/>
      <c r="VWU23" s="48"/>
      <c r="VWV23" s="48"/>
      <c r="VWW23" s="48"/>
      <c r="VWX23" s="48"/>
      <c r="VWY23" s="48"/>
      <c r="VWZ23" s="48"/>
      <c r="VXA23" s="48"/>
      <c r="VXB23" s="48"/>
      <c r="VXC23" s="48"/>
      <c r="VXD23" s="48"/>
      <c r="VXE23" s="48"/>
      <c r="VXF23" s="48"/>
      <c r="VXG23" s="48"/>
      <c r="VXH23" s="48"/>
      <c r="VXI23" s="48"/>
      <c r="VXJ23" s="48"/>
      <c r="VXK23" s="48"/>
      <c r="VXL23" s="48"/>
      <c r="VXM23" s="48"/>
      <c r="VXN23" s="48"/>
      <c r="VXO23" s="48"/>
      <c r="VXP23" s="48"/>
      <c r="VXQ23" s="48"/>
      <c r="VXR23" s="48"/>
      <c r="VXS23" s="48"/>
      <c r="VXT23" s="48"/>
      <c r="VXU23" s="48"/>
      <c r="VXV23" s="48"/>
      <c r="VXW23" s="48"/>
      <c r="VXX23" s="48"/>
      <c r="VXY23" s="48"/>
      <c r="VXZ23" s="48"/>
      <c r="VYA23" s="48"/>
      <c r="VYB23" s="48"/>
      <c r="VYC23" s="48"/>
      <c r="VYD23" s="48"/>
      <c r="VYE23" s="48"/>
      <c r="VYF23" s="48"/>
      <c r="VYG23" s="48"/>
      <c r="VYH23" s="48"/>
      <c r="VYI23" s="48"/>
      <c r="VYJ23" s="48"/>
      <c r="VYK23" s="48"/>
      <c r="VYL23" s="48"/>
      <c r="VYM23" s="48"/>
      <c r="VYN23" s="48"/>
      <c r="VYO23" s="48"/>
      <c r="VYP23" s="48"/>
      <c r="VYQ23" s="48"/>
      <c r="VYR23" s="48"/>
      <c r="VYS23" s="48"/>
      <c r="VYT23" s="48"/>
      <c r="VYU23" s="48"/>
      <c r="VYV23" s="48"/>
      <c r="VYW23" s="48"/>
      <c r="VYX23" s="48"/>
      <c r="VYY23" s="48"/>
      <c r="VYZ23" s="48"/>
      <c r="VZA23" s="48"/>
      <c r="VZB23" s="48"/>
      <c r="VZC23" s="48"/>
      <c r="VZD23" s="48"/>
      <c r="VZE23" s="48"/>
      <c r="VZF23" s="48"/>
      <c r="VZG23" s="48"/>
      <c r="VZH23" s="48"/>
      <c r="VZI23" s="48"/>
      <c r="VZJ23" s="48"/>
      <c r="VZK23" s="48"/>
      <c r="VZL23" s="48"/>
      <c r="VZM23" s="48"/>
      <c r="VZN23" s="48"/>
      <c r="VZO23" s="48"/>
      <c r="VZP23" s="48"/>
      <c r="VZQ23" s="48"/>
      <c r="VZR23" s="48"/>
      <c r="VZS23" s="48"/>
      <c r="VZT23" s="48"/>
      <c r="VZU23" s="48"/>
      <c r="VZV23" s="48"/>
      <c r="VZW23" s="48"/>
      <c r="VZX23" s="48"/>
      <c r="VZY23" s="48"/>
      <c r="VZZ23" s="48"/>
      <c r="WAA23" s="48"/>
      <c r="WAB23" s="48"/>
      <c r="WAC23" s="48"/>
      <c r="WAD23" s="48"/>
      <c r="WAE23" s="48"/>
      <c r="WAF23" s="48"/>
      <c r="WAG23" s="48"/>
      <c r="WAH23" s="48"/>
      <c r="WAI23" s="48"/>
      <c r="WAJ23" s="48"/>
      <c r="WAK23" s="48"/>
      <c r="WAL23" s="48"/>
      <c r="WAM23" s="48"/>
      <c r="WAN23" s="48"/>
      <c r="WAO23" s="48"/>
      <c r="WAP23" s="48"/>
      <c r="WAQ23" s="48"/>
      <c r="WAR23" s="48"/>
      <c r="WAS23" s="48"/>
      <c r="WAT23" s="48"/>
      <c r="WAU23" s="48"/>
      <c r="WAV23" s="48"/>
      <c r="WAW23" s="48"/>
      <c r="WAX23" s="48"/>
      <c r="WAY23" s="48"/>
      <c r="WAZ23" s="48"/>
      <c r="WBA23" s="48"/>
      <c r="WBB23" s="48"/>
      <c r="WBC23" s="48"/>
      <c r="WBD23" s="48"/>
      <c r="WBE23" s="48"/>
      <c r="WBF23" s="48"/>
      <c r="WBG23" s="48"/>
      <c r="WBH23" s="48"/>
      <c r="WBI23" s="48"/>
      <c r="WBJ23" s="48"/>
      <c r="WBK23" s="48"/>
      <c r="WBL23" s="48"/>
      <c r="WBM23" s="48"/>
      <c r="WBN23" s="48"/>
      <c r="WBO23" s="48"/>
      <c r="WBP23" s="48"/>
      <c r="WBQ23" s="48"/>
      <c r="WBR23" s="48"/>
      <c r="WBS23" s="48"/>
      <c r="WBT23" s="48"/>
      <c r="WBU23" s="48"/>
      <c r="WBV23" s="48"/>
      <c r="WBW23" s="48"/>
      <c r="WBX23" s="48"/>
      <c r="WBY23" s="48"/>
      <c r="WBZ23" s="48"/>
      <c r="WCA23" s="48"/>
      <c r="WCB23" s="48"/>
      <c r="WCC23" s="48"/>
      <c r="WCD23" s="48"/>
      <c r="WCE23" s="48"/>
      <c r="WCF23" s="48"/>
      <c r="WCG23" s="48"/>
      <c r="WCH23" s="48"/>
      <c r="WCI23" s="48"/>
      <c r="WCJ23" s="48"/>
      <c r="WCK23" s="48"/>
      <c r="WCL23" s="48"/>
      <c r="WCM23" s="48"/>
      <c r="WCN23" s="48"/>
      <c r="WCO23" s="48"/>
      <c r="WCP23" s="48"/>
      <c r="WCQ23" s="48"/>
      <c r="WCR23" s="48"/>
      <c r="WCS23" s="48"/>
      <c r="WCT23" s="48"/>
      <c r="WCU23" s="48"/>
      <c r="WCV23" s="48"/>
      <c r="WCW23" s="48"/>
      <c r="WCX23" s="48"/>
      <c r="WCY23" s="48"/>
      <c r="WCZ23" s="48"/>
      <c r="WDA23" s="48"/>
      <c r="WDB23" s="48"/>
      <c r="WDC23" s="48"/>
      <c r="WDD23" s="48"/>
      <c r="WDE23" s="48"/>
      <c r="WDF23" s="48"/>
      <c r="WDG23" s="48"/>
      <c r="WDH23" s="48"/>
      <c r="WDI23" s="48"/>
      <c r="WDJ23" s="48"/>
      <c r="WDK23" s="48"/>
      <c r="WDL23" s="48"/>
      <c r="WDM23" s="48"/>
      <c r="WDN23" s="48"/>
      <c r="WDO23" s="48"/>
      <c r="WDP23" s="48"/>
      <c r="WDQ23" s="48"/>
      <c r="WDR23" s="48"/>
      <c r="WDS23" s="48"/>
      <c r="WDT23" s="48"/>
      <c r="WDU23" s="48"/>
      <c r="WDV23" s="48"/>
      <c r="WDW23" s="48"/>
      <c r="WDX23" s="48"/>
      <c r="WDY23" s="48"/>
      <c r="WDZ23" s="48"/>
      <c r="WEA23" s="48"/>
      <c r="WEB23" s="48"/>
      <c r="WEC23" s="48"/>
      <c r="WED23" s="48"/>
      <c r="WEE23" s="48"/>
      <c r="WEF23" s="48"/>
      <c r="WEG23" s="48"/>
      <c r="WEH23" s="48"/>
      <c r="WEI23" s="48"/>
      <c r="WEJ23" s="48"/>
      <c r="WEK23" s="48"/>
      <c r="WEL23" s="48"/>
      <c r="WEM23" s="48"/>
      <c r="WEN23" s="48"/>
      <c r="WEO23" s="48"/>
      <c r="WEP23" s="48"/>
      <c r="WEQ23" s="48"/>
      <c r="WER23" s="48"/>
      <c r="WES23" s="48"/>
      <c r="WET23" s="48"/>
      <c r="WEU23" s="48"/>
      <c r="WEV23" s="48"/>
      <c r="WEW23" s="48"/>
      <c r="WEX23" s="48"/>
      <c r="WEY23" s="48"/>
      <c r="WEZ23" s="48"/>
      <c r="WFA23" s="48"/>
      <c r="WFB23" s="48"/>
      <c r="WFC23" s="48"/>
      <c r="WFD23" s="48"/>
      <c r="WFE23" s="48"/>
      <c r="WFF23" s="48"/>
      <c r="WFG23" s="48"/>
      <c r="WFH23" s="48"/>
      <c r="WFI23" s="48"/>
      <c r="WFJ23" s="48"/>
      <c r="WFK23" s="48"/>
      <c r="WFL23" s="48"/>
      <c r="WFM23" s="48"/>
      <c r="WFN23" s="48"/>
      <c r="WFO23" s="48"/>
      <c r="WFP23" s="48"/>
      <c r="WFQ23" s="48"/>
      <c r="WFR23" s="48"/>
      <c r="WFS23" s="48"/>
      <c r="WFT23" s="48"/>
      <c r="WFU23" s="48"/>
      <c r="WFV23" s="48"/>
      <c r="WFW23" s="48"/>
      <c r="WFX23" s="48"/>
      <c r="WFY23" s="48"/>
      <c r="WFZ23" s="48"/>
      <c r="WGA23" s="48"/>
      <c r="WGB23" s="48"/>
      <c r="WGC23" s="48"/>
      <c r="WGD23" s="48"/>
      <c r="WGE23" s="48"/>
      <c r="WGF23" s="48"/>
      <c r="WGG23" s="48"/>
      <c r="WGH23" s="48"/>
      <c r="WGI23" s="48"/>
      <c r="WGJ23" s="48"/>
      <c r="WGK23" s="48"/>
      <c r="WGL23" s="48"/>
      <c r="WGM23" s="48"/>
      <c r="WGN23" s="48"/>
      <c r="WGO23" s="48"/>
      <c r="WGP23" s="48"/>
      <c r="WGQ23" s="48"/>
      <c r="WGR23" s="48"/>
      <c r="WGS23" s="48"/>
      <c r="WGT23" s="48"/>
      <c r="WGU23" s="48"/>
      <c r="WGV23" s="48"/>
      <c r="WGW23" s="48"/>
      <c r="WGX23" s="48"/>
      <c r="WGY23" s="48"/>
      <c r="WGZ23" s="48"/>
      <c r="WHA23" s="48"/>
      <c r="WHB23" s="48"/>
      <c r="WHC23" s="48"/>
      <c r="WHD23" s="48"/>
      <c r="WHE23" s="48"/>
      <c r="WHF23" s="48"/>
      <c r="WHG23" s="48"/>
      <c r="WHH23" s="48"/>
      <c r="WHI23" s="48"/>
      <c r="WHJ23" s="48"/>
      <c r="WHK23" s="48"/>
      <c r="WHL23" s="48"/>
      <c r="WHM23" s="48"/>
      <c r="WHN23" s="48"/>
      <c r="WHO23" s="48"/>
      <c r="WHP23" s="48"/>
      <c r="WHQ23" s="48"/>
      <c r="WHR23" s="48"/>
      <c r="WHS23" s="48"/>
      <c r="WHT23" s="48"/>
      <c r="WHU23" s="48"/>
      <c r="WHV23" s="48"/>
      <c r="WHW23" s="48"/>
      <c r="WHX23" s="48"/>
      <c r="WHY23" s="48"/>
      <c r="WHZ23" s="48"/>
      <c r="WIA23" s="48"/>
      <c r="WIB23" s="48"/>
      <c r="WIC23" s="48"/>
      <c r="WID23" s="48"/>
      <c r="WIE23" s="48"/>
      <c r="WIF23" s="48"/>
      <c r="WIG23" s="48"/>
      <c r="WIH23" s="48"/>
      <c r="WII23" s="48"/>
      <c r="WIJ23" s="48"/>
      <c r="WIK23" s="48"/>
      <c r="WIL23" s="48"/>
      <c r="WIM23" s="48"/>
      <c r="WIN23" s="48"/>
      <c r="WIO23" s="48"/>
      <c r="WIP23" s="48"/>
      <c r="WIQ23" s="48"/>
      <c r="WIR23" s="48"/>
      <c r="WIS23" s="48"/>
      <c r="WIT23" s="48"/>
      <c r="WIU23" s="48"/>
      <c r="WIV23" s="48"/>
      <c r="WIW23" s="48"/>
      <c r="WIX23" s="48"/>
      <c r="WIY23" s="48"/>
      <c r="WIZ23" s="48"/>
      <c r="WJA23" s="48"/>
      <c r="WJB23" s="48"/>
      <c r="WJC23" s="48"/>
      <c r="WJD23" s="48"/>
      <c r="WJE23" s="48"/>
      <c r="WJF23" s="48"/>
      <c r="WJG23" s="48"/>
      <c r="WJH23" s="48"/>
      <c r="WJI23" s="48"/>
      <c r="WJJ23" s="48"/>
      <c r="WJK23" s="48"/>
      <c r="WJL23" s="48"/>
      <c r="WJM23" s="48"/>
      <c r="WJN23" s="48"/>
      <c r="WJO23" s="48"/>
      <c r="WJP23" s="48"/>
      <c r="WJQ23" s="48"/>
      <c r="WJR23" s="48"/>
      <c r="WJS23" s="48"/>
      <c r="WJT23" s="48"/>
      <c r="WJU23" s="48"/>
      <c r="WJV23" s="48"/>
      <c r="WJW23" s="48"/>
      <c r="WJX23" s="48"/>
      <c r="WJY23" s="48"/>
      <c r="WJZ23" s="48"/>
      <c r="WKA23" s="48"/>
      <c r="WKB23" s="48"/>
      <c r="WKC23" s="48"/>
      <c r="WKD23" s="48"/>
      <c r="WKE23" s="48"/>
      <c r="WKF23" s="48"/>
      <c r="WKG23" s="48"/>
      <c r="WKH23" s="48"/>
      <c r="WKI23" s="48"/>
      <c r="WKJ23" s="48"/>
      <c r="WKK23" s="48"/>
      <c r="WKL23" s="48"/>
      <c r="WKM23" s="48"/>
      <c r="WKN23" s="48"/>
      <c r="WKO23" s="48"/>
      <c r="WKP23" s="48"/>
      <c r="WKQ23" s="48"/>
      <c r="WKR23" s="48"/>
      <c r="WKS23" s="48"/>
      <c r="WKT23" s="48"/>
      <c r="WKU23" s="48"/>
      <c r="WKV23" s="48"/>
      <c r="WKW23" s="48"/>
      <c r="WKX23" s="48"/>
      <c r="WKY23" s="48"/>
      <c r="WKZ23" s="48"/>
      <c r="WLA23" s="48"/>
      <c r="WLB23" s="48"/>
      <c r="WLC23" s="48"/>
      <c r="WLD23" s="48"/>
      <c r="WLE23" s="48"/>
      <c r="WLF23" s="48"/>
      <c r="WLG23" s="48"/>
      <c r="WLH23" s="48"/>
      <c r="WLI23" s="48"/>
      <c r="WLJ23" s="48"/>
      <c r="WLK23" s="48"/>
      <c r="WLL23" s="48"/>
      <c r="WLM23" s="48"/>
      <c r="WLN23" s="48"/>
      <c r="WLO23" s="48"/>
      <c r="WLP23" s="48"/>
      <c r="WLQ23" s="48"/>
      <c r="WLR23" s="48"/>
      <c r="WLS23" s="48"/>
      <c r="WLT23" s="48"/>
      <c r="WLU23" s="48"/>
      <c r="WLV23" s="48"/>
      <c r="WLW23" s="48"/>
      <c r="WLX23" s="48"/>
      <c r="WLY23" s="48"/>
      <c r="WLZ23" s="48"/>
      <c r="WMA23" s="48"/>
      <c r="WMB23" s="48"/>
      <c r="WMC23" s="48"/>
      <c r="WMD23" s="48"/>
      <c r="WME23" s="48"/>
      <c r="WMF23" s="48"/>
      <c r="WMG23" s="48"/>
      <c r="WMH23" s="48"/>
      <c r="WMI23" s="48"/>
      <c r="WMJ23" s="48"/>
      <c r="WMK23" s="48"/>
      <c r="WML23" s="48"/>
      <c r="WMM23" s="48"/>
      <c r="WMN23" s="48"/>
      <c r="WMO23" s="48"/>
      <c r="WMP23" s="48"/>
      <c r="WMQ23" s="48"/>
      <c r="WMR23" s="48"/>
      <c r="WMS23" s="48"/>
      <c r="WMT23" s="48"/>
      <c r="WMU23" s="48"/>
      <c r="WMV23" s="48"/>
      <c r="WMW23" s="48"/>
      <c r="WMX23" s="48"/>
      <c r="WMY23" s="48"/>
      <c r="WMZ23" s="48"/>
      <c r="WNA23" s="48"/>
      <c r="WNB23" s="48"/>
      <c r="WNC23" s="48"/>
      <c r="WND23" s="48"/>
      <c r="WNE23" s="48"/>
      <c r="WNF23" s="48"/>
      <c r="WNG23" s="48"/>
      <c r="WNH23" s="48"/>
      <c r="WNI23" s="48"/>
      <c r="WNJ23" s="48"/>
      <c r="WNK23" s="48"/>
      <c r="WNL23" s="48"/>
      <c r="WNM23" s="48"/>
      <c r="WNN23" s="48"/>
      <c r="WNO23" s="48"/>
      <c r="WNP23" s="48"/>
      <c r="WNQ23" s="48"/>
      <c r="WNR23" s="48"/>
      <c r="WNS23" s="48"/>
      <c r="WNT23" s="48"/>
      <c r="WNU23" s="48"/>
      <c r="WNV23" s="48"/>
      <c r="WNW23" s="48"/>
      <c r="WNX23" s="48"/>
      <c r="WNY23" s="48"/>
      <c r="WNZ23" s="48"/>
      <c r="WOA23" s="48"/>
      <c r="WOB23" s="48"/>
      <c r="WOC23" s="48"/>
      <c r="WOD23" s="48"/>
      <c r="WOE23" s="48"/>
      <c r="WOF23" s="48"/>
      <c r="WOG23" s="48"/>
      <c r="WOH23" s="48"/>
      <c r="WOI23" s="48"/>
      <c r="WOJ23" s="48"/>
      <c r="WOK23" s="48"/>
      <c r="WOL23" s="48"/>
      <c r="WOM23" s="48"/>
      <c r="WON23" s="48"/>
      <c r="WOO23" s="48"/>
      <c r="WOP23" s="48"/>
      <c r="WOQ23" s="48"/>
      <c r="WOR23" s="48"/>
      <c r="WOS23" s="48"/>
      <c r="WOT23" s="48"/>
      <c r="WOU23" s="48"/>
      <c r="WOV23" s="48"/>
      <c r="WOW23" s="48"/>
      <c r="WOX23" s="48"/>
      <c r="WOY23" s="48"/>
      <c r="WOZ23" s="48"/>
      <c r="WPA23" s="48"/>
      <c r="WPB23" s="48"/>
      <c r="WPC23" s="48"/>
      <c r="WPD23" s="48"/>
      <c r="WPE23" s="48"/>
      <c r="WPF23" s="48"/>
      <c r="WPG23" s="48"/>
      <c r="WPH23" s="48"/>
      <c r="WPI23" s="48"/>
      <c r="WPJ23" s="48"/>
      <c r="WPK23" s="48"/>
      <c r="WPL23" s="48"/>
      <c r="WPM23" s="48"/>
      <c r="WPN23" s="48"/>
      <c r="WPO23" s="48"/>
      <c r="WPP23" s="48"/>
      <c r="WPQ23" s="48"/>
      <c r="WPR23" s="48"/>
      <c r="WPS23" s="48"/>
      <c r="WPT23" s="48"/>
      <c r="WPU23" s="48"/>
      <c r="WPV23" s="48"/>
      <c r="WPW23" s="48"/>
      <c r="WPX23" s="48"/>
      <c r="WPY23" s="48"/>
      <c r="WPZ23" s="48"/>
      <c r="WQA23" s="48"/>
      <c r="WQB23" s="48"/>
      <c r="WQC23" s="48"/>
      <c r="WQD23" s="48"/>
      <c r="WQE23" s="48"/>
      <c r="WQF23" s="48"/>
      <c r="WQG23" s="48"/>
      <c r="WQH23" s="48"/>
      <c r="WQI23" s="48"/>
      <c r="WQJ23" s="48"/>
      <c r="WQK23" s="48"/>
      <c r="WQL23" s="48"/>
      <c r="WQM23" s="48"/>
      <c r="WQN23" s="48"/>
      <c r="WQO23" s="48"/>
      <c r="WQP23" s="48"/>
      <c r="WQQ23" s="48"/>
      <c r="WQR23" s="48"/>
      <c r="WQS23" s="48"/>
      <c r="WQT23" s="48"/>
      <c r="WQU23" s="48"/>
      <c r="WQV23" s="48"/>
      <c r="WQW23" s="48"/>
      <c r="WQX23" s="48"/>
      <c r="WQY23" s="48"/>
      <c r="WQZ23" s="48"/>
      <c r="WRA23" s="48"/>
      <c r="WRB23" s="48"/>
      <c r="WRC23" s="48"/>
      <c r="WRD23" s="48"/>
      <c r="WRE23" s="48"/>
      <c r="WRF23" s="48"/>
      <c r="WRG23" s="48"/>
      <c r="WRH23" s="48"/>
      <c r="WRI23" s="48"/>
      <c r="WRJ23" s="48"/>
      <c r="WRK23" s="48"/>
      <c r="WRL23" s="48"/>
      <c r="WRM23" s="48"/>
      <c r="WRN23" s="48"/>
      <c r="WRO23" s="48"/>
      <c r="WRP23" s="48"/>
      <c r="WRQ23" s="48"/>
      <c r="WRR23" s="48"/>
      <c r="WRS23" s="48"/>
      <c r="WRT23" s="48"/>
      <c r="WRU23" s="48"/>
      <c r="WRV23" s="48"/>
      <c r="WRW23" s="48"/>
      <c r="WRX23" s="48"/>
      <c r="WRY23" s="48"/>
      <c r="WRZ23" s="48"/>
      <c r="WSA23" s="48"/>
      <c r="WSB23" s="48"/>
      <c r="WSC23" s="48"/>
      <c r="WSD23" s="48"/>
      <c r="WSE23" s="48"/>
      <c r="WSF23" s="48"/>
      <c r="WSG23" s="48"/>
      <c r="WSH23" s="48"/>
      <c r="WSI23" s="48"/>
      <c r="WSJ23" s="48"/>
      <c r="WSK23" s="48"/>
      <c r="WSL23" s="48"/>
      <c r="WSM23" s="48"/>
      <c r="WSN23" s="48"/>
      <c r="WSO23" s="48"/>
      <c r="WSP23" s="48"/>
      <c r="WSQ23" s="48"/>
      <c r="WSR23" s="48"/>
      <c r="WSS23" s="48"/>
      <c r="WST23" s="48"/>
      <c r="WSU23" s="48"/>
      <c r="WSV23" s="48"/>
      <c r="WSW23" s="48"/>
      <c r="WSX23" s="48"/>
      <c r="WSY23" s="48"/>
      <c r="WSZ23" s="48"/>
      <c r="WTA23" s="48"/>
      <c r="WTB23" s="48"/>
      <c r="WTC23" s="48"/>
      <c r="WTD23" s="48"/>
      <c r="WTE23" s="48"/>
      <c r="WTF23" s="48"/>
      <c r="WTG23" s="48"/>
      <c r="WTH23" s="48"/>
      <c r="WTI23" s="48"/>
      <c r="WTJ23" s="48"/>
      <c r="WTK23" s="48"/>
      <c r="WTL23" s="48"/>
      <c r="WTM23" s="48"/>
      <c r="WTN23" s="48"/>
      <c r="WTO23" s="48"/>
      <c r="WTP23" s="48"/>
      <c r="WTQ23" s="48"/>
      <c r="WTR23" s="48"/>
      <c r="WTS23" s="48"/>
      <c r="WTT23" s="48"/>
      <c r="WTU23" s="48"/>
      <c r="WTV23" s="48"/>
      <c r="WTW23" s="48"/>
      <c r="WTX23" s="48"/>
      <c r="WTY23" s="48"/>
      <c r="WTZ23" s="48"/>
      <c r="WUA23" s="48"/>
      <c r="WUB23" s="48"/>
      <c r="WUC23" s="48"/>
      <c r="WUD23" s="48"/>
      <c r="WUE23" s="48"/>
      <c r="WUF23" s="48"/>
      <c r="WUG23" s="48"/>
      <c r="WUH23" s="48"/>
      <c r="WUI23" s="48"/>
      <c r="WUJ23" s="48"/>
      <c r="WUK23" s="48"/>
      <c r="WUL23" s="48"/>
      <c r="WUM23" s="48"/>
      <c r="WUN23" s="48"/>
      <c r="WUO23" s="48"/>
      <c r="WUP23" s="48"/>
      <c r="WUQ23" s="48"/>
      <c r="WUR23" s="48"/>
      <c r="WUS23" s="48"/>
      <c r="WUT23" s="48"/>
      <c r="WUU23" s="48"/>
      <c r="WUV23" s="48"/>
      <c r="WUW23" s="48"/>
      <c r="WUX23" s="48"/>
      <c r="WUY23" s="48"/>
      <c r="WUZ23" s="48"/>
      <c r="WVA23" s="48"/>
      <c r="WVB23" s="48"/>
      <c r="WVC23" s="48"/>
      <c r="WVD23" s="48"/>
      <c r="WVE23" s="48"/>
      <c r="WVF23" s="48"/>
      <c r="WVG23" s="48"/>
      <c r="WVH23" s="48"/>
      <c r="WVI23" s="48"/>
      <c r="WVJ23" s="48"/>
      <c r="WVK23" s="48"/>
      <c r="WVL23" s="48"/>
      <c r="WVM23" s="48"/>
      <c r="WVN23" s="48"/>
      <c r="WVO23" s="48"/>
      <c r="WVP23" s="48"/>
      <c r="WVQ23" s="48"/>
      <c r="WVR23" s="48"/>
      <c r="WVS23" s="48"/>
      <c r="WVT23" s="48"/>
      <c r="WVU23" s="48"/>
      <c r="WVV23" s="48"/>
      <c r="WVW23" s="48"/>
      <c r="WVX23" s="48"/>
      <c r="WVY23" s="48"/>
      <c r="WVZ23" s="48"/>
      <c r="WWA23" s="48"/>
      <c r="WWB23" s="48"/>
      <c r="WWC23" s="48"/>
      <c r="WWD23" s="48"/>
      <c r="WWE23" s="48"/>
      <c r="WWF23" s="48"/>
      <c r="WWG23" s="48"/>
      <c r="WWH23" s="48"/>
      <c r="WWI23" s="48"/>
      <c r="WWJ23" s="48"/>
      <c r="WWK23" s="48"/>
      <c r="WWL23" s="48"/>
      <c r="WWM23" s="48"/>
      <c r="WWN23" s="48"/>
      <c r="WWO23" s="48"/>
      <c r="WWP23" s="48"/>
      <c r="WWQ23" s="48"/>
      <c r="WWR23" s="48"/>
      <c r="WWS23" s="48"/>
      <c r="WWT23" s="48"/>
      <c r="WWU23" s="48"/>
      <c r="WWV23" s="48"/>
      <c r="WWW23" s="48"/>
      <c r="WWX23" s="48"/>
      <c r="WWY23" s="48"/>
      <c r="WWZ23" s="48"/>
      <c r="WXA23" s="48"/>
      <c r="WXB23" s="48"/>
      <c r="WXC23" s="48"/>
      <c r="WXD23" s="48"/>
      <c r="WXE23" s="48"/>
      <c r="WXF23" s="48"/>
      <c r="WXG23" s="48"/>
      <c r="WXH23" s="48"/>
      <c r="WXI23" s="48"/>
      <c r="WXJ23" s="48"/>
      <c r="WXK23" s="48"/>
      <c r="WXL23" s="48"/>
      <c r="WXM23" s="48"/>
      <c r="WXN23" s="48"/>
      <c r="WXO23" s="48"/>
      <c r="WXP23" s="48"/>
      <c r="WXQ23" s="48"/>
      <c r="WXR23" s="48"/>
      <c r="WXS23" s="48"/>
      <c r="WXT23" s="48"/>
      <c r="WXU23" s="48"/>
      <c r="WXV23" s="48"/>
      <c r="WXW23" s="48"/>
      <c r="WXX23" s="48"/>
      <c r="WXY23" s="48"/>
      <c r="WXZ23" s="48"/>
      <c r="WYA23" s="48"/>
      <c r="WYB23" s="48"/>
      <c r="WYC23" s="48"/>
      <c r="WYD23" s="48"/>
      <c r="WYE23" s="48"/>
      <c r="WYF23" s="48"/>
      <c r="WYG23" s="48"/>
      <c r="WYH23" s="48"/>
      <c r="WYI23" s="48"/>
      <c r="WYJ23" s="48"/>
      <c r="WYK23" s="48"/>
      <c r="WYL23" s="48"/>
      <c r="WYM23" s="48"/>
      <c r="WYN23" s="48"/>
      <c r="WYO23" s="48"/>
      <c r="WYP23" s="48"/>
      <c r="WYQ23" s="48"/>
      <c r="WYR23" s="48"/>
      <c r="WYS23" s="48"/>
      <c r="WYT23" s="48"/>
      <c r="WYU23" s="48"/>
      <c r="WYV23" s="48"/>
      <c r="WYW23" s="48"/>
      <c r="WYX23" s="48"/>
      <c r="WYY23" s="48"/>
      <c r="WYZ23" s="48"/>
      <c r="WZA23" s="48"/>
      <c r="WZB23" s="48"/>
      <c r="WZC23" s="48"/>
      <c r="WZD23" s="48"/>
      <c r="WZE23" s="48"/>
      <c r="WZF23" s="48"/>
      <c r="WZG23" s="48"/>
      <c r="WZH23" s="48"/>
      <c r="WZI23" s="48"/>
      <c r="WZJ23" s="48"/>
      <c r="WZK23" s="48"/>
      <c r="WZL23" s="48"/>
      <c r="WZM23" s="48"/>
      <c r="WZN23" s="48"/>
      <c r="WZO23" s="48"/>
      <c r="WZP23" s="48"/>
      <c r="WZQ23" s="48"/>
      <c r="WZR23" s="48"/>
      <c r="WZS23" s="48"/>
      <c r="WZT23" s="48"/>
      <c r="WZU23" s="48"/>
      <c r="WZV23" s="48"/>
      <c r="WZW23" s="48"/>
      <c r="WZX23" s="48"/>
      <c r="WZY23" s="48"/>
      <c r="WZZ23" s="48"/>
      <c r="XAA23" s="48"/>
      <c r="XAB23" s="48"/>
      <c r="XAC23" s="48"/>
      <c r="XAD23" s="48"/>
      <c r="XAE23" s="48"/>
      <c r="XAF23" s="48"/>
      <c r="XAG23" s="48"/>
      <c r="XAH23" s="48"/>
      <c r="XAI23" s="48"/>
      <c r="XAJ23" s="48"/>
      <c r="XAK23" s="48"/>
      <c r="XAL23" s="48"/>
      <c r="XAM23" s="48"/>
      <c r="XAN23" s="48"/>
      <c r="XAO23" s="48"/>
      <c r="XAP23" s="48"/>
      <c r="XAQ23" s="48"/>
      <c r="XAR23" s="48"/>
      <c r="XAS23" s="48"/>
      <c r="XAT23" s="48"/>
      <c r="XAU23" s="48"/>
      <c r="XAV23" s="48"/>
      <c r="XAW23" s="48"/>
      <c r="XAX23" s="48"/>
      <c r="XAY23" s="48"/>
      <c r="XAZ23" s="48"/>
      <c r="XBA23" s="48"/>
      <c r="XBB23" s="48"/>
      <c r="XBC23" s="48"/>
      <c r="XBD23" s="48"/>
      <c r="XBE23" s="48"/>
      <c r="XBF23" s="48"/>
      <c r="XBG23" s="48"/>
      <c r="XBH23" s="48"/>
      <c r="XBI23" s="48"/>
      <c r="XBJ23" s="48"/>
      <c r="XBK23" s="48"/>
      <c r="XBL23" s="48"/>
      <c r="XBM23" s="48"/>
      <c r="XBN23" s="48"/>
      <c r="XBO23" s="48"/>
      <c r="XBP23" s="48"/>
      <c r="XBQ23" s="48"/>
      <c r="XBR23" s="48"/>
      <c r="XBS23" s="48"/>
      <c r="XBT23" s="48"/>
      <c r="XBU23" s="48"/>
      <c r="XBV23" s="48"/>
      <c r="XBW23" s="48"/>
      <c r="XBX23" s="48"/>
      <c r="XBY23" s="48"/>
      <c r="XBZ23" s="48"/>
      <c r="XCA23" s="48"/>
      <c r="XCB23" s="48"/>
      <c r="XCC23" s="48"/>
      <c r="XCD23" s="48"/>
      <c r="XCE23" s="48"/>
      <c r="XCF23" s="48"/>
      <c r="XCG23" s="48"/>
      <c r="XCH23" s="48"/>
      <c r="XCI23" s="48"/>
      <c r="XCJ23" s="48"/>
      <c r="XCK23" s="48"/>
      <c r="XCL23" s="48"/>
      <c r="XCM23" s="48"/>
      <c r="XCN23" s="48"/>
      <c r="XCO23" s="48"/>
      <c r="XCP23" s="48"/>
      <c r="XCQ23" s="48"/>
      <c r="XCR23" s="48"/>
      <c r="XCS23" s="48"/>
      <c r="XCT23" s="48"/>
      <c r="XCU23" s="48"/>
      <c r="XCV23" s="48"/>
      <c r="XCW23" s="48"/>
      <c r="XCX23" s="48"/>
      <c r="XCY23" s="48"/>
      <c r="XCZ23" s="48"/>
      <c r="XDA23" s="48"/>
      <c r="XDB23" s="48"/>
      <c r="XDC23" s="48"/>
      <c r="XDD23" s="48"/>
      <c r="XDE23" s="48"/>
      <c r="XDF23" s="48"/>
      <c r="XDG23" s="48"/>
      <c r="XDH23" s="48"/>
      <c r="XDI23" s="48"/>
      <c r="XDJ23" s="48"/>
      <c r="XDK23" s="48"/>
      <c r="XDL23" s="48"/>
      <c r="XDM23" s="48"/>
      <c r="XDN23" s="48"/>
      <c r="XDO23" s="48"/>
      <c r="XDP23" s="48"/>
      <c r="XDQ23" s="48"/>
      <c r="XDR23" s="48"/>
      <c r="XDS23" s="48"/>
      <c r="XDT23" s="48"/>
      <c r="XDU23" s="48"/>
      <c r="XDV23" s="48"/>
      <c r="XDW23" s="48"/>
      <c r="XDX23" s="48"/>
      <c r="XDY23" s="48"/>
      <c r="XDZ23" s="48"/>
      <c r="XEA23" s="48"/>
      <c r="XEB23" s="48"/>
      <c r="XEC23" s="48"/>
      <c r="XED23" s="48"/>
      <c r="XEE23" s="48"/>
      <c r="XEF23" s="48"/>
      <c r="XEG23" s="48"/>
      <c r="XEH23" s="48"/>
      <c r="XEI23" s="48"/>
      <c r="XEJ23" s="48"/>
      <c r="XEK23" s="48"/>
      <c r="XEL23" s="48"/>
      <c r="XEM23" s="48"/>
      <c r="XEN23" s="48"/>
      <c r="XEO23" s="48"/>
      <c r="XEP23" s="48"/>
      <c r="XEQ23" s="48"/>
      <c r="XER23" s="48"/>
      <c r="XES23" s="48"/>
      <c r="XET23" s="48"/>
      <c r="XEU23" s="48"/>
      <c r="XEV23" s="48"/>
      <c r="XEW23" s="48"/>
      <c r="XEX23" s="48"/>
    </row>
    <row r="24" spans="1:16378" s="6" customFormat="1" ht="22.5" customHeight="1" x14ac:dyDescent="0.25">
      <c r="A24" s="1"/>
      <c r="B24" s="75" t="s">
        <v>14</v>
      </c>
      <c r="C24" s="78"/>
      <c r="D24" s="197">
        <v>38683.170750000019</v>
      </c>
      <c r="E24" s="197">
        <v>26157.83089999999</v>
      </c>
      <c r="F24" s="197">
        <v>26706.609489999999</v>
      </c>
      <c r="G24" s="202">
        <f t="shared" si="0"/>
        <v>-0.30960650401182571</v>
      </c>
      <c r="H24" s="202">
        <f t="shared" si="1"/>
        <v>2.0979514398497361E-2</v>
      </c>
      <c r="I24" s="198"/>
      <c r="J24" s="197">
        <v>18392.666500000003</v>
      </c>
      <c r="K24" s="197">
        <v>19366.298900000005</v>
      </c>
      <c r="L24" s="197">
        <v>15178.226899999994</v>
      </c>
      <c r="M24" s="202">
        <f t="shared" si="2"/>
        <v>-0.17476745962854318</v>
      </c>
      <c r="N24" s="202">
        <f t="shared" si="3"/>
        <v>-0.21625567288956848</v>
      </c>
      <c r="P24" s="292"/>
      <c r="Q24" s="130"/>
      <c r="R24" s="130"/>
      <c r="S24" s="130"/>
      <c r="T24" s="130"/>
      <c r="U24" s="130"/>
      <c r="V24" s="130"/>
    </row>
    <row r="25" spans="1:16378" s="6" customFormat="1" ht="15" x14ac:dyDescent="0.25">
      <c r="A25" s="1"/>
      <c r="B25" s="78"/>
      <c r="C25" s="78" t="s">
        <v>119</v>
      </c>
      <c r="D25" s="199">
        <v>823.12513999999987</v>
      </c>
      <c r="E25" s="199">
        <v>560.07098000000008</v>
      </c>
      <c r="F25" s="199">
        <v>691.10511000000008</v>
      </c>
      <c r="G25" s="89">
        <f t="shared" si="0"/>
        <v>-0.16038877150563013</v>
      </c>
      <c r="H25" s="89">
        <f t="shared" si="1"/>
        <v>0.23395986344445124</v>
      </c>
      <c r="I25" s="200"/>
      <c r="J25" s="199">
        <v>401.41979999999995</v>
      </c>
      <c r="K25" s="199">
        <v>307.27639999999997</v>
      </c>
      <c r="L25" s="199">
        <v>330.96369999999996</v>
      </c>
      <c r="M25" s="89">
        <f t="shared" si="2"/>
        <v>-0.17551725151574488</v>
      </c>
      <c r="N25" s="89">
        <f t="shared" si="3"/>
        <v>7.7087924747881703E-2</v>
      </c>
      <c r="P25" s="292"/>
      <c r="Q25" s="130"/>
      <c r="R25" s="130"/>
      <c r="S25" s="130"/>
      <c r="T25" s="130"/>
      <c r="U25" s="130"/>
      <c r="V25" s="130"/>
    </row>
    <row r="26" spans="1:16378" s="6" customFormat="1" ht="15" x14ac:dyDescent="0.25">
      <c r="A26" s="1"/>
      <c r="B26" s="1"/>
      <c r="C26" s="96" t="s">
        <v>21</v>
      </c>
      <c r="D26" s="199">
        <v>4307.2735700000012</v>
      </c>
      <c r="E26" s="199">
        <v>2193.936479999998</v>
      </c>
      <c r="F26" s="199">
        <v>2498.8947199999998</v>
      </c>
      <c r="G26" s="89">
        <f t="shared" si="0"/>
        <v>-0.41984304470356659</v>
      </c>
      <c r="H26" s="89">
        <f t="shared" si="1"/>
        <v>0.13900048737965379</v>
      </c>
      <c r="I26" s="200"/>
      <c r="J26" s="199">
        <v>1740.1979999999987</v>
      </c>
      <c r="K26" s="199">
        <v>1328.3464999999997</v>
      </c>
      <c r="L26" s="199">
        <v>1255.9281000000003</v>
      </c>
      <c r="M26" s="89">
        <f t="shared" si="2"/>
        <v>-0.2782843676409229</v>
      </c>
      <c r="N26" s="89">
        <f t="shared" si="3"/>
        <v>-5.4517703024022236E-2</v>
      </c>
      <c r="P26" s="292"/>
      <c r="Q26" s="130"/>
      <c r="R26" s="130"/>
      <c r="S26" s="130"/>
      <c r="T26" s="130"/>
      <c r="U26" s="130"/>
      <c r="V26" s="130"/>
    </row>
    <row r="27" spans="1:16378" s="6" customFormat="1" ht="15" x14ac:dyDescent="0.25">
      <c r="A27" s="1"/>
      <c r="B27" s="1"/>
      <c r="C27" s="1" t="s">
        <v>22</v>
      </c>
      <c r="D27" s="199">
        <v>1136.9342599999998</v>
      </c>
      <c r="E27" s="199">
        <v>1025.7531599999998</v>
      </c>
      <c r="F27" s="199">
        <v>1003.3223399999998</v>
      </c>
      <c r="G27" s="89">
        <f t="shared" si="0"/>
        <v>-0.11751947733547934</v>
      </c>
      <c r="H27" s="89">
        <f t="shared" si="1"/>
        <v>-2.1867658687008025E-2</v>
      </c>
      <c r="I27" s="200"/>
      <c r="J27" s="199">
        <v>679.04129999999986</v>
      </c>
      <c r="K27" s="199">
        <v>707.8438000000001</v>
      </c>
      <c r="L27" s="199">
        <v>748.73150000000021</v>
      </c>
      <c r="M27" s="89">
        <f t="shared" si="2"/>
        <v>0.10263028184000055</v>
      </c>
      <c r="N27" s="89">
        <f t="shared" si="3"/>
        <v>5.7763732620106444E-2</v>
      </c>
      <c r="P27" s="292"/>
      <c r="Q27" s="130"/>
      <c r="R27" s="130"/>
      <c r="S27" s="130"/>
      <c r="T27" s="130"/>
      <c r="U27" s="130"/>
      <c r="V27" s="130"/>
    </row>
    <row r="28" spans="1:16378" s="6" customFormat="1" ht="15" x14ac:dyDescent="0.25">
      <c r="A28" s="1"/>
      <c r="B28" s="1"/>
      <c r="C28" s="1" t="s">
        <v>120</v>
      </c>
      <c r="D28" s="199">
        <v>2780.5771399999994</v>
      </c>
      <c r="E28" s="199">
        <v>1997.6355799999994</v>
      </c>
      <c r="F28" s="199">
        <v>1676.806399999999</v>
      </c>
      <c r="G28" s="89">
        <f t="shared" si="0"/>
        <v>-0.39695742445757165</v>
      </c>
      <c r="H28" s="89">
        <f t="shared" si="1"/>
        <v>-0.16060445819652477</v>
      </c>
      <c r="I28" s="200"/>
      <c r="J28" s="199">
        <v>1395.9339</v>
      </c>
      <c r="K28" s="199">
        <v>1110.4521</v>
      </c>
      <c r="L28" s="199">
        <v>872.97250000000054</v>
      </c>
      <c r="M28" s="89">
        <f t="shared" si="2"/>
        <v>-0.37463192204158052</v>
      </c>
      <c r="N28" s="89">
        <f t="shared" si="3"/>
        <v>-0.21385848160402365</v>
      </c>
      <c r="P28" s="292"/>
      <c r="Q28" s="130"/>
      <c r="R28" s="130"/>
      <c r="S28" s="130"/>
      <c r="T28" s="130"/>
      <c r="U28" s="130"/>
      <c r="V28" s="130"/>
    </row>
    <row r="29" spans="1:16378" s="6" customFormat="1" ht="15" x14ac:dyDescent="0.25">
      <c r="A29" s="1"/>
      <c r="B29" s="1"/>
      <c r="C29" s="96" t="s">
        <v>23</v>
      </c>
      <c r="D29" s="199">
        <v>9881.9252100000012</v>
      </c>
      <c r="E29" s="199">
        <v>8607.2854299999981</v>
      </c>
      <c r="F29" s="199">
        <v>7931.2965299999942</v>
      </c>
      <c r="G29" s="89">
        <f t="shared" si="0"/>
        <v>-0.19739358865275269</v>
      </c>
      <c r="H29" s="89">
        <f t="shared" si="1"/>
        <v>-7.8536828538751505E-2</v>
      </c>
      <c r="I29" s="200"/>
      <c r="J29" s="199">
        <v>6493.2647999999981</v>
      </c>
      <c r="K29" s="199">
        <v>9806.7846000000009</v>
      </c>
      <c r="L29" s="199">
        <v>6359.1797999999972</v>
      </c>
      <c r="M29" s="89">
        <f t="shared" si="2"/>
        <v>-2.064985860425729E-2</v>
      </c>
      <c r="N29" s="89">
        <f t="shared" si="3"/>
        <v>-0.35155302585110348</v>
      </c>
      <c r="P29" s="292"/>
      <c r="Q29" s="130"/>
      <c r="R29" s="130"/>
      <c r="S29" s="130"/>
      <c r="T29" s="130"/>
      <c r="U29" s="130"/>
      <c r="V29" s="130"/>
    </row>
    <row r="30" spans="1:16378" s="6" customFormat="1" ht="15" x14ac:dyDescent="0.25">
      <c r="A30" s="1"/>
      <c r="B30" s="1"/>
      <c r="C30" s="1" t="s">
        <v>121</v>
      </c>
      <c r="D30" s="199">
        <v>1110.5453499999999</v>
      </c>
      <c r="E30" s="199">
        <v>507.40307999999999</v>
      </c>
      <c r="F30" s="199">
        <v>498.71719000000013</v>
      </c>
      <c r="G30" s="89">
        <f t="shared" si="0"/>
        <v>-0.55092586718768388</v>
      </c>
      <c r="H30" s="89">
        <f t="shared" si="1"/>
        <v>-1.7118323365321035E-2</v>
      </c>
      <c r="I30" s="200"/>
      <c r="J30" s="199">
        <v>504.70809999999994</v>
      </c>
      <c r="K30" s="199">
        <v>282.90219999999999</v>
      </c>
      <c r="L30" s="199">
        <v>239.17499999999995</v>
      </c>
      <c r="M30" s="89">
        <f t="shared" si="2"/>
        <v>-0.52611222209431552</v>
      </c>
      <c r="N30" s="89">
        <f t="shared" si="3"/>
        <v>-0.15456648976218651</v>
      </c>
      <c r="P30" s="292"/>
      <c r="Q30" s="130"/>
      <c r="R30" s="130"/>
      <c r="S30" s="130"/>
      <c r="T30" s="130"/>
      <c r="U30" s="130"/>
      <c r="V30" s="130"/>
    </row>
    <row r="31" spans="1:16378" s="6" customFormat="1" ht="15" x14ac:dyDescent="0.25">
      <c r="A31" s="1"/>
      <c r="B31" s="1"/>
      <c r="C31" s="1" t="s">
        <v>122</v>
      </c>
      <c r="D31" s="199">
        <v>1928.2851800000001</v>
      </c>
      <c r="E31" s="199">
        <v>1671.0089200000002</v>
      </c>
      <c r="F31" s="199">
        <v>1948.0897399999992</v>
      </c>
      <c r="G31" s="89">
        <f t="shared" si="0"/>
        <v>1.0270555520215701E-2</v>
      </c>
      <c r="H31" s="89">
        <f t="shared" si="1"/>
        <v>0.1658164816977751</v>
      </c>
      <c r="I31" s="200"/>
      <c r="J31" s="199">
        <v>982.85219999999947</v>
      </c>
      <c r="K31" s="199">
        <v>1142.9940000000004</v>
      </c>
      <c r="L31" s="199">
        <v>1311.7909</v>
      </c>
      <c r="M31" s="89">
        <f t="shared" si="2"/>
        <v>0.33467768602441006</v>
      </c>
      <c r="N31" s="89">
        <f t="shared" si="3"/>
        <v>0.14767960286755621</v>
      </c>
      <c r="P31" s="292"/>
      <c r="Q31" s="130"/>
      <c r="R31" s="130"/>
      <c r="S31" s="130"/>
      <c r="T31" s="130"/>
      <c r="U31" s="130"/>
      <c r="V31" s="130"/>
    </row>
    <row r="32" spans="1:16378" s="6" customFormat="1" ht="15" x14ac:dyDescent="0.25">
      <c r="A32" s="1"/>
      <c r="B32" s="1"/>
      <c r="C32" s="1" t="s">
        <v>24</v>
      </c>
      <c r="D32" s="199">
        <v>3742.0131900000001</v>
      </c>
      <c r="E32" s="199">
        <v>1231.8421599999997</v>
      </c>
      <c r="F32" s="199">
        <v>1634.3177700000003</v>
      </c>
      <c r="G32" s="89">
        <f t="shared" si="0"/>
        <v>-0.56325173455628574</v>
      </c>
      <c r="H32" s="89">
        <f t="shared" si="1"/>
        <v>0.32672660757121735</v>
      </c>
      <c r="I32" s="200"/>
      <c r="J32" s="199">
        <v>1845.6794999999995</v>
      </c>
      <c r="K32" s="199">
        <v>1097.6637000000005</v>
      </c>
      <c r="L32" s="199">
        <v>868.50059999999962</v>
      </c>
      <c r="M32" s="89">
        <f t="shared" si="2"/>
        <v>-0.52944127081652048</v>
      </c>
      <c r="N32" s="89">
        <f t="shared" si="3"/>
        <v>-0.20877350685824883</v>
      </c>
      <c r="P32" s="292"/>
      <c r="Q32" s="130"/>
      <c r="R32" s="130"/>
      <c r="S32" s="130"/>
      <c r="T32" s="130"/>
      <c r="U32" s="130"/>
      <c r="V32" s="130"/>
    </row>
    <row r="33" spans="1:22" s="6" customFormat="1" ht="15" x14ac:dyDescent="0.25">
      <c r="A33" s="1"/>
      <c r="B33" s="1"/>
      <c r="C33" s="1" t="s">
        <v>123</v>
      </c>
      <c r="D33" s="199">
        <v>12972.491710000015</v>
      </c>
      <c r="E33" s="199">
        <v>8362.895109999994</v>
      </c>
      <c r="F33" s="199">
        <v>8824.0596900000055</v>
      </c>
      <c r="G33" s="89">
        <f t="shared" si="0"/>
        <v>-0.31978683145367798</v>
      </c>
      <c r="H33" s="89">
        <f t="shared" si="1"/>
        <v>5.5144130583267809E-2</v>
      </c>
      <c r="I33" s="200"/>
      <c r="J33" s="199">
        <v>4349.5689000000048</v>
      </c>
      <c r="K33" s="199">
        <v>3582.0356000000015</v>
      </c>
      <c r="L33" s="199">
        <v>3190.9847999999984</v>
      </c>
      <c r="M33" s="89">
        <f t="shared" si="2"/>
        <v>-0.26636757035852565</v>
      </c>
      <c r="N33" s="89">
        <f t="shared" si="3"/>
        <v>-0.10916999261537294</v>
      </c>
      <c r="P33" s="293"/>
      <c r="Q33" s="143"/>
      <c r="R33" s="143"/>
      <c r="S33" s="143"/>
      <c r="T33" s="143"/>
      <c r="U33" s="143"/>
      <c r="V33" s="143"/>
    </row>
    <row r="34" spans="1:22" s="6" customFormat="1" ht="24" customHeight="1" x14ac:dyDescent="0.25">
      <c r="A34" s="1"/>
      <c r="B34" s="75" t="s">
        <v>15</v>
      </c>
      <c r="C34" s="78"/>
      <c r="D34" s="197">
        <v>2194.1700899999996</v>
      </c>
      <c r="E34" s="197">
        <v>1870.2784299999998</v>
      </c>
      <c r="F34" s="197">
        <v>1366.2900100000006</v>
      </c>
      <c r="G34" s="202">
        <f t="shared" si="0"/>
        <v>-0.37730898063604501</v>
      </c>
      <c r="H34" s="202">
        <f t="shared" si="1"/>
        <v>-0.26947240149692536</v>
      </c>
      <c r="I34" s="198"/>
      <c r="J34" s="197">
        <v>903.02200000000005</v>
      </c>
      <c r="K34" s="197">
        <v>1023.943</v>
      </c>
      <c r="L34" s="197">
        <v>540.76440000000002</v>
      </c>
      <c r="M34" s="202">
        <f t="shared" si="2"/>
        <v>-0.40116143349774425</v>
      </c>
      <c r="N34" s="202">
        <f t="shared" si="3"/>
        <v>-0.47188036834081581</v>
      </c>
      <c r="P34" s="292"/>
      <c r="Q34" s="130"/>
      <c r="R34" s="130"/>
      <c r="S34" s="130"/>
      <c r="T34" s="130"/>
      <c r="U34" s="130"/>
      <c r="V34" s="130"/>
    </row>
    <row r="35" spans="1:22" s="6" customFormat="1" ht="15" x14ac:dyDescent="0.25">
      <c r="A35" s="1"/>
      <c r="B35" s="78"/>
      <c r="C35" s="78" t="s">
        <v>25</v>
      </c>
      <c r="D35" s="199">
        <v>947.55912999999975</v>
      </c>
      <c r="E35" s="199">
        <v>813.12936999999988</v>
      </c>
      <c r="F35" s="199">
        <v>380.33436</v>
      </c>
      <c r="G35" s="89">
        <f t="shared" si="0"/>
        <v>-0.59861675334182041</v>
      </c>
      <c r="H35" s="89">
        <f t="shared" si="1"/>
        <v>-0.53225848919957219</v>
      </c>
      <c r="I35" s="200"/>
      <c r="J35" s="199">
        <v>274.74630000000013</v>
      </c>
      <c r="K35" s="199">
        <v>366.24930000000001</v>
      </c>
      <c r="L35" s="199">
        <v>121.71769999999999</v>
      </c>
      <c r="M35" s="89">
        <f t="shared" si="2"/>
        <v>-0.55698147709359536</v>
      </c>
      <c r="N35" s="89">
        <f t="shared" si="3"/>
        <v>-0.66766434775438488</v>
      </c>
      <c r="P35" s="292"/>
      <c r="Q35" s="130"/>
      <c r="R35" s="130"/>
      <c r="S35" s="130"/>
      <c r="T35" s="130"/>
      <c r="U35" s="130"/>
      <c r="V35" s="130"/>
    </row>
    <row r="36" spans="1:22" s="6" customFormat="1" ht="15" x14ac:dyDescent="0.25">
      <c r="A36" s="1"/>
      <c r="B36" s="1"/>
      <c r="C36" s="96" t="s">
        <v>114</v>
      </c>
      <c r="D36" s="199">
        <v>1246.61096</v>
      </c>
      <c r="E36" s="199">
        <v>1057.14906</v>
      </c>
      <c r="F36" s="199">
        <v>985.95565000000056</v>
      </c>
      <c r="G36" s="89">
        <f t="shared" si="0"/>
        <v>-0.20909114259672434</v>
      </c>
      <c r="H36" s="89">
        <f t="shared" si="1"/>
        <v>-6.7344722417857897E-2</v>
      </c>
      <c r="I36" s="200"/>
      <c r="J36" s="199">
        <v>628.27569999999992</v>
      </c>
      <c r="K36" s="199">
        <v>657.69369999999992</v>
      </c>
      <c r="L36" s="199">
        <v>419.04670000000004</v>
      </c>
      <c r="M36" s="89">
        <f t="shared" si="2"/>
        <v>-0.33302099699224386</v>
      </c>
      <c r="N36" s="89">
        <f t="shared" si="3"/>
        <v>-0.36285431957155728</v>
      </c>
      <c r="P36" s="293"/>
      <c r="Q36" s="143"/>
      <c r="R36" s="143"/>
      <c r="S36" s="143"/>
      <c r="T36" s="143"/>
      <c r="U36" s="143"/>
      <c r="V36" s="143"/>
    </row>
    <row r="37" spans="1:22" ht="15.75" thickBot="1" x14ac:dyDescent="0.3">
      <c r="B37" s="9"/>
      <c r="C37" s="9"/>
      <c r="D37" s="9"/>
      <c r="E37" s="9"/>
      <c r="F37" s="9"/>
      <c r="G37" s="9"/>
      <c r="H37" s="88" t="s">
        <v>50</v>
      </c>
      <c r="I37" s="9"/>
      <c r="J37" s="9"/>
      <c r="K37" s="9"/>
      <c r="L37" s="9"/>
      <c r="M37" s="9"/>
      <c r="N37" s="9"/>
      <c r="P37" s="303"/>
      <c r="Q37" s="303"/>
      <c r="R37" s="304"/>
      <c r="S37" s="304"/>
      <c r="T37" s="304"/>
      <c r="U37" s="304"/>
      <c r="V37" s="304"/>
    </row>
    <row r="38" spans="1:22" ht="15" x14ac:dyDescent="0.25">
      <c r="H38" s="11" t="s">
        <v>50</v>
      </c>
      <c r="R38"/>
      <c r="S38"/>
      <c r="T38"/>
      <c r="U38"/>
      <c r="V38"/>
    </row>
    <row r="39" spans="1:22" ht="15" x14ac:dyDescent="0.25">
      <c r="B39" s="6"/>
      <c r="C39" s="7" t="s">
        <v>144</v>
      </c>
      <c r="D39" s="6"/>
      <c r="E39" s="6"/>
      <c r="F39" s="6"/>
      <c r="G39" s="6"/>
      <c r="H39" s="11" t="s">
        <v>50</v>
      </c>
      <c r="I39" s="6"/>
      <c r="J39" s="6"/>
      <c r="K39" s="6"/>
      <c r="L39" s="6"/>
      <c r="M39" s="6"/>
      <c r="R39"/>
      <c r="S39"/>
      <c r="T39"/>
      <c r="U39"/>
      <c r="V39"/>
    </row>
    <row r="40" spans="1:22" ht="15" x14ac:dyDescent="0.25">
      <c r="B40" s="71">
        <v>1</v>
      </c>
      <c r="C40" s="19" t="s">
        <v>40</v>
      </c>
      <c r="D40" s="6"/>
      <c r="E40" s="6"/>
      <c r="F40" s="6"/>
      <c r="G40" s="6"/>
      <c r="H40" s="6"/>
      <c r="I40" s="6"/>
      <c r="J40" s="6"/>
      <c r="K40" s="6"/>
      <c r="L40" s="6"/>
      <c r="M40" s="6"/>
      <c r="R40"/>
      <c r="S40"/>
      <c r="T40"/>
      <c r="U40"/>
      <c r="V40"/>
    </row>
    <row r="41" spans="1:22" ht="15" x14ac:dyDescent="0.25">
      <c r="B41" s="18"/>
      <c r="C41" s="309" t="s">
        <v>140</v>
      </c>
      <c r="D41" s="309"/>
      <c r="E41" s="309"/>
      <c r="F41" s="309"/>
      <c r="G41" s="309"/>
      <c r="H41" s="309"/>
      <c r="I41" s="309"/>
      <c r="J41" s="309"/>
      <c r="K41" s="309"/>
      <c r="L41" s="309"/>
      <c r="M41" s="309"/>
      <c r="R41"/>
      <c r="S41"/>
      <c r="T41"/>
      <c r="U41"/>
      <c r="V41"/>
    </row>
    <row r="42" spans="1:22" ht="15" x14ac:dyDescent="0.25">
      <c r="B42" s="18"/>
      <c r="C42" s="309"/>
      <c r="D42" s="309"/>
      <c r="E42" s="309"/>
      <c r="F42" s="309"/>
      <c r="G42" s="309"/>
      <c r="H42" s="309"/>
      <c r="I42" s="309"/>
      <c r="J42" s="309"/>
      <c r="K42" s="309"/>
      <c r="L42" s="309"/>
      <c r="M42" s="309"/>
      <c r="R42"/>
      <c r="S42"/>
      <c r="T42"/>
      <c r="U42"/>
      <c r="V42"/>
    </row>
    <row r="43" spans="1:22" ht="15" x14ac:dyDescent="0.25">
      <c r="B43" s="18"/>
      <c r="C43" s="168"/>
      <c r="D43" s="168"/>
      <c r="E43" s="168"/>
      <c r="F43" s="168"/>
      <c r="G43" s="168"/>
      <c r="H43" s="168"/>
      <c r="I43" s="168"/>
      <c r="J43" s="168"/>
      <c r="K43" s="168"/>
      <c r="L43" s="168"/>
      <c r="M43" s="168"/>
      <c r="R43"/>
      <c r="S43"/>
      <c r="T43"/>
      <c r="U43"/>
      <c r="V43"/>
    </row>
    <row r="44" spans="1:22" ht="15" x14ac:dyDescent="0.25">
      <c r="B44" s="18"/>
      <c r="C44" s="170" t="s">
        <v>147</v>
      </c>
      <c r="D44" s="168"/>
      <c r="E44" s="168"/>
      <c r="F44" s="168"/>
      <c r="G44" s="168"/>
      <c r="H44" s="168"/>
      <c r="I44" s="168"/>
      <c r="J44" s="168"/>
      <c r="K44" s="168"/>
      <c r="L44" s="168"/>
      <c r="M44" s="168"/>
      <c r="R44"/>
      <c r="S44"/>
      <c r="T44"/>
      <c r="U44"/>
      <c r="V44"/>
    </row>
    <row r="45" spans="1:22" ht="15" x14ac:dyDescent="0.25">
      <c r="C45" s="19" t="s">
        <v>161</v>
      </c>
      <c r="R45"/>
      <c r="S45"/>
      <c r="T45"/>
      <c r="U45"/>
      <c r="V45"/>
    </row>
    <row r="46" spans="1:22" ht="15" x14ac:dyDescent="0.25">
      <c r="R46"/>
      <c r="S46"/>
      <c r="T46"/>
      <c r="U46"/>
      <c r="V46"/>
    </row>
    <row r="47" spans="1:22" ht="15" x14ac:dyDescent="0.25">
      <c r="B47" s="20" t="s">
        <v>41</v>
      </c>
      <c r="R47"/>
      <c r="S47"/>
      <c r="T47"/>
      <c r="U47"/>
      <c r="V47"/>
    </row>
    <row r="48" spans="1:22" ht="15" x14ac:dyDescent="0.25">
      <c r="R48"/>
      <c r="S48"/>
      <c r="T48"/>
      <c r="U48"/>
      <c r="V48"/>
    </row>
    <row r="49" spans="18:22" ht="15" x14ac:dyDescent="0.25">
      <c r="R49"/>
      <c r="S49"/>
      <c r="T49"/>
      <c r="U49"/>
      <c r="V49"/>
    </row>
    <row r="50" spans="18:22" ht="15" x14ac:dyDescent="0.25">
      <c r="R50"/>
      <c r="S50"/>
      <c r="T50"/>
      <c r="U50"/>
      <c r="V50"/>
    </row>
    <row r="51" spans="18:22" ht="15" x14ac:dyDescent="0.25">
      <c r="R51"/>
      <c r="S51"/>
      <c r="T51"/>
      <c r="U51"/>
      <c r="V51"/>
    </row>
    <row r="52" spans="18:22" ht="15" x14ac:dyDescent="0.25">
      <c r="R52"/>
      <c r="S52"/>
      <c r="T52"/>
      <c r="U52"/>
      <c r="V52"/>
    </row>
    <row r="53" spans="18:22" ht="15" x14ac:dyDescent="0.25">
      <c r="R53"/>
      <c r="S53"/>
      <c r="T53"/>
      <c r="U53"/>
      <c r="V53"/>
    </row>
    <row r="54" spans="18:22" ht="15" x14ac:dyDescent="0.25">
      <c r="R54"/>
      <c r="S54"/>
      <c r="T54"/>
      <c r="U54"/>
      <c r="V54"/>
    </row>
    <row r="55" spans="18:22" ht="15" x14ac:dyDescent="0.25">
      <c r="R55"/>
      <c r="S55"/>
      <c r="T55"/>
      <c r="U55"/>
      <c r="V55"/>
    </row>
    <row r="56" spans="18:22" ht="15" x14ac:dyDescent="0.25">
      <c r="R56"/>
      <c r="S56"/>
      <c r="T56"/>
      <c r="U56"/>
      <c r="V56"/>
    </row>
    <row r="57" spans="18:22" ht="15" x14ac:dyDescent="0.25">
      <c r="R57"/>
      <c r="S57"/>
      <c r="T57"/>
      <c r="U57"/>
      <c r="V57"/>
    </row>
    <row r="58" spans="18:22" ht="15" x14ac:dyDescent="0.25">
      <c r="R58"/>
      <c r="S58"/>
      <c r="T58"/>
    </row>
    <row r="59" spans="18:22" ht="15" x14ac:dyDescent="0.25">
      <c r="R59"/>
      <c r="S59"/>
      <c r="T59"/>
    </row>
    <row r="60" spans="18:22" ht="15" x14ac:dyDescent="0.25">
      <c r="R60"/>
      <c r="S60"/>
      <c r="T60"/>
    </row>
    <row r="61" spans="18:22" ht="15" x14ac:dyDescent="0.25">
      <c r="R61"/>
      <c r="S61"/>
      <c r="T61"/>
    </row>
    <row r="62" spans="18:22" ht="15" x14ac:dyDescent="0.25">
      <c r="R62"/>
      <c r="S62"/>
      <c r="T62"/>
    </row>
    <row r="63" spans="18:22" ht="15" x14ac:dyDescent="0.25">
      <c r="R63"/>
      <c r="S63"/>
      <c r="T63"/>
    </row>
    <row r="64" spans="18:22" ht="15" x14ac:dyDescent="0.25">
      <c r="R64"/>
      <c r="S64"/>
      <c r="T64"/>
    </row>
  </sheetData>
  <mergeCells count="2">
    <mergeCell ref="C4:N4"/>
    <mergeCell ref="C41:M42"/>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X37"/>
  <sheetViews>
    <sheetView showGridLines="0" workbookViewId="0">
      <selection activeCell="Q17" sqref="Q17"/>
    </sheetView>
  </sheetViews>
  <sheetFormatPr defaultColWidth="9.140625" defaultRowHeight="14.25" x14ac:dyDescent="0.2"/>
  <cols>
    <col min="1" max="1" width="9.140625" style="1"/>
    <col min="2" max="2" width="3" style="1" customWidth="1"/>
    <col min="3" max="3" width="19.140625" style="1" customWidth="1"/>
    <col min="4" max="5" width="12.85546875" style="1" customWidth="1"/>
    <col min="6" max="6" width="11.7109375" style="1" customWidth="1"/>
    <col min="7" max="7" width="15.140625" style="1" customWidth="1"/>
    <col min="8" max="8" width="13.5703125" style="1" bestFit="1" customWidth="1"/>
    <col min="9" max="9" width="9.140625" style="1"/>
    <col min="10" max="10" width="11.5703125" style="1" bestFit="1" customWidth="1"/>
    <col min="11" max="11" width="10.140625" style="1" customWidth="1"/>
    <col min="12" max="12" width="12.7109375" style="1" bestFit="1" customWidth="1"/>
    <col min="13" max="13" width="15.140625" style="1" customWidth="1"/>
    <col min="14" max="14" width="14.5703125" style="1" customWidth="1"/>
    <col min="15" max="17" width="9.140625" style="1"/>
    <col min="18" max="18" width="19.85546875" style="1" customWidth="1"/>
    <col min="19" max="19" width="19.7109375" style="1" customWidth="1"/>
    <col min="20" max="20" width="12" style="1" customWidth="1"/>
    <col min="21" max="21" width="21.7109375" style="1" customWidth="1"/>
    <col min="22" max="22" width="11" style="1" customWidth="1"/>
    <col min="23" max="23" width="24.7109375" style="1" customWidth="1"/>
    <col min="24" max="24" width="26.7109375" style="1" bestFit="1" customWidth="1"/>
    <col min="25" max="16384" width="9.140625" style="1"/>
  </cols>
  <sheetData>
    <row r="1" spans="1:24" ht="15" x14ac:dyDescent="0.25">
      <c r="A1" s="3" t="s">
        <v>179</v>
      </c>
    </row>
    <row r="2" spans="1:24" x14ac:dyDescent="0.2">
      <c r="A2" s="13"/>
    </row>
    <row r="3" spans="1:24" ht="15" thickBot="1" x14ac:dyDescent="0.25"/>
    <row r="4" spans="1:24" ht="15.75" customHeight="1" x14ac:dyDescent="0.25">
      <c r="B4" s="53"/>
      <c r="C4" s="318">
        <v>44348</v>
      </c>
      <c r="D4" s="318"/>
      <c r="E4" s="318"/>
      <c r="F4" s="318"/>
      <c r="G4" s="318"/>
      <c r="H4" s="318"/>
      <c r="I4" s="319"/>
      <c r="J4" s="318"/>
      <c r="K4" s="318"/>
      <c r="L4" s="318"/>
      <c r="M4" s="318"/>
      <c r="N4" s="318"/>
    </row>
    <row r="5" spans="1:24" s="6" customFormat="1" ht="15" x14ac:dyDescent="0.25">
      <c r="A5" s="1"/>
      <c r="B5" s="81"/>
      <c r="C5" s="81"/>
      <c r="D5" s="82" t="s">
        <v>4</v>
      </c>
      <c r="E5" s="82"/>
      <c r="F5" s="83"/>
      <c r="G5" s="83"/>
      <c r="H5" s="83"/>
      <c r="I5" s="91"/>
      <c r="J5" s="82" t="s">
        <v>139</v>
      </c>
      <c r="K5" s="82"/>
      <c r="L5" s="83"/>
      <c r="M5" s="83"/>
      <c r="N5" s="83"/>
      <c r="R5" s="1"/>
      <c r="S5" s="1"/>
      <c r="T5" s="1"/>
      <c r="U5" s="1"/>
      <c r="V5" s="1"/>
      <c r="W5"/>
      <c r="X5"/>
    </row>
    <row r="6" spans="1:24" s="6" customFormat="1" ht="15" x14ac:dyDescent="0.25">
      <c r="A6" s="1"/>
      <c r="B6" s="84"/>
      <c r="C6" s="84"/>
      <c r="D6" s="84">
        <v>2019</v>
      </c>
      <c r="E6" s="84">
        <v>2020</v>
      </c>
      <c r="F6" s="84">
        <v>2021</v>
      </c>
      <c r="G6" s="85" t="s">
        <v>141</v>
      </c>
      <c r="H6" s="85" t="s">
        <v>142</v>
      </c>
      <c r="I6" s="84"/>
      <c r="J6" s="86">
        <v>2019</v>
      </c>
      <c r="K6" s="86">
        <v>2020</v>
      </c>
      <c r="L6" s="84">
        <v>2021</v>
      </c>
      <c r="M6" s="85" t="s">
        <v>141</v>
      </c>
      <c r="N6" s="85" t="s">
        <v>142</v>
      </c>
      <c r="R6"/>
      <c r="S6"/>
      <c r="T6"/>
      <c r="U6"/>
      <c r="V6"/>
      <c r="W6"/>
      <c r="X6"/>
    </row>
    <row r="7" spans="1:24" s="6" customFormat="1" ht="15" x14ac:dyDescent="0.25">
      <c r="A7" s="1"/>
      <c r="B7" s="73"/>
      <c r="C7" s="73"/>
      <c r="D7" s="74"/>
      <c r="E7" s="74"/>
      <c r="F7" s="74"/>
      <c r="G7" s="74"/>
      <c r="H7" s="74"/>
      <c r="I7" s="74"/>
      <c r="J7" s="87"/>
      <c r="K7" s="87"/>
      <c r="L7" s="74"/>
      <c r="M7" s="74"/>
      <c r="N7" s="74"/>
      <c r="R7"/>
      <c r="S7"/>
      <c r="T7"/>
      <c r="U7"/>
      <c r="V7"/>
      <c r="W7"/>
      <c r="X7"/>
    </row>
    <row r="8" spans="1:24" s="6" customFormat="1" ht="15" x14ac:dyDescent="0.25">
      <c r="A8" s="1"/>
      <c r="B8" s="80" t="s">
        <v>11</v>
      </c>
      <c r="C8" s="73"/>
      <c r="D8" s="187">
        <v>64116.200359999995</v>
      </c>
      <c r="E8" s="186">
        <v>47707.750580000007</v>
      </c>
      <c r="F8" s="187">
        <v>53721.782990762476</v>
      </c>
      <c r="G8" s="203">
        <f t="shared" ref="G8:G23" si="0">IFERROR((F8-D8)/D8,"")</f>
        <v>-0.16211842421844849</v>
      </c>
      <c r="H8" s="204">
        <f>IFERROR((F8-E8)/E8,"")</f>
        <v>0.12605986108436781</v>
      </c>
      <c r="I8" s="152"/>
      <c r="J8" s="242">
        <v>30858.469100000013</v>
      </c>
      <c r="K8" s="242">
        <v>28825.344000000019</v>
      </c>
      <c r="L8" s="249">
        <v>26860.827600000008</v>
      </c>
      <c r="M8" s="203">
        <f t="shared" ref="M8:M23" si="1">IFERROR((L8-J8)/J8,"")</f>
        <v>-0.12954762879017881</v>
      </c>
      <c r="N8" s="204">
        <f>IFERROR((L8-K8)/K8,"")</f>
        <v>-6.8152400887219591E-2</v>
      </c>
      <c r="O8" s="29"/>
      <c r="R8"/>
      <c r="S8"/>
      <c r="T8"/>
      <c r="U8"/>
      <c r="V8"/>
      <c r="W8"/>
      <c r="X8"/>
    </row>
    <row r="9" spans="1:24" s="6" customFormat="1" ht="21.75" customHeight="1" x14ac:dyDescent="0.25">
      <c r="A9" s="1"/>
      <c r="B9" s="75" t="s">
        <v>33</v>
      </c>
      <c r="C9" s="78"/>
      <c r="D9" s="187">
        <v>26871.27439000001</v>
      </c>
      <c r="E9" s="187">
        <v>23865.298550000003</v>
      </c>
      <c r="F9" s="187">
        <v>22775.100479999979</v>
      </c>
      <c r="G9" s="203">
        <f t="shared" si="0"/>
        <v>-0.1524369053193993</v>
      </c>
      <c r="H9" s="204">
        <f t="shared" ref="H9:H23" si="2">IFERROR((F9-E9)/E9,"")</f>
        <v>-4.5681308688259585E-2</v>
      </c>
      <c r="I9" s="152"/>
      <c r="J9" s="242">
        <v>14988.325700000014</v>
      </c>
      <c r="K9" s="242">
        <v>14390.80410000001</v>
      </c>
      <c r="L9" s="249">
        <v>10893.620700000007</v>
      </c>
      <c r="M9" s="203">
        <f t="shared" si="1"/>
        <v>-0.27319295576823521</v>
      </c>
      <c r="N9" s="204">
        <f t="shared" ref="N9:N22" si="3">IFERROR((L9-K9)/K9,"")</f>
        <v>-0.24301514881993294</v>
      </c>
      <c r="O9" s="29"/>
      <c r="R9"/>
      <c r="S9"/>
      <c r="T9"/>
      <c r="U9"/>
      <c r="V9"/>
      <c r="W9"/>
      <c r="X9"/>
    </row>
    <row r="10" spans="1:24" s="6" customFormat="1" ht="15" x14ac:dyDescent="0.25">
      <c r="A10" s="1"/>
      <c r="B10" s="78"/>
      <c r="C10" s="78" t="s">
        <v>5</v>
      </c>
      <c r="D10" s="188">
        <v>12022.038420000004</v>
      </c>
      <c r="E10" s="188">
        <v>9837.9387299999944</v>
      </c>
      <c r="F10" s="188">
        <v>8185.1784799999868</v>
      </c>
      <c r="G10" s="205">
        <f t="shared" si="0"/>
        <v>-0.31915219415843593</v>
      </c>
      <c r="H10" s="206">
        <f t="shared" si="2"/>
        <v>-0.16799863216875396</v>
      </c>
      <c r="I10" s="79"/>
      <c r="J10" s="241">
        <v>7183.7589000000071</v>
      </c>
      <c r="K10" s="241">
        <v>5233.7948000000024</v>
      </c>
      <c r="L10" s="250">
        <v>3319.4066999999995</v>
      </c>
      <c r="M10" s="205">
        <f t="shared" si="1"/>
        <v>-0.53792899424840157</v>
      </c>
      <c r="N10" s="206">
        <f t="shared" si="3"/>
        <v>-0.36577438993213912</v>
      </c>
      <c r="O10" s="29"/>
      <c r="R10"/>
      <c r="S10"/>
      <c r="T10"/>
      <c r="U10"/>
      <c r="V10"/>
      <c r="W10"/>
      <c r="X10"/>
    </row>
    <row r="11" spans="1:24" s="6" customFormat="1" ht="15" x14ac:dyDescent="0.25">
      <c r="A11" s="1"/>
      <c r="B11" s="78"/>
      <c r="C11" s="78" t="s">
        <v>26</v>
      </c>
      <c r="D11" s="188">
        <v>328.51771000000008</v>
      </c>
      <c r="E11" s="188">
        <v>272.68007</v>
      </c>
      <c r="F11" s="188">
        <v>422.75003999999984</v>
      </c>
      <c r="G11" s="205">
        <f t="shared" si="0"/>
        <v>0.28684094382613268</v>
      </c>
      <c r="H11" s="206">
        <f t="shared" si="2"/>
        <v>0.55035180972338693</v>
      </c>
      <c r="I11" s="79"/>
      <c r="J11" s="241">
        <v>187.28239999999988</v>
      </c>
      <c r="K11" s="241">
        <v>173.36699999999999</v>
      </c>
      <c r="L11" s="250">
        <v>186.29579999999987</v>
      </c>
      <c r="M11" s="205">
        <f t="shared" si="1"/>
        <v>-5.2679803334430278E-3</v>
      </c>
      <c r="N11" s="206">
        <f t="shared" si="3"/>
        <v>7.457474605893788E-2</v>
      </c>
      <c r="O11" s="29"/>
      <c r="R11"/>
      <c r="S11"/>
      <c r="T11"/>
      <c r="U11"/>
      <c r="V11"/>
      <c r="W11"/>
      <c r="X11"/>
    </row>
    <row r="12" spans="1:24" s="6" customFormat="1" ht="15" x14ac:dyDescent="0.25">
      <c r="A12" s="1"/>
      <c r="B12" s="1"/>
      <c r="C12" s="1" t="s">
        <v>27</v>
      </c>
      <c r="D12" s="188">
        <v>14306.627210000004</v>
      </c>
      <c r="E12" s="188">
        <v>13468.01704000001</v>
      </c>
      <c r="F12" s="188">
        <v>13795.995889999989</v>
      </c>
      <c r="G12" s="205">
        <f t="shared" si="0"/>
        <v>-3.5691942797188105E-2</v>
      </c>
      <c r="H12" s="206">
        <f t="shared" si="2"/>
        <v>2.4352423153748793E-2</v>
      </c>
      <c r="I12" s="79"/>
      <c r="J12" s="241">
        <v>7548.1669000000065</v>
      </c>
      <c r="K12" s="241">
        <v>8895.9759000000067</v>
      </c>
      <c r="L12" s="250">
        <v>7306.8665000000083</v>
      </c>
      <c r="M12" s="205">
        <f t="shared" si="1"/>
        <v>-3.1968079561144579E-2</v>
      </c>
      <c r="N12" s="206">
        <f t="shared" si="3"/>
        <v>-0.17863238590832933</v>
      </c>
      <c r="O12" s="29"/>
      <c r="R12"/>
      <c r="S12"/>
      <c r="T12"/>
      <c r="U12"/>
      <c r="V12"/>
      <c r="W12"/>
      <c r="X12"/>
    </row>
    <row r="13" spans="1:24" s="6" customFormat="1" ht="15" x14ac:dyDescent="0.25">
      <c r="A13" s="1"/>
      <c r="B13" s="1"/>
      <c r="C13" s="1" t="s">
        <v>28</v>
      </c>
      <c r="D13" s="188">
        <v>214.09104999999991</v>
      </c>
      <c r="E13" s="188">
        <v>286.66271</v>
      </c>
      <c r="F13" s="188">
        <v>371.1760700000001</v>
      </c>
      <c r="G13" s="205">
        <f t="shared" si="0"/>
        <v>0.73372997143038088</v>
      </c>
      <c r="H13" s="206">
        <f t="shared" si="2"/>
        <v>0.29481811568724825</v>
      </c>
      <c r="I13" s="79"/>
      <c r="J13" s="241">
        <v>69.117500000000021</v>
      </c>
      <c r="K13" s="241">
        <v>87.666400000000039</v>
      </c>
      <c r="L13" s="250">
        <v>81.051700000000011</v>
      </c>
      <c r="M13" s="205">
        <f t="shared" si="1"/>
        <v>0.17266538864976289</v>
      </c>
      <c r="N13" s="206">
        <f t="shared" si="3"/>
        <v>-7.5453081226102864E-2</v>
      </c>
      <c r="O13" s="29"/>
      <c r="R13"/>
      <c r="S13"/>
      <c r="T13"/>
      <c r="U13"/>
      <c r="V13"/>
      <c r="W13"/>
      <c r="X13"/>
    </row>
    <row r="14" spans="1:24" s="6" customFormat="1" ht="24.75" customHeight="1" x14ac:dyDescent="0.25">
      <c r="A14" s="1"/>
      <c r="B14" s="75" t="s">
        <v>29</v>
      </c>
      <c r="C14" s="78"/>
      <c r="D14" s="187">
        <v>1267.58392</v>
      </c>
      <c r="E14" s="186">
        <v>1510.1465099999998</v>
      </c>
      <c r="F14" s="187">
        <v>4070.7844505646108</v>
      </c>
      <c r="G14" s="203">
        <f t="shared" si="0"/>
        <v>2.2114516335649088</v>
      </c>
      <c r="H14" s="204">
        <f t="shared" si="2"/>
        <v>1.6956221953356112</v>
      </c>
      <c r="I14" s="152"/>
      <c r="J14" s="242">
        <v>2669.2324999999996</v>
      </c>
      <c r="K14" s="242">
        <v>3024.9495999999999</v>
      </c>
      <c r="L14" s="249">
        <v>3684.9680999999991</v>
      </c>
      <c r="M14" s="203">
        <f t="shared" si="1"/>
        <v>0.38053470426424063</v>
      </c>
      <c r="N14" s="204">
        <f t="shared" si="3"/>
        <v>0.21819156920829333</v>
      </c>
      <c r="O14" s="29"/>
      <c r="Q14" s="256"/>
      <c r="R14"/>
      <c r="S14"/>
      <c r="T14"/>
      <c r="U14"/>
      <c r="V14"/>
      <c r="W14"/>
      <c r="X14"/>
    </row>
    <row r="15" spans="1:24" s="6" customFormat="1" ht="15" x14ac:dyDescent="0.25">
      <c r="A15" s="1"/>
      <c r="B15" s="75"/>
      <c r="C15" s="78" t="s">
        <v>5</v>
      </c>
      <c r="D15" s="188">
        <v>542.79815000000008</v>
      </c>
      <c r="E15" s="189">
        <v>83.830909999999989</v>
      </c>
      <c r="F15" s="188">
        <v>2398.9630105646106</v>
      </c>
      <c r="G15" s="205">
        <f t="shared" si="0"/>
        <v>3.4196226729302786</v>
      </c>
      <c r="H15" s="206">
        <f t="shared" si="2"/>
        <v>27.616688171041098</v>
      </c>
      <c r="I15" s="79"/>
      <c r="J15" s="241">
        <v>1111.9345999999996</v>
      </c>
      <c r="K15" s="241">
        <v>72.404300000000006</v>
      </c>
      <c r="L15" s="250">
        <v>1047.1013</v>
      </c>
      <c r="M15" s="205">
        <f t="shared" si="1"/>
        <v>-5.8306756530464632E-2</v>
      </c>
      <c r="N15" s="206">
        <f t="shared" si="3"/>
        <v>13.461866215128106</v>
      </c>
      <c r="O15" s="29"/>
      <c r="Q15" s="256"/>
      <c r="R15"/>
      <c r="S15"/>
      <c r="T15"/>
      <c r="U15"/>
      <c r="V15"/>
      <c r="W15"/>
      <c r="X15"/>
    </row>
    <row r="16" spans="1:24" s="6" customFormat="1" ht="15" x14ac:dyDescent="0.25">
      <c r="A16" s="1"/>
      <c r="B16" s="75"/>
      <c r="C16" s="78" t="s">
        <v>26</v>
      </c>
      <c r="D16" s="251">
        <v>8.8800000000000007E-3</v>
      </c>
      <c r="E16" s="251">
        <v>9.7999999999999997E-4</v>
      </c>
      <c r="F16" s="300">
        <v>8.0799999999999997E-2</v>
      </c>
      <c r="G16" s="205">
        <f t="shared" si="0"/>
        <v>8.0990990990990976</v>
      </c>
      <c r="H16" s="206">
        <f t="shared" si="2"/>
        <v>81.448979591836746</v>
      </c>
      <c r="I16" s="79"/>
      <c r="J16" s="251">
        <v>5.8999999999999999E-3</v>
      </c>
      <c r="K16" s="251">
        <v>4.8999999999999998E-3</v>
      </c>
      <c r="L16" s="300">
        <v>0</v>
      </c>
      <c r="M16" s="205">
        <f t="shared" si="1"/>
        <v>-1</v>
      </c>
      <c r="N16" s="206">
        <f t="shared" si="3"/>
        <v>-1</v>
      </c>
      <c r="O16" s="29"/>
      <c r="Q16" s="256"/>
      <c r="R16"/>
      <c r="S16"/>
      <c r="T16"/>
      <c r="U16"/>
      <c r="V16"/>
      <c r="W16"/>
      <c r="X16"/>
    </row>
    <row r="17" spans="1:24" s="6" customFormat="1" ht="15" x14ac:dyDescent="0.25">
      <c r="A17" s="1"/>
      <c r="B17" s="78"/>
      <c r="C17" s="1" t="s">
        <v>27</v>
      </c>
      <c r="D17" s="188">
        <v>724.61112000000003</v>
      </c>
      <c r="E17" s="188">
        <v>1426.2166199999999</v>
      </c>
      <c r="F17" s="188">
        <v>1671.3948700000001</v>
      </c>
      <c r="G17" s="205">
        <f t="shared" si="0"/>
        <v>1.3066094679860834</v>
      </c>
      <c r="H17" s="206">
        <f t="shared" si="2"/>
        <v>0.17190814253728173</v>
      </c>
      <c r="I17" s="79"/>
      <c r="J17" s="241">
        <v>1557.2520999999999</v>
      </c>
      <c r="K17" s="241">
        <v>2952.5117</v>
      </c>
      <c r="L17" s="250">
        <v>2637.7880999999988</v>
      </c>
      <c r="M17" s="205">
        <f t="shared" si="1"/>
        <v>0.69387352246948264</v>
      </c>
      <c r="N17" s="206">
        <f t="shared" si="3"/>
        <v>-0.10659520841187561</v>
      </c>
      <c r="O17" s="29"/>
      <c r="R17"/>
      <c r="S17"/>
      <c r="T17"/>
      <c r="U17"/>
      <c r="V17"/>
      <c r="W17"/>
      <c r="X17"/>
    </row>
    <row r="18" spans="1:24" s="6" customFormat="1" ht="15" x14ac:dyDescent="0.25">
      <c r="A18" s="1"/>
      <c r="B18" s="93"/>
      <c r="C18" s="12" t="s">
        <v>28</v>
      </c>
      <c r="D18" s="251">
        <v>0.16577</v>
      </c>
      <c r="E18" s="251">
        <v>9.8000000000000004E-2</v>
      </c>
      <c r="F18" s="251">
        <v>0.34577000000000002</v>
      </c>
      <c r="G18" s="207">
        <f t="shared" si="0"/>
        <v>1.0858418290402365</v>
      </c>
      <c r="H18" s="206">
        <f t="shared" si="2"/>
        <v>2.5282653061224489</v>
      </c>
      <c r="I18" s="153"/>
      <c r="J18" s="251">
        <v>3.9899999999999998E-2</v>
      </c>
      <c r="K18" s="251">
        <v>2.87E-2</v>
      </c>
      <c r="L18" s="251">
        <v>7.8699999999999992E-2</v>
      </c>
      <c r="M18" s="208">
        <f t="shared" si="1"/>
        <v>0.97243107769423553</v>
      </c>
      <c r="N18" s="206">
        <f t="shared" si="3"/>
        <v>1.7421602787456443</v>
      </c>
      <c r="O18" s="29"/>
      <c r="R18"/>
      <c r="S18"/>
      <c r="T18"/>
      <c r="U18"/>
      <c r="V18"/>
      <c r="W18"/>
      <c r="X18"/>
    </row>
    <row r="19" spans="1:24" s="6" customFormat="1" ht="24" customHeight="1" x14ac:dyDescent="0.25">
      <c r="A19" s="1"/>
      <c r="B19" s="75" t="s">
        <v>30</v>
      </c>
      <c r="C19" s="78"/>
      <c r="D19" s="187">
        <v>35977.342049999985</v>
      </c>
      <c r="E19" s="187">
        <v>22332.305519999998</v>
      </c>
      <c r="F19" s="187">
        <v>26875.898060197884</v>
      </c>
      <c r="G19" s="203">
        <f t="shared" si="0"/>
        <v>-0.25297710923595329</v>
      </c>
      <c r="H19" s="204">
        <f t="shared" si="2"/>
        <v>0.20345380534619723</v>
      </c>
      <c r="I19" s="152"/>
      <c r="J19" s="242">
        <v>13200.910899999999</v>
      </c>
      <c r="K19" s="242">
        <v>11409.590300000011</v>
      </c>
      <c r="L19" s="249">
        <v>12282.238799999999</v>
      </c>
      <c r="M19" s="179">
        <f t="shared" si="1"/>
        <v>-6.9591568866660541E-2</v>
      </c>
      <c r="N19" s="204">
        <f t="shared" si="3"/>
        <v>7.6483771726666427E-2</v>
      </c>
      <c r="O19" s="29"/>
      <c r="R19"/>
      <c r="S19"/>
      <c r="T19"/>
      <c r="U19"/>
      <c r="V19"/>
      <c r="W19"/>
      <c r="X19"/>
    </row>
    <row r="20" spans="1:24" s="6" customFormat="1" ht="15" x14ac:dyDescent="0.25">
      <c r="A20" s="1"/>
      <c r="B20" s="78"/>
      <c r="C20" s="78" t="s">
        <v>5</v>
      </c>
      <c r="D20" s="188">
        <v>11850.006429999994</v>
      </c>
      <c r="E20" s="188">
        <v>8305.6680100000067</v>
      </c>
      <c r="F20" s="188">
        <v>11971.171830197878</v>
      </c>
      <c r="G20" s="205">
        <f t="shared" si="0"/>
        <v>1.0224922738534255E-2</v>
      </c>
      <c r="H20" s="206">
        <f t="shared" si="2"/>
        <v>0.44132558823499957</v>
      </c>
      <c r="I20" s="79"/>
      <c r="J20" s="241">
        <v>5476.5142000000023</v>
      </c>
      <c r="K20" s="241">
        <v>4778.0748000000031</v>
      </c>
      <c r="L20" s="250">
        <v>5727.1922000000022</v>
      </c>
      <c r="M20" s="178">
        <f t="shared" si="1"/>
        <v>4.5773276731392344E-2</v>
      </c>
      <c r="N20" s="206">
        <f t="shared" si="3"/>
        <v>0.19864013012102669</v>
      </c>
      <c r="O20" s="29"/>
      <c r="R20"/>
      <c r="S20"/>
      <c r="T20"/>
      <c r="U20"/>
      <c r="V20"/>
      <c r="W20"/>
      <c r="X20"/>
    </row>
    <row r="21" spans="1:24" s="6" customFormat="1" ht="15" x14ac:dyDescent="0.25">
      <c r="A21" s="1"/>
      <c r="B21" s="78"/>
      <c r="C21" s="78" t="s">
        <v>26</v>
      </c>
      <c r="D21" s="188">
        <v>3791.7336900000005</v>
      </c>
      <c r="E21" s="188">
        <v>2558.6414499999996</v>
      </c>
      <c r="F21" s="188">
        <v>2972.4506499999989</v>
      </c>
      <c r="G21" s="205">
        <f t="shared" si="0"/>
        <v>-0.21607082853964923</v>
      </c>
      <c r="H21" s="206">
        <f t="shared" si="2"/>
        <v>0.16173004623215156</v>
      </c>
      <c r="I21" s="79"/>
      <c r="J21" s="241">
        <v>1484.7011000000009</v>
      </c>
      <c r="K21" s="241">
        <v>1347.2334000000001</v>
      </c>
      <c r="L21" s="250">
        <v>1370.7035000000001</v>
      </c>
      <c r="M21" s="178">
        <f t="shared" si="1"/>
        <v>-7.6781515148066345E-2</v>
      </c>
      <c r="N21" s="206">
        <f t="shared" si="3"/>
        <v>1.7420960614545334E-2</v>
      </c>
      <c r="O21" s="29"/>
      <c r="R21"/>
      <c r="S21"/>
      <c r="T21"/>
      <c r="U21"/>
      <c r="V21"/>
      <c r="W21"/>
      <c r="X21"/>
    </row>
    <row r="22" spans="1:24" s="6" customFormat="1" ht="15" x14ac:dyDescent="0.25">
      <c r="A22" s="1"/>
      <c r="B22" s="1"/>
      <c r="C22" s="1" t="s">
        <v>27</v>
      </c>
      <c r="D22" s="188">
        <v>19398.853159999995</v>
      </c>
      <c r="E22" s="188">
        <v>10495.223309999992</v>
      </c>
      <c r="F22" s="188">
        <v>11117.048300000008</v>
      </c>
      <c r="G22" s="205">
        <f t="shared" si="0"/>
        <v>-0.42692239544742189</v>
      </c>
      <c r="H22" s="206">
        <f t="shared" si="2"/>
        <v>5.9248381061842888E-2</v>
      </c>
      <c r="I22" s="79"/>
      <c r="J22" s="241">
        <v>5772.7659999999969</v>
      </c>
      <c r="K22" s="241">
        <v>4672.9375000000064</v>
      </c>
      <c r="L22" s="250">
        <v>4776.2517999999973</v>
      </c>
      <c r="M22" s="178">
        <f t="shared" si="1"/>
        <v>-0.17262334901501294</v>
      </c>
      <c r="N22" s="206">
        <f t="shared" si="3"/>
        <v>2.2109069509273507E-2</v>
      </c>
      <c r="O22" s="29"/>
      <c r="R22"/>
      <c r="S22"/>
      <c r="T22"/>
      <c r="U22"/>
      <c r="V22"/>
      <c r="W22"/>
      <c r="X22"/>
    </row>
    <row r="23" spans="1:24" s="6" customFormat="1" ht="15" x14ac:dyDescent="0.25">
      <c r="A23" s="1"/>
      <c r="B23" s="1"/>
      <c r="C23" s="1" t="s">
        <v>28</v>
      </c>
      <c r="D23" s="188">
        <v>936.74876999999992</v>
      </c>
      <c r="E23" s="188">
        <v>972.77274999999986</v>
      </c>
      <c r="F23" s="188">
        <v>815.22728000000006</v>
      </c>
      <c r="G23" s="205">
        <f t="shared" si="0"/>
        <v>-0.12972687436781996</v>
      </c>
      <c r="H23" s="206">
        <f t="shared" si="2"/>
        <v>-0.16195506093278189</v>
      </c>
      <c r="I23" s="79"/>
      <c r="J23" s="241">
        <v>466.92960000000005</v>
      </c>
      <c r="K23" s="241">
        <v>611.3445999999999</v>
      </c>
      <c r="L23" s="250">
        <v>408.09129999999999</v>
      </c>
      <c r="M23" s="178">
        <f t="shared" si="1"/>
        <v>-0.12601107318962013</v>
      </c>
      <c r="N23" s="206">
        <f>IFERROR((L23-K23)/K23,"")</f>
        <v>-0.33246928164573619</v>
      </c>
      <c r="O23" s="29"/>
      <c r="R23"/>
      <c r="S23"/>
      <c r="T23"/>
      <c r="U23"/>
      <c r="V23"/>
    </row>
    <row r="24" spans="1:24" s="6" customFormat="1" ht="15.75" thickBot="1" x14ac:dyDescent="0.3">
      <c r="A24" s="1"/>
      <c r="B24" s="94"/>
      <c r="C24" s="95"/>
      <c r="D24" s="95"/>
      <c r="E24" s="95"/>
      <c r="F24" s="9"/>
      <c r="G24" s="9"/>
      <c r="H24" s="9"/>
      <c r="I24" s="9"/>
      <c r="J24" s="9"/>
      <c r="K24" s="9"/>
      <c r="L24" s="9"/>
      <c r="M24" s="9"/>
      <c r="N24" s="9"/>
      <c r="R24"/>
      <c r="S24"/>
      <c r="T24"/>
      <c r="U24"/>
      <c r="V24"/>
    </row>
    <row r="25" spans="1:24" s="6" customFormat="1" ht="19.5" customHeight="1" x14ac:dyDescent="0.25">
      <c r="A25" s="1"/>
      <c r="C25" s="1"/>
      <c r="D25" s="1"/>
      <c r="E25" s="1"/>
      <c r="F25" s="1"/>
      <c r="G25" s="1"/>
      <c r="H25" s="1"/>
      <c r="I25" s="1"/>
      <c r="J25" s="1"/>
      <c r="K25" s="1"/>
      <c r="L25" s="1"/>
      <c r="M25" s="1"/>
      <c r="N25" s="1"/>
      <c r="R25"/>
      <c r="S25"/>
      <c r="T25"/>
      <c r="U25"/>
      <c r="V25"/>
    </row>
    <row r="26" spans="1:24" s="6" customFormat="1" ht="15" x14ac:dyDescent="0.25">
      <c r="A26" s="1"/>
      <c r="C26" s="7" t="s">
        <v>144</v>
      </c>
      <c r="H26" s="11" t="s">
        <v>50</v>
      </c>
      <c r="N26" s="1"/>
      <c r="R26"/>
      <c r="S26"/>
      <c r="T26"/>
      <c r="U26"/>
      <c r="V26"/>
    </row>
    <row r="27" spans="1:24" s="6" customFormat="1" ht="14.25" customHeight="1" x14ac:dyDescent="0.2">
      <c r="A27" s="1"/>
      <c r="B27" s="71">
        <v>1</v>
      </c>
      <c r="C27" s="19" t="s">
        <v>40</v>
      </c>
      <c r="N27" s="21"/>
      <c r="O27" s="21"/>
      <c r="P27" s="21"/>
      <c r="Q27" s="21"/>
      <c r="R27" s="21"/>
    </row>
    <row r="28" spans="1:24" s="6" customFormat="1" x14ac:dyDescent="0.2">
      <c r="A28" s="1"/>
      <c r="B28" s="18"/>
      <c r="C28" s="309" t="s">
        <v>140</v>
      </c>
      <c r="D28" s="309"/>
      <c r="E28" s="309"/>
      <c r="F28" s="309"/>
      <c r="G28" s="309"/>
      <c r="H28" s="309"/>
      <c r="I28" s="309"/>
      <c r="J28" s="309"/>
      <c r="K28" s="309"/>
      <c r="L28" s="309"/>
      <c r="M28" s="309"/>
      <c r="N28" s="21"/>
      <c r="O28" s="21"/>
      <c r="P28" s="21"/>
      <c r="Q28" s="21"/>
      <c r="R28" s="21"/>
    </row>
    <row r="29" spans="1:24" s="6" customFormat="1" x14ac:dyDescent="0.2">
      <c r="A29" s="1"/>
      <c r="B29" s="18"/>
      <c r="C29" s="309"/>
      <c r="D29" s="309"/>
      <c r="E29" s="309"/>
      <c r="F29" s="309"/>
      <c r="G29" s="309"/>
      <c r="H29" s="309"/>
      <c r="I29" s="309"/>
      <c r="J29" s="309"/>
      <c r="K29" s="309"/>
      <c r="L29" s="309"/>
      <c r="M29" s="309"/>
      <c r="N29" s="1"/>
    </row>
    <row r="30" spans="1:24" s="19" customFormat="1" x14ac:dyDescent="0.2">
      <c r="B30" s="1"/>
      <c r="C30" s="1"/>
      <c r="D30" s="1"/>
      <c r="E30" s="1"/>
      <c r="F30" s="1"/>
      <c r="G30" s="1"/>
      <c r="H30" s="1"/>
      <c r="I30" s="1"/>
      <c r="J30" s="1"/>
      <c r="K30" s="1"/>
      <c r="L30" s="1"/>
      <c r="M30" s="1"/>
    </row>
    <row r="31" spans="1:24" s="6" customFormat="1" x14ac:dyDescent="0.2">
      <c r="A31" s="1"/>
      <c r="B31" s="20" t="s">
        <v>41</v>
      </c>
      <c r="C31" s="1"/>
      <c r="D31" s="1"/>
      <c r="E31" s="1"/>
      <c r="F31" s="1"/>
      <c r="G31" s="1"/>
      <c r="H31" s="1"/>
      <c r="I31" s="1"/>
      <c r="J31" s="1"/>
      <c r="K31" s="1"/>
      <c r="L31" s="1"/>
      <c r="M31" s="1"/>
      <c r="N31" s="1"/>
    </row>
    <row r="32" spans="1:24" x14ac:dyDescent="0.2">
      <c r="B32" s="10"/>
      <c r="C32" s="10"/>
      <c r="R32" s="6"/>
      <c r="S32" s="6"/>
      <c r="T32" s="6"/>
      <c r="U32" s="6"/>
      <c r="V32" s="6"/>
    </row>
    <row r="33" spans="1:3" x14ac:dyDescent="0.2">
      <c r="B33" s="10"/>
      <c r="C33" s="10"/>
    </row>
    <row r="34" spans="1:3" x14ac:dyDescent="0.2">
      <c r="A34" s="10"/>
    </row>
    <row r="35" spans="1:3" x14ac:dyDescent="0.2">
      <c r="A35" s="10"/>
    </row>
    <row r="36" spans="1:3" x14ac:dyDescent="0.2">
      <c r="A36" s="10"/>
    </row>
    <row r="37" spans="1:3" x14ac:dyDescent="0.2">
      <c r="A37" s="10"/>
    </row>
  </sheetData>
  <mergeCells count="2">
    <mergeCell ref="C4:N4"/>
    <mergeCell ref="C28:M29"/>
  </mergeCells>
  <phoneticPr fontId="4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T45"/>
  <sheetViews>
    <sheetView showGridLines="0" topLeftCell="B1" workbookViewId="0">
      <selection activeCell="P30" sqref="P30"/>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4.7109375" style="1" customWidth="1"/>
    <col min="6" max="6" width="13" style="1" customWidth="1"/>
    <col min="7" max="7" width="15.42578125" style="1" customWidth="1"/>
    <col min="8" max="8" width="15.85546875" style="1" customWidth="1"/>
    <col min="9" max="9" width="9.140625" style="1"/>
    <col min="10" max="10" width="15.28515625" style="1" bestFit="1" customWidth="1"/>
    <col min="11" max="11" width="15.28515625" style="1" customWidth="1"/>
    <col min="12" max="12" width="13.5703125" style="1" customWidth="1"/>
    <col min="13" max="13" width="15.5703125" style="1" customWidth="1"/>
    <col min="14" max="14" width="15.28515625" style="1" customWidth="1"/>
    <col min="15" max="15" width="9.140625" style="1"/>
    <col min="16" max="17" width="15.7109375" style="1" customWidth="1"/>
    <col min="18" max="18" width="13.85546875" style="1" customWidth="1"/>
    <col min="19" max="20" width="13.5703125" style="1" bestFit="1" customWidth="1"/>
    <col min="21" max="16384" width="9.140625" style="1"/>
  </cols>
  <sheetData>
    <row r="1" spans="1:20" ht="15" x14ac:dyDescent="0.25">
      <c r="A1" s="3" t="s">
        <v>177</v>
      </c>
    </row>
    <row r="2" spans="1:20" x14ac:dyDescent="0.2">
      <c r="A2" s="13"/>
    </row>
    <row r="3" spans="1:20" ht="15" thickBot="1" x14ac:dyDescent="0.25"/>
    <row r="4" spans="1:20" ht="15" x14ac:dyDescent="0.25">
      <c r="B4" s="115"/>
      <c r="C4" s="319">
        <v>44348</v>
      </c>
      <c r="D4" s="319"/>
      <c r="E4" s="319"/>
      <c r="F4" s="319"/>
      <c r="G4" s="319"/>
      <c r="H4" s="319"/>
      <c r="I4" s="319"/>
      <c r="J4" s="319"/>
      <c r="K4" s="319"/>
      <c r="L4" s="319"/>
      <c r="M4" s="319"/>
      <c r="N4" s="319"/>
      <c r="O4" s="319"/>
      <c r="P4" s="319"/>
      <c r="Q4" s="319"/>
      <c r="R4" s="319"/>
      <c r="S4" s="319"/>
      <c r="T4" s="319"/>
    </row>
    <row r="5" spans="1:20" s="6" customFormat="1" x14ac:dyDescent="0.2">
      <c r="A5" s="1"/>
      <c r="B5" s="81"/>
      <c r="C5" s="81"/>
      <c r="D5" s="82" t="s">
        <v>4</v>
      </c>
      <c r="E5" s="82"/>
      <c r="F5" s="83"/>
      <c r="G5" s="83"/>
      <c r="H5" s="83"/>
      <c r="I5" s="90"/>
      <c r="J5" s="82" t="s">
        <v>139</v>
      </c>
      <c r="K5" s="82"/>
      <c r="L5" s="83"/>
      <c r="M5" s="83"/>
      <c r="N5" s="83"/>
      <c r="O5" s="295"/>
      <c r="P5" s="82" t="s">
        <v>152</v>
      </c>
      <c r="Q5" s="82"/>
      <c r="R5" s="83"/>
      <c r="S5" s="83"/>
      <c r="T5" s="83"/>
    </row>
    <row r="6" spans="1:20" s="6" customFormat="1" x14ac:dyDescent="0.2">
      <c r="A6" s="1"/>
      <c r="B6" s="84"/>
      <c r="C6" s="84"/>
      <c r="D6" s="84">
        <v>2019</v>
      </c>
      <c r="E6" s="84">
        <v>2020</v>
      </c>
      <c r="F6" s="84">
        <v>2021</v>
      </c>
      <c r="G6" s="85" t="s">
        <v>141</v>
      </c>
      <c r="H6" s="85" t="s">
        <v>142</v>
      </c>
      <c r="I6" s="84"/>
      <c r="J6" s="86">
        <v>2019</v>
      </c>
      <c r="K6" s="86">
        <v>2020</v>
      </c>
      <c r="L6" s="84">
        <v>2021</v>
      </c>
      <c r="M6" s="85" t="s">
        <v>141</v>
      </c>
      <c r="N6" s="85" t="s">
        <v>142</v>
      </c>
      <c r="O6" s="86"/>
      <c r="P6" s="86">
        <v>2019</v>
      </c>
      <c r="Q6" s="86">
        <v>2020</v>
      </c>
      <c r="R6" s="84">
        <v>2021</v>
      </c>
      <c r="S6" s="85" t="s">
        <v>141</v>
      </c>
      <c r="T6" s="85" t="s">
        <v>142</v>
      </c>
    </row>
    <row r="7" spans="1:20" s="6" customFormat="1" x14ac:dyDescent="0.2">
      <c r="A7" s="1"/>
      <c r="B7" s="73"/>
      <c r="C7" s="73"/>
      <c r="D7" s="74"/>
      <c r="E7" s="74"/>
      <c r="F7" s="74"/>
      <c r="G7" s="74"/>
      <c r="H7" s="74"/>
      <c r="I7" s="74"/>
      <c r="J7" s="87"/>
      <c r="K7" s="87"/>
      <c r="L7" s="74"/>
      <c r="M7" s="74"/>
      <c r="N7" s="74"/>
      <c r="O7" s="87"/>
      <c r="P7" s="87"/>
      <c r="Q7" s="87"/>
      <c r="R7" s="74"/>
      <c r="S7" s="74"/>
      <c r="T7" s="74"/>
    </row>
    <row r="8" spans="1:20" s="6" customFormat="1" ht="15" x14ac:dyDescent="0.25">
      <c r="A8" s="1"/>
      <c r="B8" s="80" t="s">
        <v>11</v>
      </c>
      <c r="C8" s="73"/>
      <c r="D8" s="209">
        <v>64116.200360000032</v>
      </c>
      <c r="E8" s="209">
        <v>47707.750580000014</v>
      </c>
      <c r="F8" s="272">
        <v>53721.782990762484</v>
      </c>
      <c r="G8" s="190">
        <f t="shared" ref="G8:G36" si="0">(F8-D8)/D8</f>
        <v>-0.16211842421844885</v>
      </c>
      <c r="H8" s="204">
        <f>(F8-E8)/E8</f>
        <v>0.12605986108436781</v>
      </c>
      <c r="I8" s="97"/>
      <c r="J8" s="273">
        <v>30858.469100000013</v>
      </c>
      <c r="K8" s="273">
        <v>28825.344000000005</v>
      </c>
      <c r="L8" s="273">
        <v>26860.827600000004</v>
      </c>
      <c r="M8" s="190">
        <f t="shared" ref="M8:M36" si="1">(L8-J8)/J8</f>
        <v>-0.12954762879017895</v>
      </c>
      <c r="N8" s="204">
        <f>(L8-K8)/K8</f>
        <v>-6.8152400887219244E-2</v>
      </c>
      <c r="O8" s="197"/>
      <c r="P8" s="238">
        <v>16093</v>
      </c>
      <c r="Q8" s="238">
        <v>13830</v>
      </c>
      <c r="R8" s="238">
        <v>15134</v>
      </c>
      <c r="S8" s="234">
        <f t="shared" ref="S8:S36" si="2">(R8-P8)/P8</f>
        <v>-5.9591126576772513E-2</v>
      </c>
      <c r="T8" s="235">
        <f>(R8-Q8)/Q8</f>
        <v>9.4287780187997106E-2</v>
      </c>
    </row>
    <row r="9" spans="1:20" s="6" customFormat="1" x14ac:dyDescent="0.2">
      <c r="A9" s="1"/>
      <c r="B9" s="73"/>
      <c r="C9" s="1" t="s">
        <v>34</v>
      </c>
      <c r="D9" s="210">
        <v>11534.357370000012</v>
      </c>
      <c r="E9" s="210">
        <v>9209.1660100000008</v>
      </c>
      <c r="F9" s="210">
        <v>11113.605099999999</v>
      </c>
      <c r="G9" s="213">
        <f t="shared" si="0"/>
        <v>-3.6478171822069458E-2</v>
      </c>
      <c r="H9" s="206">
        <f t="shared" ref="H9:H36" si="3">(F9-E9)/E9</f>
        <v>0.2067982147278066</v>
      </c>
      <c r="I9" s="74"/>
      <c r="J9" s="199">
        <v>3836.2897000000034</v>
      </c>
      <c r="K9" s="199">
        <v>3614.2267999999981</v>
      </c>
      <c r="L9" s="199">
        <v>3398.0285000000026</v>
      </c>
      <c r="M9" s="191">
        <f t="shared" si="1"/>
        <v>-0.11424090313096022</v>
      </c>
      <c r="N9" s="206">
        <f t="shared" ref="N9:N36" si="4">(L9-K9)/K9</f>
        <v>-5.9818686530683569E-2</v>
      </c>
      <c r="O9" s="199"/>
      <c r="P9" s="239">
        <v>10046</v>
      </c>
      <c r="Q9" s="239">
        <v>8341</v>
      </c>
      <c r="R9" s="239">
        <v>9526</v>
      </c>
      <c r="S9" s="236">
        <f t="shared" si="2"/>
        <v>-5.1761895281704162E-2</v>
      </c>
      <c r="T9" s="237">
        <f t="shared" ref="T9:T36" si="5">(R9-Q9)/Q9</f>
        <v>0.14206929624745235</v>
      </c>
    </row>
    <row r="10" spans="1:20" s="6" customFormat="1" x14ac:dyDescent="0.2">
      <c r="A10" s="1"/>
      <c r="B10" s="73"/>
      <c r="C10" s="1" t="s">
        <v>35</v>
      </c>
      <c r="D10" s="210">
        <v>4320.3678899999986</v>
      </c>
      <c r="E10" s="210">
        <v>2900.5589699999996</v>
      </c>
      <c r="F10" s="210">
        <v>3804.7141599999973</v>
      </c>
      <c r="G10" s="213">
        <f t="shared" si="0"/>
        <v>-0.11935412518770515</v>
      </c>
      <c r="H10" s="206">
        <f t="shared" si="3"/>
        <v>0.31171756870021428</v>
      </c>
      <c r="I10" s="74"/>
      <c r="J10" s="199">
        <v>1477.5539000000001</v>
      </c>
      <c r="K10" s="199">
        <v>1313.9285999999993</v>
      </c>
      <c r="L10" s="199">
        <v>1429.0498000000009</v>
      </c>
      <c r="M10" s="191">
        <f t="shared" si="1"/>
        <v>-3.2827296520282066E-2</v>
      </c>
      <c r="N10" s="206">
        <f t="shared" si="4"/>
        <v>8.7616024188834685E-2</v>
      </c>
      <c r="O10" s="199"/>
      <c r="P10" s="239">
        <v>2110</v>
      </c>
      <c r="Q10" s="239">
        <v>1819</v>
      </c>
      <c r="R10" s="239">
        <v>2048</v>
      </c>
      <c r="S10" s="236">
        <f t="shared" si="2"/>
        <v>-2.9383886255924172E-2</v>
      </c>
      <c r="T10" s="237">
        <f t="shared" si="5"/>
        <v>0.12589334799340296</v>
      </c>
    </row>
    <row r="11" spans="1:20" s="6" customFormat="1" x14ac:dyDescent="0.2">
      <c r="A11" s="1"/>
      <c r="B11" s="1"/>
      <c r="C11" s="1" t="s">
        <v>36</v>
      </c>
      <c r="D11" s="210">
        <v>5804.3438099999948</v>
      </c>
      <c r="E11" s="210">
        <v>3694.8694100000012</v>
      </c>
      <c r="F11" s="210">
        <v>5430.1758501978638</v>
      </c>
      <c r="G11" s="213">
        <f t="shared" si="0"/>
        <v>-6.4463438426493103E-2</v>
      </c>
      <c r="H11" s="206">
        <f t="shared" si="3"/>
        <v>0.46965298299889363</v>
      </c>
      <c r="I11" s="1"/>
      <c r="J11" s="199">
        <v>2764.5807999999988</v>
      </c>
      <c r="K11" s="199">
        <v>2080.222900000002</v>
      </c>
      <c r="L11" s="199">
        <v>2595.2532000000001</v>
      </c>
      <c r="M11" s="191">
        <f t="shared" si="1"/>
        <v>-6.124892424920219E-2</v>
      </c>
      <c r="N11" s="206">
        <f t="shared" si="4"/>
        <v>0.2475841891751108</v>
      </c>
      <c r="O11" s="199"/>
      <c r="P11" s="239">
        <v>1577</v>
      </c>
      <c r="Q11" s="239">
        <v>1365</v>
      </c>
      <c r="R11" s="239">
        <v>1440</v>
      </c>
      <c r="S11" s="236">
        <f t="shared" si="2"/>
        <v>-8.6873811033608112E-2</v>
      </c>
      <c r="T11" s="237">
        <f t="shared" si="5"/>
        <v>5.4945054945054944E-2</v>
      </c>
    </row>
    <row r="12" spans="1:20" s="6" customFormat="1" x14ac:dyDescent="0.2">
      <c r="A12" s="1"/>
      <c r="B12" s="1"/>
      <c r="C12" s="1" t="s">
        <v>37</v>
      </c>
      <c r="D12" s="210">
        <v>20639.708010000006</v>
      </c>
      <c r="E12" s="210">
        <v>13571.054779999999</v>
      </c>
      <c r="F12" s="210">
        <v>14724.723140000009</v>
      </c>
      <c r="G12" s="213">
        <f t="shared" si="0"/>
        <v>-0.28658277855162329</v>
      </c>
      <c r="H12" s="206">
        <f t="shared" si="3"/>
        <v>8.5009483691731932E-2</v>
      </c>
      <c r="I12" s="1"/>
      <c r="J12" s="199">
        <v>7953.0391999999956</v>
      </c>
      <c r="K12" s="199">
        <v>7682.1838000000062</v>
      </c>
      <c r="L12" s="199">
        <v>6946.8107000000064</v>
      </c>
      <c r="M12" s="191">
        <f t="shared" si="1"/>
        <v>-0.12652125491849578</v>
      </c>
      <c r="N12" s="206">
        <f t="shared" si="4"/>
        <v>-9.5724486571123077E-2</v>
      </c>
      <c r="O12" s="199"/>
      <c r="P12" s="239">
        <v>1861</v>
      </c>
      <c r="Q12" s="239">
        <v>1811</v>
      </c>
      <c r="R12" s="239">
        <v>1613</v>
      </c>
      <c r="S12" s="236">
        <f t="shared" si="2"/>
        <v>-0.13326168726491133</v>
      </c>
      <c r="T12" s="237">
        <f t="shared" si="5"/>
        <v>-0.10933186085035891</v>
      </c>
    </row>
    <row r="13" spans="1:20" s="6" customFormat="1" x14ac:dyDescent="0.2">
      <c r="A13" s="1"/>
      <c r="B13" s="1"/>
      <c r="C13" s="1" t="s">
        <v>38</v>
      </c>
      <c r="D13" s="210">
        <v>21817.423280000017</v>
      </c>
      <c r="E13" s="210">
        <v>18332.101410000014</v>
      </c>
      <c r="F13" s="210">
        <v>18648.564740564612</v>
      </c>
      <c r="G13" s="213">
        <f t="shared" si="0"/>
        <v>-0.14524439933932484</v>
      </c>
      <c r="H13" s="206">
        <f t="shared" si="3"/>
        <v>1.7262796200329233E-2</v>
      </c>
      <c r="I13" s="1"/>
      <c r="J13" s="199">
        <v>14827.005500000014</v>
      </c>
      <c r="K13" s="199">
        <v>14134.7819</v>
      </c>
      <c r="L13" s="199">
        <v>12491.685399999997</v>
      </c>
      <c r="M13" s="191">
        <f t="shared" si="1"/>
        <v>-0.15750450082452691</v>
      </c>
      <c r="N13" s="206">
        <f t="shared" si="4"/>
        <v>-0.11624491354903774</v>
      </c>
      <c r="O13" s="199"/>
      <c r="P13" s="239">
        <v>499</v>
      </c>
      <c r="Q13" s="239">
        <v>494</v>
      </c>
      <c r="R13" s="239">
        <v>507</v>
      </c>
      <c r="S13" s="236">
        <f t="shared" si="2"/>
        <v>1.6032064128256512E-2</v>
      </c>
      <c r="T13" s="237">
        <f t="shared" si="5"/>
        <v>2.6315789473684209E-2</v>
      </c>
    </row>
    <row r="14" spans="1:20" s="6" customFormat="1" ht="23.25" customHeight="1" x14ac:dyDescent="0.25">
      <c r="A14" s="1"/>
      <c r="B14" s="80" t="s">
        <v>8</v>
      </c>
      <c r="C14" s="1"/>
      <c r="D14" s="211">
        <v>24414.843000000008</v>
      </c>
      <c r="E14" s="209">
        <v>18227.437650000007</v>
      </c>
      <c r="F14" s="211">
        <v>22555.313320762478</v>
      </c>
      <c r="G14" s="190">
        <f t="shared" si="0"/>
        <v>-7.6163900756500036E-2</v>
      </c>
      <c r="H14" s="204">
        <f t="shared" si="3"/>
        <v>0.23743741461995724</v>
      </c>
      <c r="I14" s="3"/>
      <c r="J14" s="214">
        <v>13772.207700000003</v>
      </c>
      <c r="K14" s="214">
        <v>10084.2739</v>
      </c>
      <c r="L14" s="214">
        <v>10093.700199999999</v>
      </c>
      <c r="M14" s="190">
        <f t="shared" si="1"/>
        <v>-0.2670964292819954</v>
      </c>
      <c r="N14" s="204">
        <f t="shared" si="4"/>
        <v>9.3475247632843184E-4</v>
      </c>
      <c r="O14" s="214"/>
      <c r="P14" s="232">
        <v>11472</v>
      </c>
      <c r="Q14" s="232">
        <v>9483</v>
      </c>
      <c r="R14" s="232">
        <v>10941</v>
      </c>
      <c r="S14" s="234">
        <f t="shared" si="2"/>
        <v>-4.6286610878661087E-2</v>
      </c>
      <c r="T14" s="235">
        <f t="shared" si="5"/>
        <v>0.15374881366656121</v>
      </c>
    </row>
    <row r="15" spans="1:20" x14ac:dyDescent="0.2">
      <c r="C15" s="1" t="s">
        <v>34</v>
      </c>
      <c r="D15" s="212">
        <v>5576.7836300000026</v>
      </c>
      <c r="E15" s="255">
        <v>4400.1774300000034</v>
      </c>
      <c r="F15" s="212">
        <v>5849.7589899999957</v>
      </c>
      <c r="G15" s="191">
        <f t="shared" si="0"/>
        <v>4.8948529853576721E-2</v>
      </c>
      <c r="H15" s="206">
        <f t="shared" si="3"/>
        <v>0.32943706999560496</v>
      </c>
      <c r="J15" s="215">
        <v>2189.667300000001</v>
      </c>
      <c r="K15" s="215">
        <v>2112.8777999999979</v>
      </c>
      <c r="L15" s="215">
        <v>2359.5844000000006</v>
      </c>
      <c r="M15" s="191">
        <f t="shared" si="1"/>
        <v>7.7599505641792979E-2</v>
      </c>
      <c r="N15" s="206">
        <f t="shared" si="4"/>
        <v>0.1167633073715872</v>
      </c>
      <c r="O15" s="215"/>
      <c r="P15" s="233">
        <v>8856</v>
      </c>
      <c r="Q15" s="233">
        <v>7211</v>
      </c>
      <c r="R15" s="233">
        <v>8440</v>
      </c>
      <c r="S15" s="236">
        <f t="shared" si="2"/>
        <v>-4.6973803071364048E-2</v>
      </c>
      <c r="T15" s="237">
        <f t="shared" si="5"/>
        <v>0.17043405907641104</v>
      </c>
    </row>
    <row r="16" spans="1:20" x14ac:dyDescent="0.2">
      <c r="C16" s="1" t="s">
        <v>35</v>
      </c>
      <c r="D16" s="212">
        <v>2038.8657400000002</v>
      </c>
      <c r="E16" s="255">
        <v>1480.0367899999994</v>
      </c>
      <c r="F16" s="212">
        <v>2192.62417</v>
      </c>
      <c r="G16" s="191">
        <f t="shared" si="0"/>
        <v>7.5413710173971457E-2</v>
      </c>
      <c r="H16" s="206">
        <f t="shared" si="3"/>
        <v>0.4814659911258023</v>
      </c>
      <c r="J16" s="215">
        <v>826.04909999999984</v>
      </c>
      <c r="K16" s="215">
        <v>737.23009999999954</v>
      </c>
      <c r="L16" s="215">
        <v>900.62000000000035</v>
      </c>
      <c r="M16" s="191">
        <f t="shared" si="1"/>
        <v>9.0274173774900934E-2</v>
      </c>
      <c r="N16" s="206">
        <f t="shared" si="4"/>
        <v>0.22162673499088129</v>
      </c>
      <c r="O16" s="215"/>
      <c r="P16" s="233">
        <v>1124</v>
      </c>
      <c r="Q16" s="233">
        <v>1042</v>
      </c>
      <c r="R16" s="233">
        <v>1248</v>
      </c>
      <c r="S16" s="236">
        <f t="shared" si="2"/>
        <v>0.1103202846975089</v>
      </c>
      <c r="T16" s="237">
        <f t="shared" si="5"/>
        <v>0.19769673704414586</v>
      </c>
    </row>
    <row r="17" spans="2:20" x14ac:dyDescent="0.2">
      <c r="C17" s="1" t="s">
        <v>36</v>
      </c>
      <c r="D17" s="212">
        <v>4079.1063500000014</v>
      </c>
      <c r="E17" s="255">
        <v>2654.205840000001</v>
      </c>
      <c r="F17" s="212">
        <v>4174.39983019787</v>
      </c>
      <c r="G17" s="191">
        <f t="shared" si="0"/>
        <v>2.3361362029177921E-2</v>
      </c>
      <c r="H17" s="206">
        <f t="shared" si="3"/>
        <v>0.57274909401821994</v>
      </c>
      <c r="J17" s="215">
        <v>2071.2246999999993</v>
      </c>
      <c r="K17" s="215">
        <v>1565.0227000000011</v>
      </c>
      <c r="L17" s="215">
        <v>1957.1878000000011</v>
      </c>
      <c r="M17" s="191">
        <f t="shared" si="1"/>
        <v>-5.5057715370040866E-2</v>
      </c>
      <c r="N17" s="206">
        <f t="shared" si="4"/>
        <v>0.25058109380777649</v>
      </c>
      <c r="O17" s="215"/>
      <c r="P17" s="233">
        <v>865</v>
      </c>
      <c r="Q17" s="233">
        <v>711</v>
      </c>
      <c r="R17" s="233">
        <v>786</v>
      </c>
      <c r="S17" s="236">
        <f t="shared" si="2"/>
        <v>-9.1329479768786123E-2</v>
      </c>
      <c r="T17" s="237">
        <f t="shared" si="5"/>
        <v>0.10548523206751055</v>
      </c>
    </row>
    <row r="18" spans="2:20" x14ac:dyDescent="0.2">
      <c r="C18" s="1" t="s">
        <v>37</v>
      </c>
      <c r="D18" s="212">
        <v>3350.3754699999986</v>
      </c>
      <c r="E18" s="255">
        <v>2698.0038700000018</v>
      </c>
      <c r="F18" s="212">
        <v>3488.3947800000019</v>
      </c>
      <c r="G18" s="191">
        <f t="shared" si="0"/>
        <v>4.1195176849836292E-2</v>
      </c>
      <c r="H18" s="206">
        <f t="shared" si="3"/>
        <v>0.29295395710459066</v>
      </c>
      <c r="J18" s="215">
        <v>1376.6259999999995</v>
      </c>
      <c r="K18" s="215">
        <v>1334.1335000000004</v>
      </c>
      <c r="L18" s="215">
        <v>1292.5559999999996</v>
      </c>
      <c r="M18" s="191">
        <f t="shared" si="1"/>
        <v>-6.1069600603213918E-2</v>
      </c>
      <c r="N18" s="206">
        <f t="shared" si="4"/>
        <v>-3.1164422450977187E-2</v>
      </c>
      <c r="O18" s="215"/>
      <c r="P18" s="233">
        <v>414</v>
      </c>
      <c r="Q18" s="233">
        <v>321</v>
      </c>
      <c r="R18" s="233">
        <v>280</v>
      </c>
      <c r="S18" s="236">
        <f t="shared" si="2"/>
        <v>-0.32367149758454106</v>
      </c>
      <c r="T18" s="237">
        <f t="shared" si="5"/>
        <v>-0.1277258566978193</v>
      </c>
    </row>
    <row r="19" spans="2:20" x14ac:dyDescent="0.2">
      <c r="C19" s="1" t="s">
        <v>38</v>
      </c>
      <c r="D19" s="212">
        <v>9369.7118100000025</v>
      </c>
      <c r="E19" s="255">
        <v>6995.0137200000017</v>
      </c>
      <c r="F19" s="212">
        <v>6850.1355505646106</v>
      </c>
      <c r="G19" s="191">
        <f t="shared" si="0"/>
        <v>-0.26890648405496598</v>
      </c>
      <c r="H19" s="206">
        <f t="shared" si="3"/>
        <v>-2.0711634777950239E-2</v>
      </c>
      <c r="J19" s="215">
        <v>7308.6406000000025</v>
      </c>
      <c r="K19" s="215">
        <v>4335.0098000000007</v>
      </c>
      <c r="L19" s="215">
        <v>3583.7519999999977</v>
      </c>
      <c r="M19" s="191">
        <f t="shared" si="1"/>
        <v>-0.5096554617831397</v>
      </c>
      <c r="N19" s="206">
        <f t="shared" si="4"/>
        <v>-0.17330013879092104</v>
      </c>
      <c r="O19" s="215"/>
      <c r="P19" s="233">
        <v>213</v>
      </c>
      <c r="Q19" s="233">
        <v>198</v>
      </c>
      <c r="R19" s="233">
        <v>187</v>
      </c>
      <c r="S19" s="236">
        <f t="shared" si="2"/>
        <v>-0.12206572769953052</v>
      </c>
      <c r="T19" s="237">
        <f t="shared" si="5"/>
        <v>-5.5555555555555552E-2</v>
      </c>
    </row>
    <row r="20" spans="2:20" ht="24" customHeight="1" x14ac:dyDescent="0.25">
      <c r="B20" s="80" t="s">
        <v>13</v>
      </c>
      <c r="D20" s="211">
        <v>4120.2602800000013</v>
      </c>
      <c r="E20" s="211">
        <v>2831.3224999999993</v>
      </c>
      <c r="F20" s="211">
        <v>3395.2814900000008</v>
      </c>
      <c r="G20" s="190">
        <f t="shared" si="0"/>
        <v>-0.17595460983838632</v>
      </c>
      <c r="H20" s="204">
        <f t="shared" si="3"/>
        <v>0.19918571268373758</v>
      </c>
      <c r="I20" s="3"/>
      <c r="J20" s="214">
        <v>1671.9893999999995</v>
      </c>
      <c r="K20" s="214">
        <v>1520.6052999999999</v>
      </c>
      <c r="L20" s="214">
        <v>1556.9993000000004</v>
      </c>
      <c r="M20" s="190">
        <f t="shared" si="1"/>
        <v>-6.8774419263662262E-2</v>
      </c>
      <c r="N20" s="204">
        <f t="shared" si="4"/>
        <v>2.3933890010774301E-2</v>
      </c>
      <c r="O20" s="214"/>
      <c r="P20" s="232">
        <v>934</v>
      </c>
      <c r="Q20" s="232">
        <v>736</v>
      </c>
      <c r="R20" s="232">
        <v>652</v>
      </c>
      <c r="S20" s="234">
        <f t="shared" si="2"/>
        <v>-0.30192719486081371</v>
      </c>
      <c r="T20" s="235">
        <f t="shared" si="5"/>
        <v>-0.11413043478260869</v>
      </c>
    </row>
    <row r="21" spans="2:20" x14ac:dyDescent="0.2">
      <c r="C21" s="1" t="s">
        <v>34</v>
      </c>
      <c r="D21" s="212">
        <v>479.17338999999993</v>
      </c>
      <c r="E21" s="212">
        <v>364.77361999999999</v>
      </c>
      <c r="F21" s="212">
        <v>204.29166999999998</v>
      </c>
      <c r="G21" s="191">
        <f t="shared" si="0"/>
        <v>-0.57365814908878809</v>
      </c>
      <c r="H21" s="206">
        <f t="shared" si="3"/>
        <v>-0.43994944042280254</v>
      </c>
      <c r="J21" s="215">
        <v>203.38409999999999</v>
      </c>
      <c r="K21" s="215">
        <v>204.81590000000006</v>
      </c>
      <c r="L21" s="215">
        <v>85.362999999999985</v>
      </c>
      <c r="M21" s="191">
        <f t="shared" si="1"/>
        <v>-0.58028675791273754</v>
      </c>
      <c r="N21" s="206">
        <f t="shared" si="4"/>
        <v>-0.58322083392939728</v>
      </c>
      <c r="O21" s="215"/>
      <c r="P21" s="233">
        <v>317</v>
      </c>
      <c r="Q21" s="233">
        <v>252</v>
      </c>
      <c r="R21" s="233">
        <v>181</v>
      </c>
      <c r="S21" s="236">
        <f t="shared" si="2"/>
        <v>-0.42902208201892744</v>
      </c>
      <c r="T21" s="237">
        <f t="shared" si="5"/>
        <v>-0.28174603174603174</v>
      </c>
    </row>
    <row r="22" spans="2:20" x14ac:dyDescent="0.2">
      <c r="C22" s="1" t="s">
        <v>35</v>
      </c>
      <c r="D22" s="212">
        <v>284.27480999999995</v>
      </c>
      <c r="E22" s="212">
        <v>140.35704999999999</v>
      </c>
      <c r="F22" s="212">
        <v>64.410589999999999</v>
      </c>
      <c r="G22" s="191">
        <f t="shared" si="0"/>
        <v>-0.7734213946005275</v>
      </c>
      <c r="H22" s="206">
        <f t="shared" si="3"/>
        <v>-0.54109472947742909</v>
      </c>
      <c r="J22" s="215">
        <v>109.99890000000003</v>
      </c>
      <c r="K22" s="215">
        <v>83.766599999999983</v>
      </c>
      <c r="L22" s="215">
        <v>54.312299999999993</v>
      </c>
      <c r="M22" s="191">
        <f t="shared" si="1"/>
        <v>-0.50624688065062495</v>
      </c>
      <c r="N22" s="206">
        <f t="shared" si="4"/>
        <v>-0.3516234394137997</v>
      </c>
      <c r="O22" s="215"/>
      <c r="P22" s="233">
        <v>169</v>
      </c>
      <c r="Q22" s="233">
        <v>94</v>
      </c>
      <c r="R22" s="233">
        <v>68</v>
      </c>
      <c r="S22" s="236">
        <f t="shared" si="2"/>
        <v>-0.59763313609467461</v>
      </c>
      <c r="T22" s="237">
        <f t="shared" si="5"/>
        <v>-0.27659574468085107</v>
      </c>
    </row>
    <row r="23" spans="2:20" x14ac:dyDescent="0.2">
      <c r="C23" s="1" t="s">
        <v>36</v>
      </c>
      <c r="D23" s="212">
        <v>488.65641000000005</v>
      </c>
      <c r="E23" s="212">
        <v>282.59381000000002</v>
      </c>
      <c r="F23" s="212">
        <v>412.03453000000013</v>
      </c>
      <c r="G23" s="191">
        <f t="shared" si="0"/>
        <v>-0.15680113558727268</v>
      </c>
      <c r="H23" s="206">
        <f t="shared" si="3"/>
        <v>0.45804513552508497</v>
      </c>
      <c r="J23" s="215">
        <v>205.32779999999997</v>
      </c>
      <c r="K23" s="215">
        <v>163.28320000000002</v>
      </c>
      <c r="L23" s="215">
        <v>206.17389999999997</v>
      </c>
      <c r="M23" s="191">
        <f t="shared" si="1"/>
        <v>4.1207279287072043E-3</v>
      </c>
      <c r="N23" s="206">
        <f t="shared" si="4"/>
        <v>0.2626767481284048</v>
      </c>
      <c r="O23" s="215"/>
      <c r="P23" s="233">
        <v>141</v>
      </c>
      <c r="Q23" s="233">
        <v>100</v>
      </c>
      <c r="R23" s="233">
        <v>108</v>
      </c>
      <c r="S23" s="236">
        <f t="shared" si="2"/>
        <v>-0.23404255319148937</v>
      </c>
      <c r="T23" s="237">
        <f t="shared" si="5"/>
        <v>0.08</v>
      </c>
    </row>
    <row r="24" spans="2:20" x14ac:dyDescent="0.2">
      <c r="C24" s="1" t="s">
        <v>37</v>
      </c>
      <c r="D24" s="212">
        <v>2799.3898800000011</v>
      </c>
      <c r="E24" s="212">
        <v>1957.9124199999994</v>
      </c>
      <c r="F24" s="212">
        <v>2436.8635500000005</v>
      </c>
      <c r="G24" s="191">
        <f t="shared" si="0"/>
        <v>-0.12950190775141349</v>
      </c>
      <c r="H24" s="206">
        <f t="shared" si="3"/>
        <v>0.24462336778066979</v>
      </c>
      <c r="J24" s="215">
        <v>1126.3077999999994</v>
      </c>
      <c r="K24" s="215">
        <v>1032.1623999999999</v>
      </c>
      <c r="L24" s="215">
        <v>1144.1557000000003</v>
      </c>
      <c r="M24" s="191">
        <f t="shared" si="1"/>
        <v>1.5846378760762291E-2</v>
      </c>
      <c r="N24" s="206">
        <f t="shared" si="4"/>
        <v>0.10850356494288139</v>
      </c>
      <c r="O24" s="215"/>
      <c r="P24" s="233">
        <v>302</v>
      </c>
      <c r="Q24" s="233">
        <v>284</v>
      </c>
      <c r="R24" s="233">
        <v>283</v>
      </c>
      <c r="S24" s="236">
        <f t="shared" si="2"/>
        <v>-6.2913907284768214E-2</v>
      </c>
      <c r="T24" s="237">
        <f t="shared" si="5"/>
        <v>-3.5211267605633804E-3</v>
      </c>
    </row>
    <row r="25" spans="2:20" x14ac:dyDescent="0.2">
      <c r="C25" s="1" t="s">
        <v>38</v>
      </c>
      <c r="D25" s="212">
        <v>68.76579000000001</v>
      </c>
      <c r="E25" s="212">
        <v>85.685600000000008</v>
      </c>
      <c r="F25" s="212">
        <v>277.68115</v>
      </c>
      <c r="G25" s="191">
        <f t="shared" si="0"/>
        <v>3.038071110649641</v>
      </c>
      <c r="H25" s="206">
        <f t="shared" si="3"/>
        <v>2.2406979702540446</v>
      </c>
      <c r="J25" s="215">
        <v>26.970800000000001</v>
      </c>
      <c r="K25" s="215">
        <v>36.577199999999991</v>
      </c>
      <c r="L25" s="215">
        <v>66.994399999999999</v>
      </c>
      <c r="M25" s="191">
        <f t="shared" si="1"/>
        <v>1.4839604312812376</v>
      </c>
      <c r="N25" s="206">
        <f t="shared" si="4"/>
        <v>0.83158907734873133</v>
      </c>
      <c r="O25" s="215"/>
      <c r="P25" s="233">
        <v>5</v>
      </c>
      <c r="Q25" s="233">
        <v>6</v>
      </c>
      <c r="R25" s="233">
        <v>12</v>
      </c>
      <c r="S25" s="236">
        <f t="shared" si="2"/>
        <v>1.4</v>
      </c>
      <c r="T25" s="237">
        <f t="shared" si="5"/>
        <v>1</v>
      </c>
    </row>
    <row r="26" spans="2:20" ht="21" customHeight="1" x14ac:dyDescent="0.25">
      <c r="B26" s="80" t="s">
        <v>14</v>
      </c>
      <c r="D26" s="211">
        <v>34430.091490000006</v>
      </c>
      <c r="E26" s="211">
        <v>25389.456970000007</v>
      </c>
      <c r="F26" s="211">
        <v>26584.43905999999</v>
      </c>
      <c r="G26" s="190">
        <f t="shared" si="0"/>
        <v>-0.2278719599766017</v>
      </c>
      <c r="H26" s="204">
        <f t="shared" si="3"/>
        <v>4.7066075159148346E-2</v>
      </c>
      <c r="I26" s="3"/>
      <c r="J26" s="214">
        <v>14878.185000000001</v>
      </c>
      <c r="K26" s="214">
        <v>16521.425100000008</v>
      </c>
      <c r="L26" s="214">
        <v>14720.906399999998</v>
      </c>
      <c r="M26" s="190">
        <f t="shared" si="1"/>
        <v>-1.0571087804056965E-2</v>
      </c>
      <c r="N26" s="204">
        <f t="shared" si="4"/>
        <v>-0.10898083483125247</v>
      </c>
      <c r="O26" s="214"/>
      <c r="P26" s="232">
        <v>2709</v>
      </c>
      <c r="Q26" s="232">
        <v>2585</v>
      </c>
      <c r="R26" s="232">
        <v>2511</v>
      </c>
      <c r="S26" s="234">
        <f t="shared" si="2"/>
        <v>-7.3089700996677748E-2</v>
      </c>
      <c r="T26" s="235">
        <f t="shared" si="5"/>
        <v>-2.862669245647969E-2</v>
      </c>
    </row>
    <row r="27" spans="2:20" x14ac:dyDescent="0.2">
      <c r="C27" s="1" t="s">
        <v>34</v>
      </c>
      <c r="D27" s="212">
        <v>4765.1039400000018</v>
      </c>
      <c r="E27" s="212">
        <v>3777.3880700000004</v>
      </c>
      <c r="F27" s="212">
        <v>4365.4701300000024</v>
      </c>
      <c r="G27" s="191">
        <f t="shared" si="0"/>
        <v>-8.3866756115292457E-2</v>
      </c>
      <c r="H27" s="206">
        <f t="shared" si="3"/>
        <v>0.15568484071587643</v>
      </c>
      <c r="J27" s="215">
        <v>1121.2639000000004</v>
      </c>
      <c r="K27" s="215">
        <v>967.93759999999986</v>
      </c>
      <c r="L27" s="215">
        <v>710.85519999999963</v>
      </c>
      <c r="M27" s="191">
        <f t="shared" si="1"/>
        <v>-0.3660232885407268</v>
      </c>
      <c r="N27" s="206">
        <f t="shared" si="4"/>
        <v>-0.26559811293620611</v>
      </c>
      <c r="O27" s="215"/>
      <c r="P27" s="233">
        <v>7</v>
      </c>
      <c r="Q27" s="233">
        <v>7</v>
      </c>
      <c r="R27" s="233">
        <v>7</v>
      </c>
      <c r="S27" s="236">
        <f t="shared" si="2"/>
        <v>0</v>
      </c>
      <c r="T27" s="237">
        <f t="shared" si="5"/>
        <v>0</v>
      </c>
    </row>
    <row r="28" spans="2:20" x14ac:dyDescent="0.2">
      <c r="C28" s="1" t="s">
        <v>35</v>
      </c>
      <c r="D28" s="212">
        <v>1771.9890499999999</v>
      </c>
      <c r="E28" s="212">
        <v>1015.11187</v>
      </c>
      <c r="F28" s="212">
        <v>1254.0288800000003</v>
      </c>
      <c r="G28" s="191">
        <f t="shared" si="0"/>
        <v>-0.29230438528951386</v>
      </c>
      <c r="H28" s="206">
        <f t="shared" si="3"/>
        <v>0.23536027610434734</v>
      </c>
      <c r="J28" s="215">
        <v>437.26450000000006</v>
      </c>
      <c r="K28" s="215">
        <v>315.52939999999984</v>
      </c>
      <c r="L28" s="215">
        <v>330.33949999999993</v>
      </c>
      <c r="M28" s="191">
        <f t="shared" si="1"/>
        <v>-0.24453162788198016</v>
      </c>
      <c r="N28" s="206">
        <f t="shared" si="4"/>
        <v>4.6937306000645579E-2</v>
      </c>
      <c r="O28" s="215"/>
      <c r="P28" s="233">
        <v>724</v>
      </c>
      <c r="Q28" s="233">
        <v>560</v>
      </c>
      <c r="R28" s="233">
        <v>618</v>
      </c>
      <c r="S28" s="236">
        <f t="shared" si="2"/>
        <v>-0.14640883977900551</v>
      </c>
      <c r="T28" s="237">
        <f t="shared" si="5"/>
        <v>0.10357142857142858</v>
      </c>
    </row>
    <row r="29" spans="2:20" x14ac:dyDescent="0.2">
      <c r="C29" s="1" t="s">
        <v>36</v>
      </c>
      <c r="D29" s="212">
        <v>1186.2145600000003</v>
      </c>
      <c r="E29" s="212">
        <v>727.67911999999967</v>
      </c>
      <c r="F29" s="212">
        <v>787.78764999999999</v>
      </c>
      <c r="G29" s="191">
        <f t="shared" si="0"/>
        <v>-0.33588098092473273</v>
      </c>
      <c r="H29" s="206">
        <f t="shared" si="3"/>
        <v>8.260307097996758E-2</v>
      </c>
      <c r="J29" s="215">
        <v>450.26869999999991</v>
      </c>
      <c r="K29" s="215">
        <v>327.48599999999988</v>
      </c>
      <c r="L29" s="215">
        <v>393.82190000000003</v>
      </c>
      <c r="M29" s="191">
        <f t="shared" si="1"/>
        <v>-0.12536247800480002</v>
      </c>
      <c r="N29" s="206">
        <f t="shared" si="4"/>
        <v>0.20256102550948796</v>
      </c>
      <c r="O29" s="215"/>
      <c r="P29" s="233">
        <v>562</v>
      </c>
      <c r="Q29" s="233">
        <v>548</v>
      </c>
      <c r="R29" s="233">
        <v>539</v>
      </c>
      <c r="S29" s="236">
        <f t="shared" si="2"/>
        <v>-4.0925266903914591E-2</v>
      </c>
      <c r="T29" s="237">
        <f t="shared" si="5"/>
        <v>-1.6423357664233577E-2</v>
      </c>
    </row>
    <row r="30" spans="2:20" x14ac:dyDescent="0.2">
      <c r="C30" s="1" t="s">
        <v>37</v>
      </c>
      <c r="D30" s="212">
        <v>14426.80824</v>
      </c>
      <c r="E30" s="212">
        <v>8745.1177300000036</v>
      </c>
      <c r="F30" s="212">
        <v>8749.0100199999943</v>
      </c>
      <c r="G30" s="191">
        <f t="shared" si="0"/>
        <v>-0.39355886108319171</v>
      </c>
      <c r="H30" s="206">
        <f t="shared" si="3"/>
        <v>4.4508148662633027E-4</v>
      </c>
      <c r="J30" s="215">
        <v>5412.5225000000009</v>
      </c>
      <c r="K30" s="215">
        <v>5196.8666000000067</v>
      </c>
      <c r="L30" s="215">
        <v>4477.8292000000001</v>
      </c>
      <c r="M30" s="191">
        <f t="shared" si="1"/>
        <v>-0.17269088488777656</v>
      </c>
      <c r="N30" s="206">
        <f t="shared" si="4"/>
        <v>-0.13835979549677216</v>
      </c>
      <c r="O30" s="215"/>
      <c r="P30" s="233">
        <v>1136</v>
      </c>
      <c r="Q30" s="233">
        <v>1185</v>
      </c>
      <c r="R30" s="233">
        <v>1042</v>
      </c>
      <c r="S30" s="236">
        <f t="shared" si="2"/>
        <v>-8.2746478873239437E-2</v>
      </c>
      <c r="T30" s="237">
        <f t="shared" si="5"/>
        <v>-0.12067510548523207</v>
      </c>
    </row>
    <row r="31" spans="2:20" x14ac:dyDescent="0.2">
      <c r="C31" s="1" t="s">
        <v>38</v>
      </c>
      <c r="D31" s="212">
        <v>12279.975700000005</v>
      </c>
      <c r="E31" s="212">
        <v>11124.160180000003</v>
      </c>
      <c r="F31" s="212">
        <v>11428.142379999992</v>
      </c>
      <c r="G31" s="191">
        <f t="shared" si="0"/>
        <v>-6.9367671468601691E-2</v>
      </c>
      <c r="H31" s="206">
        <f t="shared" si="3"/>
        <v>2.7326305544081924E-2</v>
      </c>
      <c r="J31" s="215">
        <v>7456.8653999999997</v>
      </c>
      <c r="K31" s="215">
        <v>9713.6055000000015</v>
      </c>
      <c r="L31" s="215">
        <v>8808.0605999999989</v>
      </c>
      <c r="M31" s="191">
        <f t="shared" si="1"/>
        <v>0.18120150056617615</v>
      </c>
      <c r="N31" s="206">
        <f t="shared" si="4"/>
        <v>-9.3224385116319836E-2</v>
      </c>
      <c r="O31" s="215"/>
      <c r="P31" s="233">
        <v>280</v>
      </c>
      <c r="Q31" s="233">
        <v>285</v>
      </c>
      <c r="R31" s="233">
        <v>305</v>
      </c>
      <c r="S31" s="236">
        <f t="shared" si="2"/>
        <v>8.9285714285714288E-2</v>
      </c>
      <c r="T31" s="237">
        <f t="shared" si="5"/>
        <v>7.0175438596491224E-2</v>
      </c>
    </row>
    <row r="32" spans="2:20" ht="23.25" customHeight="1" x14ac:dyDescent="0.25">
      <c r="B32" s="80" t="s">
        <v>15</v>
      </c>
      <c r="D32" s="211">
        <v>1151.00559</v>
      </c>
      <c r="E32" s="211">
        <v>1259.5334599999996</v>
      </c>
      <c r="F32" s="211">
        <v>1186.7491199999997</v>
      </c>
      <c r="G32" s="190">
        <f t="shared" si="0"/>
        <v>3.1054175853307314E-2</v>
      </c>
      <c r="H32" s="204">
        <f t="shared" si="3"/>
        <v>-5.7786745895579424E-2</v>
      </c>
      <c r="I32" s="3"/>
      <c r="J32" s="214">
        <v>536.08699999999988</v>
      </c>
      <c r="K32" s="214">
        <v>699.03969999999993</v>
      </c>
      <c r="L32" s="214">
        <v>489.2217</v>
      </c>
      <c r="M32" s="190">
        <f t="shared" si="1"/>
        <v>-8.7421071579799337E-2</v>
      </c>
      <c r="N32" s="204">
        <f t="shared" si="4"/>
        <v>-0.30015176534322724</v>
      </c>
      <c r="O32" s="214"/>
      <c r="P32" s="232">
        <v>978</v>
      </c>
      <c r="Q32" s="232">
        <v>1026</v>
      </c>
      <c r="R32" s="232">
        <v>1030</v>
      </c>
      <c r="S32" s="234">
        <f t="shared" si="2"/>
        <v>5.3169734151329244E-2</v>
      </c>
      <c r="T32" s="235">
        <f t="shared" si="5"/>
        <v>3.8986354775828458E-3</v>
      </c>
    </row>
    <row r="33" spans="2:20" x14ac:dyDescent="0.2">
      <c r="C33" s="1" t="s">
        <v>34</v>
      </c>
      <c r="D33" s="212">
        <v>713.29641000000004</v>
      </c>
      <c r="E33" s="212">
        <v>666.82688999999982</v>
      </c>
      <c r="F33" s="212">
        <v>694.08430999999996</v>
      </c>
      <c r="G33" s="191">
        <f t="shared" si="0"/>
        <v>-2.6934244629101774E-2</v>
      </c>
      <c r="H33" s="206">
        <f t="shared" si="3"/>
        <v>4.0876305992999393E-2</v>
      </c>
      <c r="J33" s="215">
        <v>321.97439999999995</v>
      </c>
      <c r="K33" s="215">
        <v>328.59550000000002</v>
      </c>
      <c r="L33" s="215">
        <v>242.22590000000005</v>
      </c>
      <c r="M33" s="191">
        <f t="shared" si="1"/>
        <v>-0.24768584086188189</v>
      </c>
      <c r="N33" s="206">
        <f t="shared" si="4"/>
        <v>-0.26284474376551098</v>
      </c>
      <c r="O33" s="215"/>
      <c r="P33" s="233">
        <v>866</v>
      </c>
      <c r="Q33" s="233">
        <v>871</v>
      </c>
      <c r="R33" s="233">
        <v>898</v>
      </c>
      <c r="S33" s="236">
        <f t="shared" si="2"/>
        <v>3.695150115473441E-2</v>
      </c>
      <c r="T33" s="237">
        <f t="shared" si="5"/>
        <v>3.0998851894374284E-2</v>
      </c>
    </row>
    <row r="34" spans="2:20" x14ac:dyDescent="0.2">
      <c r="C34" s="1" t="s">
        <v>35</v>
      </c>
      <c r="D34" s="212">
        <v>225.23828999999995</v>
      </c>
      <c r="E34" s="212">
        <v>265.05325999999997</v>
      </c>
      <c r="F34" s="212">
        <v>293.65051999999997</v>
      </c>
      <c r="G34" s="191">
        <f t="shared" si="0"/>
        <v>0.30373268239605283</v>
      </c>
      <c r="H34" s="206">
        <f t="shared" si="3"/>
        <v>0.10789250432158431</v>
      </c>
      <c r="J34" s="215">
        <v>104.2414</v>
      </c>
      <c r="K34" s="215">
        <v>177.40249999999997</v>
      </c>
      <c r="L34" s="215">
        <v>143.77799999999999</v>
      </c>
      <c r="M34" s="191">
        <f t="shared" si="1"/>
        <v>0.37927924989495532</v>
      </c>
      <c r="N34" s="206">
        <f t="shared" si="4"/>
        <v>-0.18953791519285235</v>
      </c>
      <c r="O34" s="215"/>
      <c r="P34" s="233">
        <v>93</v>
      </c>
      <c r="Q34" s="233">
        <v>123</v>
      </c>
      <c r="R34" s="233">
        <v>114</v>
      </c>
      <c r="S34" s="236">
        <f t="shared" si="2"/>
        <v>0.22580645161290322</v>
      </c>
      <c r="T34" s="237">
        <f t="shared" si="5"/>
        <v>-7.3170731707317069E-2</v>
      </c>
    </row>
    <row r="35" spans="2:20" x14ac:dyDescent="0.2">
      <c r="C35" s="1" t="s">
        <v>36</v>
      </c>
      <c r="D35" s="212">
        <v>50.366489999999999</v>
      </c>
      <c r="E35" s="212">
        <v>30.390640000000001</v>
      </c>
      <c r="F35" s="212">
        <v>55.953840000000007</v>
      </c>
      <c r="G35" s="191">
        <f t="shared" si="0"/>
        <v>0.11093387686932339</v>
      </c>
      <c r="H35" s="206">
        <f t="shared" si="3"/>
        <v>0.84115372364649132</v>
      </c>
      <c r="J35" s="215">
        <v>37.759599999999999</v>
      </c>
      <c r="K35" s="215">
        <v>24.431000000000001</v>
      </c>
      <c r="L35" s="215">
        <v>38.069600000000001</v>
      </c>
      <c r="M35" s="191">
        <f t="shared" si="1"/>
        <v>8.2098327312789942E-3</v>
      </c>
      <c r="N35" s="206">
        <f t="shared" si="4"/>
        <v>0.55824976464328102</v>
      </c>
      <c r="O35" s="215"/>
      <c r="P35" s="233">
        <v>9</v>
      </c>
      <c r="Q35" s="233">
        <v>6</v>
      </c>
      <c r="R35" s="233">
        <v>7</v>
      </c>
      <c r="S35" s="236">
        <f t="shared" si="2"/>
        <v>-0.22222222222222221</v>
      </c>
      <c r="T35" s="237">
        <f t="shared" si="5"/>
        <v>0.16666666666666666</v>
      </c>
    </row>
    <row r="36" spans="2:20" x14ac:dyDescent="0.2">
      <c r="C36" s="1" t="s">
        <v>37</v>
      </c>
      <c r="D36" s="212">
        <v>63.134419999999999</v>
      </c>
      <c r="E36" s="212">
        <v>170.02076</v>
      </c>
      <c r="F36" s="212">
        <v>50.454790000000003</v>
      </c>
      <c r="G36" s="191">
        <f t="shared" si="0"/>
        <v>-0.20083545552489429</v>
      </c>
      <c r="H36" s="206">
        <f t="shared" si="3"/>
        <v>-0.70324335687006689</v>
      </c>
      <c r="J36" s="215">
        <v>37.582899999999995</v>
      </c>
      <c r="K36" s="215">
        <v>119.0213</v>
      </c>
      <c r="L36" s="215">
        <v>32.269800000000004</v>
      </c>
      <c r="M36" s="191">
        <f t="shared" si="1"/>
        <v>-0.1413701444007778</v>
      </c>
      <c r="N36" s="206">
        <f t="shared" si="4"/>
        <v>-0.72887373940630795</v>
      </c>
      <c r="O36" s="215"/>
      <c r="P36" s="233">
        <v>9</v>
      </c>
      <c r="Q36" s="233">
        <v>21</v>
      </c>
      <c r="R36" s="233">
        <v>8</v>
      </c>
      <c r="S36" s="236">
        <f t="shared" si="2"/>
        <v>-0.1111111111111111</v>
      </c>
      <c r="T36" s="237">
        <f t="shared" si="5"/>
        <v>-0.61904761904761907</v>
      </c>
    </row>
    <row r="37" spans="2:20" x14ac:dyDescent="0.2">
      <c r="C37" s="1" t="s">
        <v>38</v>
      </c>
      <c r="D37" s="212">
        <v>98.969979999999993</v>
      </c>
      <c r="E37" s="212">
        <v>127.24191000000002</v>
      </c>
      <c r="F37" s="188">
        <v>92.605660000000015</v>
      </c>
      <c r="G37" s="191">
        <f>IFERROR((F37-D37)/D37,"")</f>
        <v>-6.4305560130455505E-2</v>
      </c>
      <c r="H37" s="206">
        <f>IFERROR((F37-E37)/E37,"")</f>
        <v>-0.27220787553409093</v>
      </c>
      <c r="J37" s="215">
        <v>34.528700000000008</v>
      </c>
      <c r="K37" s="215">
        <v>49.589399999999998</v>
      </c>
      <c r="L37" s="188">
        <v>32.878400000000006</v>
      </c>
      <c r="M37" s="191">
        <f>IFERROR((L37-J37)/J37,"")</f>
        <v>-4.7795022691268452E-2</v>
      </c>
      <c r="N37" s="206">
        <f>IFERROR((L37-K37)/K37,"")</f>
        <v>-0.33698734003637859</v>
      </c>
      <c r="O37" s="215"/>
      <c r="P37" s="233">
        <v>1</v>
      </c>
      <c r="Q37" s="233">
        <v>5</v>
      </c>
      <c r="R37" s="188">
        <v>3</v>
      </c>
      <c r="S37" s="236">
        <f>IFERROR((R37-P37)/P37,"")</f>
        <v>2</v>
      </c>
      <c r="T37" s="237">
        <f>IFERROR((R37-Q37)/Q37,"")</f>
        <v>-0.4</v>
      </c>
    </row>
    <row r="38" spans="2:20" ht="15" thickBot="1" x14ac:dyDescent="0.25">
      <c r="B38" s="9"/>
      <c r="C38" s="9"/>
      <c r="D38" s="9"/>
      <c r="E38" s="9"/>
      <c r="F38" s="9"/>
      <c r="G38" s="9"/>
      <c r="H38" s="9"/>
      <c r="I38" s="9"/>
      <c r="J38" s="98"/>
      <c r="K38" s="98"/>
      <c r="L38" s="216"/>
      <c r="M38" s="9"/>
      <c r="N38" s="9"/>
      <c r="O38" s="98"/>
      <c r="P38" s="98"/>
      <c r="Q38" s="98"/>
      <c r="R38" s="216"/>
      <c r="S38" s="9"/>
      <c r="T38" s="9"/>
    </row>
    <row r="39" spans="2:20" x14ac:dyDescent="0.2">
      <c r="F39" s="285"/>
    </row>
    <row r="40" spans="2:20" s="19" customFormat="1" ht="12.75" customHeight="1" x14ac:dyDescent="0.2">
      <c r="B40" s="6"/>
      <c r="C40" s="7" t="s">
        <v>144</v>
      </c>
      <c r="D40" s="6"/>
      <c r="E40" s="6"/>
      <c r="F40" s="6"/>
      <c r="G40" s="6"/>
      <c r="H40" s="11" t="s">
        <v>50</v>
      </c>
      <c r="I40" s="6"/>
      <c r="J40" s="6"/>
      <c r="K40" s="6"/>
      <c r="L40" s="6"/>
      <c r="M40" s="6"/>
    </row>
    <row r="41" spans="2:20" x14ac:dyDescent="0.2">
      <c r="B41" s="71">
        <v>1</v>
      </c>
      <c r="C41" s="19" t="s">
        <v>40</v>
      </c>
      <c r="D41" s="6"/>
      <c r="E41" s="6"/>
      <c r="F41" s="6"/>
      <c r="G41" s="6"/>
      <c r="H41" s="6"/>
      <c r="I41" s="6"/>
      <c r="J41" s="6"/>
      <c r="K41" s="6"/>
      <c r="L41" s="6"/>
      <c r="M41" s="6"/>
    </row>
    <row r="42" spans="2:20" x14ac:dyDescent="0.2">
      <c r="B42" s="18"/>
      <c r="C42" s="309" t="s">
        <v>140</v>
      </c>
      <c r="D42" s="309"/>
      <c r="E42" s="309"/>
      <c r="F42" s="309"/>
      <c r="G42" s="309"/>
      <c r="H42" s="309"/>
      <c r="I42" s="309"/>
      <c r="J42" s="309"/>
      <c r="K42" s="309"/>
      <c r="L42" s="309"/>
      <c r="M42" s="309"/>
    </row>
    <row r="43" spans="2:20" x14ac:dyDescent="0.2">
      <c r="B43" s="18"/>
      <c r="C43" s="309"/>
      <c r="D43" s="309"/>
      <c r="E43" s="309"/>
      <c r="F43" s="309"/>
      <c r="G43" s="309"/>
      <c r="H43" s="309"/>
      <c r="I43" s="309"/>
      <c r="J43" s="309"/>
      <c r="K43" s="309"/>
      <c r="L43" s="309"/>
      <c r="M43" s="309"/>
    </row>
    <row r="45" spans="2:20" x14ac:dyDescent="0.2">
      <c r="B45" s="20" t="s">
        <v>41</v>
      </c>
    </row>
  </sheetData>
  <mergeCells count="2">
    <mergeCell ref="C42:M43"/>
    <mergeCell ref="C4:T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XFD61"/>
  <sheetViews>
    <sheetView showGridLines="0" workbookViewId="0">
      <selection activeCell="C25" sqref="C25"/>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49" t="s">
        <v>178</v>
      </c>
      <c r="B1" s="36"/>
      <c r="C1" s="36"/>
      <c r="D1" s="36"/>
      <c r="E1" s="36"/>
      <c r="F1" s="36"/>
      <c r="G1" s="36"/>
      <c r="H1" s="36"/>
      <c r="I1" s="36"/>
      <c r="J1" s="36"/>
    </row>
    <row r="2" spans="1:15" x14ac:dyDescent="0.25">
      <c r="A2" s="13"/>
      <c r="L2" s="35"/>
    </row>
    <row r="3" spans="1:15" x14ac:dyDescent="0.25">
      <c r="L3" s="35"/>
    </row>
    <row r="4" spans="1:15" ht="15.75" thickBot="1" x14ac:dyDescent="0.3">
      <c r="B4" s="36"/>
      <c r="C4" s="36"/>
      <c r="D4" s="36"/>
      <c r="E4" s="36"/>
      <c r="F4" s="36"/>
      <c r="G4" s="36"/>
      <c r="H4" s="36"/>
      <c r="I4" s="36"/>
      <c r="J4" s="36"/>
      <c r="K4" s="36"/>
      <c r="L4" s="37"/>
    </row>
    <row r="5" spans="1:15" ht="54.75" customHeight="1" x14ac:dyDescent="0.25">
      <c r="B5" s="116"/>
      <c r="C5" s="321" t="s">
        <v>128</v>
      </c>
      <c r="D5" s="321"/>
      <c r="E5" s="323" t="s">
        <v>129</v>
      </c>
      <c r="F5" s="323"/>
      <c r="G5" s="322" t="s">
        <v>130</v>
      </c>
      <c r="H5" s="322"/>
      <c r="I5" s="323" t="s">
        <v>132</v>
      </c>
      <c r="J5" s="323"/>
      <c r="K5" s="322" t="s">
        <v>131</v>
      </c>
      <c r="L5" s="322"/>
    </row>
    <row r="6" spans="1:15" x14ac:dyDescent="0.25">
      <c r="B6" s="117"/>
      <c r="C6" s="118"/>
      <c r="D6" s="118"/>
      <c r="E6" s="118"/>
      <c r="F6" s="118"/>
      <c r="G6" s="118"/>
      <c r="H6" s="118"/>
      <c r="I6" s="118"/>
      <c r="J6" s="118"/>
      <c r="K6" s="118"/>
      <c r="L6" s="118"/>
    </row>
    <row r="7" spans="1:15" x14ac:dyDescent="0.25">
      <c r="B7" s="117"/>
      <c r="C7" s="317" t="s">
        <v>139</v>
      </c>
      <c r="D7" s="119" t="s">
        <v>65</v>
      </c>
      <c r="E7" s="317" t="s">
        <v>139</v>
      </c>
      <c r="F7" s="119" t="s">
        <v>65</v>
      </c>
      <c r="G7" s="317" t="s">
        <v>139</v>
      </c>
      <c r="H7" s="119" t="s">
        <v>65</v>
      </c>
      <c r="I7" s="317" t="s">
        <v>139</v>
      </c>
      <c r="J7" s="119" t="s">
        <v>65</v>
      </c>
      <c r="K7" s="317" t="s">
        <v>139</v>
      </c>
      <c r="L7" s="118" t="s">
        <v>65</v>
      </c>
    </row>
    <row r="8" spans="1:15" x14ac:dyDescent="0.25">
      <c r="B8" s="120"/>
      <c r="C8" s="320"/>
      <c r="D8" s="121" t="s">
        <v>127</v>
      </c>
      <c r="E8" s="320"/>
      <c r="F8" s="121" t="s">
        <v>127</v>
      </c>
      <c r="G8" s="320"/>
      <c r="H8" s="121" t="s">
        <v>127</v>
      </c>
      <c r="I8" s="320"/>
      <c r="J8" s="121" t="s">
        <v>127</v>
      </c>
      <c r="K8" s="320"/>
      <c r="L8" s="121" t="s">
        <v>127</v>
      </c>
    </row>
    <row r="9" spans="1:15" x14ac:dyDescent="0.25">
      <c r="B9" s="122"/>
      <c r="C9" s="123"/>
      <c r="D9" s="123"/>
      <c r="E9" s="123"/>
      <c r="F9" s="123"/>
      <c r="G9" s="123"/>
      <c r="H9" s="123"/>
      <c r="I9" s="123"/>
      <c r="J9" s="123"/>
      <c r="K9" s="123"/>
      <c r="L9" s="73"/>
    </row>
    <row r="11" spans="1:15" x14ac:dyDescent="0.25">
      <c r="B11" s="124">
        <v>2021</v>
      </c>
      <c r="C11" s="223"/>
      <c r="D11" s="223"/>
      <c r="E11" s="223"/>
      <c r="F11" s="223"/>
      <c r="G11" s="223"/>
      <c r="H11" s="223"/>
      <c r="I11" s="223"/>
      <c r="J11" s="223"/>
      <c r="K11" s="223"/>
      <c r="L11" s="221"/>
    </row>
    <row r="12" spans="1:15" x14ac:dyDescent="0.25">
      <c r="B12" s="126" t="s">
        <v>53</v>
      </c>
      <c r="C12" s="181">
        <v>57183.304899999814</v>
      </c>
      <c r="D12" s="218">
        <v>72713.066139999879</v>
      </c>
      <c r="E12" s="181">
        <v>57980.850200000044</v>
      </c>
      <c r="F12" s="218">
        <v>63165.384780000015</v>
      </c>
      <c r="G12" s="199">
        <v>115164.15509999979</v>
      </c>
      <c r="H12" s="218">
        <v>135878.45092000003</v>
      </c>
      <c r="I12" s="218">
        <v>1378.8656999999998</v>
      </c>
      <c r="J12" s="218">
        <v>645.96850000000006</v>
      </c>
      <c r="K12" s="218">
        <v>58562.170599999823</v>
      </c>
      <c r="L12" s="218">
        <v>73359.034639999882</v>
      </c>
    </row>
    <row r="13" spans="1:15" x14ac:dyDescent="0.25">
      <c r="B13" s="126" t="s">
        <v>54</v>
      </c>
      <c r="C13" s="276">
        <v>18026.655000000024</v>
      </c>
      <c r="D13" s="276">
        <v>30964.641190000006</v>
      </c>
      <c r="E13" s="276">
        <v>7864.3143000000055</v>
      </c>
      <c r="F13" s="276">
        <v>7002.0308900000073</v>
      </c>
      <c r="G13" s="276">
        <v>25890.969299999975</v>
      </c>
      <c r="H13" s="276">
        <v>37966.672079999946</v>
      </c>
      <c r="I13" s="276">
        <v>1631.2390999999993</v>
      </c>
      <c r="J13" s="276">
        <v>1693.4216899999997</v>
      </c>
      <c r="K13" s="276">
        <v>19657.894100000016</v>
      </c>
      <c r="L13" s="276">
        <v>32658.062880000005</v>
      </c>
    </row>
    <row r="14" spans="1:15" x14ac:dyDescent="0.25">
      <c r="B14" s="126" t="s">
        <v>55</v>
      </c>
      <c r="C14" s="276">
        <v>28720.6767</v>
      </c>
      <c r="D14" s="276">
        <v>42696.780759999921</v>
      </c>
      <c r="E14" s="276">
        <v>32194.802800000009</v>
      </c>
      <c r="F14" s="276">
        <v>10628.434429999998</v>
      </c>
      <c r="G14" s="276">
        <v>60915.479499999943</v>
      </c>
      <c r="H14" s="276">
        <v>53325.215189999959</v>
      </c>
      <c r="I14" s="276">
        <v>2776.4713999999994</v>
      </c>
      <c r="J14" s="276">
        <v>3131.8554499999982</v>
      </c>
      <c r="K14" s="276">
        <v>31497.148100000024</v>
      </c>
      <c r="L14" s="276">
        <v>45828.636209999924</v>
      </c>
    </row>
    <row r="15" spans="1:15" x14ac:dyDescent="0.25">
      <c r="B15" s="126" t="s">
        <v>56</v>
      </c>
      <c r="C15" s="276">
        <v>32572.904999999977</v>
      </c>
      <c r="D15" s="276">
        <v>38957.592509999864</v>
      </c>
      <c r="E15" s="276">
        <v>26272.563399999992</v>
      </c>
      <c r="F15" s="276">
        <v>9546.5382699999991</v>
      </c>
      <c r="G15" s="276">
        <v>58845.468399999947</v>
      </c>
      <c r="H15" s="276">
        <v>48504.130779999949</v>
      </c>
      <c r="I15" s="276">
        <v>1518.6879999999992</v>
      </c>
      <c r="J15" s="276">
        <v>1193.3501899999997</v>
      </c>
      <c r="K15" s="276">
        <v>34091.592999999972</v>
      </c>
      <c r="L15" s="276">
        <v>40150.942699999898</v>
      </c>
      <c r="N15" s="175"/>
      <c r="O15" s="175"/>
    </row>
    <row r="16" spans="1:15" x14ac:dyDescent="0.25">
      <c r="B16" s="126" t="s">
        <v>42</v>
      </c>
      <c r="C16" s="276">
        <v>17263.605999999974</v>
      </c>
      <c r="D16" s="276">
        <v>37698.723060000128</v>
      </c>
      <c r="E16" s="276">
        <v>1461.6915999999994</v>
      </c>
      <c r="F16" s="276">
        <v>2184.0024199999998</v>
      </c>
      <c r="G16" s="276">
        <v>18725.297599999973</v>
      </c>
      <c r="H16" s="276">
        <v>39882.725480000088</v>
      </c>
      <c r="I16" s="276">
        <v>983.31839999999988</v>
      </c>
      <c r="J16" s="276">
        <v>908.3268700000001</v>
      </c>
      <c r="K16" s="276">
        <v>18246.924399999974</v>
      </c>
      <c r="L16" s="276">
        <v>38607.049930000132</v>
      </c>
    </row>
    <row r="17" spans="2:14" x14ac:dyDescent="0.25">
      <c r="B17" s="126" t="s">
        <v>57</v>
      </c>
      <c r="C17" s="276">
        <v>23751.444600000003</v>
      </c>
      <c r="D17" s="276">
        <v>48378.207100197884</v>
      </c>
      <c r="E17" s="276">
        <v>3109.3830000000003</v>
      </c>
      <c r="F17" s="276">
        <v>5343.5758905646117</v>
      </c>
      <c r="G17" s="276">
        <v>26860.827599999993</v>
      </c>
      <c r="H17" s="276">
        <v>53721.782990762484</v>
      </c>
      <c r="I17" s="276">
        <v>1051.0446000000002</v>
      </c>
      <c r="J17" s="276">
        <v>943.85358999999994</v>
      </c>
      <c r="K17" s="276">
        <v>27911.872199999994</v>
      </c>
      <c r="L17" s="276">
        <v>54665.636580762482</v>
      </c>
      <c r="N17" s="175"/>
    </row>
    <row r="18" spans="2:14" x14ac:dyDescent="0.25">
      <c r="B18" s="126" t="s">
        <v>58</v>
      </c>
      <c r="C18" s="276"/>
      <c r="D18" s="276"/>
      <c r="E18" s="276"/>
      <c r="F18" s="276"/>
      <c r="G18" s="276"/>
      <c r="H18" s="276"/>
      <c r="I18" s="276"/>
      <c r="J18" s="276"/>
      <c r="K18" s="276"/>
      <c r="L18" s="276"/>
    </row>
    <row r="19" spans="2:14" x14ac:dyDescent="0.25">
      <c r="B19" s="126" t="s">
        <v>59</v>
      </c>
      <c r="C19" s="276"/>
      <c r="D19" s="276"/>
      <c r="E19" s="276"/>
      <c r="F19" s="276"/>
      <c r="G19" s="276"/>
      <c r="H19" s="276"/>
      <c r="I19" s="276"/>
      <c r="J19" s="276"/>
      <c r="K19" s="276"/>
      <c r="L19" s="276"/>
    </row>
    <row r="20" spans="2:14" x14ac:dyDescent="0.25">
      <c r="B20" s="126" t="s">
        <v>60</v>
      </c>
      <c r="C20" s="276"/>
      <c r="D20" s="276"/>
      <c r="E20" s="276"/>
      <c r="F20" s="276"/>
      <c r="G20" s="276"/>
      <c r="H20" s="276"/>
      <c r="I20" s="276"/>
      <c r="J20" s="276"/>
      <c r="K20" s="276"/>
      <c r="L20" s="276"/>
    </row>
    <row r="21" spans="2:14" x14ac:dyDescent="0.25">
      <c r="B21" s="126" t="s">
        <v>61</v>
      </c>
      <c r="C21" s="276"/>
      <c r="D21" s="276"/>
      <c r="E21" s="276"/>
      <c r="F21" s="276"/>
      <c r="G21" s="276"/>
      <c r="H21" s="276"/>
      <c r="I21" s="276"/>
      <c r="J21" s="276"/>
      <c r="K21" s="276"/>
      <c r="L21" s="276"/>
    </row>
    <row r="22" spans="2:14" x14ac:dyDescent="0.25">
      <c r="B22" s="126" t="s">
        <v>62</v>
      </c>
      <c r="C22" s="276"/>
      <c r="D22" s="276"/>
      <c r="E22" s="276"/>
      <c r="F22" s="276"/>
      <c r="G22" s="276"/>
      <c r="H22" s="276"/>
      <c r="I22" s="276"/>
      <c r="J22" s="276"/>
      <c r="K22" s="276"/>
      <c r="L22" s="276"/>
    </row>
    <row r="23" spans="2:14" x14ac:dyDescent="0.25">
      <c r="B23" s="126" t="s">
        <v>63</v>
      </c>
      <c r="C23" s="276"/>
      <c r="D23" s="276"/>
      <c r="E23" s="276"/>
      <c r="F23" s="276"/>
      <c r="G23" s="276"/>
      <c r="H23" s="276"/>
      <c r="I23" s="276"/>
      <c r="J23" s="276"/>
      <c r="K23" s="276"/>
      <c r="L23" s="276"/>
    </row>
    <row r="24" spans="2:14" x14ac:dyDescent="0.25">
      <c r="B24" s="127" t="s">
        <v>64</v>
      </c>
      <c r="C24" s="184">
        <f>SUM(C12:C17)</f>
        <v>177518.59219999978</v>
      </c>
      <c r="D24" s="184">
        <f t="shared" ref="D24:L24" si="0">SUM(D12:D17)</f>
        <v>271409.01076019771</v>
      </c>
      <c r="E24" s="184">
        <f t="shared" si="0"/>
        <v>128883.60530000004</v>
      </c>
      <c r="F24" s="184">
        <f t="shared" si="0"/>
        <v>97869.966680564627</v>
      </c>
      <c r="G24" s="184">
        <f>SUM(G12:G17)</f>
        <v>306402.19749999966</v>
      </c>
      <c r="H24" s="184">
        <f t="shared" si="0"/>
        <v>369278.97744076245</v>
      </c>
      <c r="I24" s="184">
        <f t="shared" si="0"/>
        <v>9339.627199999999</v>
      </c>
      <c r="J24" s="184">
        <f t="shared" si="0"/>
        <v>8516.7762899999962</v>
      </c>
      <c r="K24" s="184">
        <f t="shared" si="0"/>
        <v>189967.6023999998</v>
      </c>
      <c r="L24" s="184">
        <f t="shared" si="0"/>
        <v>285269.36294076231</v>
      </c>
      <c r="M24" s="175"/>
    </row>
    <row r="25" spans="2:14" x14ac:dyDescent="0.25">
      <c r="B25" s="126"/>
      <c r="C25" s="218"/>
      <c r="D25" s="218"/>
      <c r="E25" s="218"/>
      <c r="F25" s="218"/>
      <c r="G25" s="218"/>
      <c r="H25" s="218"/>
      <c r="I25" s="218"/>
      <c r="J25" s="218"/>
      <c r="K25" s="218"/>
      <c r="L25" s="220"/>
    </row>
    <row r="26" spans="2:14" x14ac:dyDescent="0.25">
      <c r="B26" s="124">
        <v>2020</v>
      </c>
      <c r="C26" s="218"/>
      <c r="D26" s="218"/>
      <c r="E26" s="218"/>
      <c r="F26" s="218"/>
      <c r="G26" s="218"/>
      <c r="H26" s="218"/>
      <c r="I26" s="218"/>
      <c r="J26" s="218"/>
      <c r="K26" s="218"/>
      <c r="L26" s="221"/>
    </row>
    <row r="27" spans="2:14" x14ac:dyDescent="0.25">
      <c r="B27" s="126" t="s">
        <v>53</v>
      </c>
      <c r="C27" s="222">
        <v>38264.541099999864</v>
      </c>
      <c r="D27" s="222">
        <v>64411.727819999905</v>
      </c>
      <c r="E27" s="222">
        <v>37823.1512</v>
      </c>
      <c r="F27" s="222">
        <v>41109.06437</v>
      </c>
      <c r="G27" s="222">
        <v>76089.509499999796</v>
      </c>
      <c r="H27" s="222">
        <v>105517.48140999996</v>
      </c>
      <c r="I27" s="222">
        <v>2854.3186000000001</v>
      </c>
      <c r="J27" s="222">
        <v>4275.0619300000017</v>
      </c>
      <c r="K27" s="222">
        <v>41118.859699999841</v>
      </c>
      <c r="L27" s="221">
        <v>68686.789749999982</v>
      </c>
    </row>
    <row r="28" spans="2:14" x14ac:dyDescent="0.25">
      <c r="B28" s="126" t="s">
        <v>54</v>
      </c>
      <c r="C28" s="222">
        <v>33489.723500000022</v>
      </c>
      <c r="D28" s="222">
        <v>50711.930759999996</v>
      </c>
      <c r="E28" s="222">
        <v>28029.061699999984</v>
      </c>
      <c r="F28" s="222">
        <v>25900.00995</v>
      </c>
      <c r="G28" s="222">
        <v>61518.045200000044</v>
      </c>
      <c r="H28" s="222">
        <v>76603.203959999882</v>
      </c>
      <c r="I28" s="222">
        <v>2473.7682999999975</v>
      </c>
      <c r="J28" s="222">
        <v>3679.8185399999979</v>
      </c>
      <c r="K28" s="222">
        <v>35963.491799999967</v>
      </c>
      <c r="L28" s="221">
        <v>54391.749299999996</v>
      </c>
    </row>
    <row r="29" spans="2:14" x14ac:dyDescent="0.25">
      <c r="B29" s="126" t="s">
        <v>55</v>
      </c>
      <c r="C29" s="222">
        <v>28102.960099999902</v>
      </c>
      <c r="D29" s="222">
        <v>35610.337619999933</v>
      </c>
      <c r="E29" s="222">
        <v>33940.659000000029</v>
      </c>
      <c r="F29" s="222">
        <v>13211.297530000002</v>
      </c>
      <c r="G29" s="222">
        <v>62043.435600000084</v>
      </c>
      <c r="H29" s="222">
        <v>48811.802770000126</v>
      </c>
      <c r="I29" s="222">
        <v>3362.024200000003</v>
      </c>
      <c r="J29" s="222">
        <v>4118.4801600000028</v>
      </c>
      <c r="K29" s="222">
        <v>31464.984299999931</v>
      </c>
      <c r="L29" s="220">
        <v>39728.817779999903</v>
      </c>
    </row>
    <row r="30" spans="2:14" x14ac:dyDescent="0.25">
      <c r="B30" s="126" t="s">
        <v>56</v>
      </c>
      <c r="C30" s="222">
        <v>16535.95579999996</v>
      </c>
      <c r="D30" s="222">
        <v>24829.368579999984</v>
      </c>
      <c r="E30" s="222">
        <v>9693.7864000000009</v>
      </c>
      <c r="F30" s="222">
        <v>5684.9943600000015</v>
      </c>
      <c r="G30" s="222">
        <v>26231.958399999919</v>
      </c>
      <c r="H30" s="222">
        <v>30509.645830000074</v>
      </c>
      <c r="I30" s="222">
        <v>2123.0017000000012</v>
      </c>
      <c r="J30" s="222">
        <v>2676.6433900000006</v>
      </c>
      <c r="K30" s="222">
        <v>18658.957499999953</v>
      </c>
      <c r="L30" s="220">
        <v>27506.011970000007</v>
      </c>
    </row>
    <row r="31" spans="2:14" x14ac:dyDescent="0.25">
      <c r="B31" s="126" t="s">
        <v>42</v>
      </c>
      <c r="C31" s="222">
        <v>21024.737000000037</v>
      </c>
      <c r="D31" s="222">
        <v>31768.127239999994</v>
      </c>
      <c r="E31" s="222">
        <v>7047.8677999999973</v>
      </c>
      <c r="F31" s="222">
        <v>6414.7771000000002</v>
      </c>
      <c r="G31" s="222">
        <v>28075.782199999969</v>
      </c>
      <c r="H31" s="222">
        <v>38188.226859999893</v>
      </c>
      <c r="I31" s="222">
        <v>3836.4884000000006</v>
      </c>
      <c r="J31" s="222">
        <v>2944.8852799999991</v>
      </c>
      <c r="K31" s="222">
        <v>24861.22540000001</v>
      </c>
      <c r="L31" s="220">
        <v>34713.012519999953</v>
      </c>
    </row>
    <row r="32" spans="2:14" x14ac:dyDescent="0.25">
      <c r="B32" s="126" t="s">
        <v>57</v>
      </c>
      <c r="C32" s="222">
        <v>25329.187199999877</v>
      </c>
      <c r="D32" s="222">
        <v>42699.531339999943</v>
      </c>
      <c r="E32" s="222">
        <v>3494.3613999999984</v>
      </c>
      <c r="F32" s="222">
        <v>5022.1917999999969</v>
      </c>
      <c r="G32" s="222">
        <v>28825.375299999931</v>
      </c>
      <c r="H32" s="222">
        <v>47711.667280000118</v>
      </c>
      <c r="I32" s="222">
        <v>3922.1639</v>
      </c>
      <c r="J32" s="222">
        <v>2878.8160100000005</v>
      </c>
      <c r="K32" s="222">
        <v>29251.351099999887</v>
      </c>
      <c r="L32" s="220">
        <v>45578.347349999982</v>
      </c>
    </row>
    <row r="33" spans="1:16384" x14ac:dyDescent="0.25">
      <c r="B33" s="126" t="s">
        <v>58</v>
      </c>
      <c r="C33" s="222">
        <v>32683.322299999934</v>
      </c>
      <c r="D33" s="222">
        <v>52127.487209999839</v>
      </c>
      <c r="E33" s="222">
        <v>6544.6862000000028</v>
      </c>
      <c r="F33" s="222">
        <v>6556.052289999996</v>
      </c>
      <c r="G33" s="222">
        <v>39231.956399999908</v>
      </c>
      <c r="H33" s="222">
        <v>58703.322309999894</v>
      </c>
      <c r="I33" s="222">
        <v>2084.4523999999983</v>
      </c>
      <c r="J33" s="222">
        <v>3229.9152599999993</v>
      </c>
      <c r="K33" s="222">
        <v>34767.774699999893</v>
      </c>
      <c r="L33" s="220">
        <v>55357.402469999892</v>
      </c>
    </row>
    <row r="34" spans="1:16384" x14ac:dyDescent="0.25">
      <c r="B34" s="126" t="s">
        <v>59</v>
      </c>
      <c r="C34" s="222">
        <v>36018.896899999949</v>
      </c>
      <c r="D34" s="222">
        <v>56611.550120000022</v>
      </c>
      <c r="E34" s="222">
        <v>12089.838499999998</v>
      </c>
      <c r="F34" s="222">
        <v>10180.686190000002</v>
      </c>
      <c r="G34" s="222">
        <v>48125.810699999856</v>
      </c>
      <c r="H34" s="222">
        <v>66847.022480000262</v>
      </c>
      <c r="I34" s="222">
        <v>2228.0250000000019</v>
      </c>
      <c r="J34" s="222">
        <v>2337.3088699999989</v>
      </c>
      <c r="K34" s="222">
        <v>38246.921899999943</v>
      </c>
      <c r="L34" s="220">
        <v>58948.858990000059</v>
      </c>
    </row>
    <row r="35" spans="1:16384" x14ac:dyDescent="0.25">
      <c r="B35" s="126" t="s">
        <v>60</v>
      </c>
      <c r="C35" s="222">
        <v>43917.451899999811</v>
      </c>
      <c r="D35" s="222">
        <v>59655.569229999965</v>
      </c>
      <c r="E35" s="222">
        <v>27740.781500000023</v>
      </c>
      <c r="F35" s="222">
        <v>18556.76599</v>
      </c>
      <c r="G35" s="222">
        <v>71692.969399999842</v>
      </c>
      <c r="H35" s="222">
        <v>78266.22387999983</v>
      </c>
      <c r="I35" s="222">
        <v>2358.7915999999991</v>
      </c>
      <c r="J35" s="222">
        <v>2566.2980899999989</v>
      </c>
      <c r="K35" s="222">
        <v>46276.243499999859</v>
      </c>
      <c r="L35" s="220">
        <v>62221.867319999939</v>
      </c>
    </row>
    <row r="36" spans="1:16384" x14ac:dyDescent="0.25">
      <c r="B36" s="126" t="s">
        <v>61</v>
      </c>
      <c r="C36" s="222">
        <v>48102.23159999997</v>
      </c>
      <c r="D36" s="222">
        <v>71418.766730000018</v>
      </c>
      <c r="E36" s="222">
        <v>34820.664299999989</v>
      </c>
      <c r="F36" s="222">
        <v>32268.270559999961</v>
      </c>
      <c r="G36" s="222">
        <v>83309.646299999818</v>
      </c>
      <c r="H36" s="222">
        <v>104096.59558999987</v>
      </c>
      <c r="I36" s="222">
        <v>9501.6445000000003</v>
      </c>
      <c r="J36" s="222">
        <v>9727.1375500000104</v>
      </c>
      <c r="K36" s="222">
        <v>57603.876099999994</v>
      </c>
      <c r="L36" s="220">
        <v>81145.904280000133</v>
      </c>
    </row>
    <row r="37" spans="1:16384" x14ac:dyDescent="0.25">
      <c r="B37" s="126" t="s">
        <v>62</v>
      </c>
      <c r="C37" s="222">
        <v>37841.578300000016</v>
      </c>
      <c r="D37" s="222">
        <v>57492.140399999909</v>
      </c>
      <c r="E37" s="222">
        <v>31186.873299999985</v>
      </c>
      <c r="F37" s="222">
        <v>30256.492100000014</v>
      </c>
      <c r="G37" s="222">
        <v>70297.26469999965</v>
      </c>
      <c r="H37" s="222">
        <v>88791.883459999677</v>
      </c>
      <c r="I37" s="222">
        <v>1995.014699999999</v>
      </c>
      <c r="J37" s="222">
        <v>2586.0468899999992</v>
      </c>
      <c r="K37" s="222">
        <v>39836.592999999928</v>
      </c>
      <c r="L37" s="220">
        <v>60078.187289999936</v>
      </c>
    </row>
    <row r="38" spans="1:16384" x14ac:dyDescent="0.25">
      <c r="B38" s="126" t="s">
        <v>63</v>
      </c>
      <c r="C38" s="222">
        <v>17501.186000000042</v>
      </c>
      <c r="D38" s="222">
        <v>34038.080149999987</v>
      </c>
      <c r="E38" s="222">
        <v>9510.1868999999988</v>
      </c>
      <c r="F38" s="222">
        <v>10332.532870000017</v>
      </c>
      <c r="G38" s="222">
        <v>27958.938799999978</v>
      </c>
      <c r="H38" s="222">
        <v>45074.604239999993</v>
      </c>
      <c r="I38" s="222">
        <v>1182.8969999999997</v>
      </c>
      <c r="J38" s="222">
        <v>1739.3079200000002</v>
      </c>
      <c r="K38" s="222">
        <v>18684.083000000046</v>
      </c>
      <c r="L38" s="220">
        <v>35777.388069999935</v>
      </c>
    </row>
    <row r="39" spans="1:16384" x14ac:dyDescent="0.25">
      <c r="B39" s="127" t="s">
        <v>64</v>
      </c>
      <c r="C39" s="223">
        <v>378811.77169999934</v>
      </c>
      <c r="D39" s="223">
        <v>581374.6171999994</v>
      </c>
      <c r="E39" s="223">
        <v>241921.91819999999</v>
      </c>
      <c r="F39" s="223">
        <v>205493.13510999997</v>
      </c>
      <c r="G39" s="223">
        <v>623400.69249999884</v>
      </c>
      <c r="H39" s="223">
        <v>789121.68006999954</v>
      </c>
      <c r="I39" s="223">
        <v>37922.590299999996</v>
      </c>
      <c r="J39" s="223">
        <v>42759.719890000008</v>
      </c>
      <c r="K39" s="223">
        <v>416734.36199999927</v>
      </c>
      <c r="L39" s="224">
        <v>624134.33708999981</v>
      </c>
    </row>
    <row r="40" spans="1:16384" x14ac:dyDescent="0.25">
      <c r="B40" s="127"/>
      <c r="C40" s="223"/>
      <c r="D40" s="223"/>
      <c r="E40" s="223"/>
      <c r="F40" s="223"/>
      <c r="G40" s="223"/>
      <c r="H40" s="223"/>
      <c r="I40" s="223"/>
      <c r="J40" s="223"/>
      <c r="K40" s="223"/>
      <c r="L40" s="220"/>
    </row>
    <row r="41" spans="1:16384" x14ac:dyDescent="0.25">
      <c r="A41" s="36"/>
      <c r="B41" s="124">
        <v>2019</v>
      </c>
      <c r="C41" s="125"/>
      <c r="D41" s="125"/>
      <c r="E41" s="125"/>
      <c r="F41" s="125"/>
      <c r="G41" s="123"/>
      <c r="H41" s="123"/>
      <c r="I41" s="125"/>
      <c r="J41" s="125"/>
      <c r="K41" s="123"/>
      <c r="L41" s="73"/>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c r="AML41" s="36"/>
      <c r="AMM41" s="36"/>
      <c r="AMN41" s="36"/>
      <c r="AMO41" s="36"/>
      <c r="AMP41" s="36"/>
      <c r="AMQ41" s="36"/>
      <c r="AMR41" s="36"/>
      <c r="AMS41" s="36"/>
      <c r="AMT41" s="36"/>
      <c r="AMU41" s="36"/>
      <c r="AMV41" s="36"/>
      <c r="AMW41" s="36"/>
      <c r="AMX41" s="36"/>
      <c r="AMY41" s="36"/>
      <c r="AMZ41" s="36"/>
      <c r="ANA41" s="36"/>
      <c r="ANB41" s="36"/>
      <c r="ANC41" s="36"/>
      <c r="AND41" s="36"/>
      <c r="ANE41" s="36"/>
      <c r="ANF41" s="36"/>
      <c r="ANG41" s="36"/>
      <c r="ANH41" s="36"/>
      <c r="ANI41" s="36"/>
      <c r="ANJ41" s="36"/>
      <c r="ANK41" s="36"/>
      <c r="ANL41" s="36"/>
      <c r="ANM41" s="36"/>
      <c r="ANN41" s="36"/>
      <c r="ANO41" s="36"/>
      <c r="ANP41" s="36"/>
      <c r="ANQ41" s="36"/>
      <c r="ANR41" s="36"/>
      <c r="ANS41" s="36"/>
      <c r="ANT41" s="36"/>
      <c r="ANU41" s="36"/>
      <c r="ANV41" s="36"/>
      <c r="ANW41" s="36"/>
      <c r="ANX41" s="36"/>
      <c r="ANY41" s="36"/>
      <c r="ANZ41" s="36"/>
      <c r="AOA41" s="36"/>
      <c r="AOB41" s="36"/>
      <c r="AOC41" s="36"/>
      <c r="AOD41" s="36"/>
      <c r="AOE41" s="36"/>
      <c r="AOF41" s="36"/>
      <c r="AOG41" s="36"/>
      <c r="AOH41" s="36"/>
      <c r="AOI41" s="36"/>
      <c r="AOJ41" s="36"/>
      <c r="AOK41" s="36"/>
      <c r="AOL41" s="36"/>
      <c r="AOM41" s="36"/>
      <c r="AON41" s="36"/>
      <c r="AOO41" s="36"/>
      <c r="AOP41" s="36"/>
      <c r="AOQ41" s="36"/>
      <c r="AOR41" s="36"/>
      <c r="AOS41" s="36"/>
      <c r="AOT41" s="36"/>
      <c r="AOU41" s="36"/>
      <c r="AOV41" s="36"/>
      <c r="AOW41" s="36"/>
      <c r="AOX41" s="36"/>
      <c r="AOY41" s="36"/>
      <c r="AOZ41" s="36"/>
      <c r="APA41" s="36"/>
      <c r="APB41" s="36"/>
      <c r="APC41" s="36"/>
      <c r="APD41" s="36"/>
      <c r="APE41" s="36"/>
      <c r="APF41" s="36"/>
      <c r="APG41" s="36"/>
      <c r="APH41" s="36"/>
      <c r="API41" s="36"/>
      <c r="APJ41" s="36"/>
      <c r="APK41" s="36"/>
      <c r="APL41" s="36"/>
      <c r="APM41" s="36"/>
      <c r="APN41" s="36"/>
      <c r="APO41" s="36"/>
      <c r="APP41" s="36"/>
      <c r="APQ41" s="36"/>
      <c r="APR41" s="36"/>
      <c r="APS41" s="36"/>
      <c r="APT41" s="36"/>
      <c r="APU41" s="36"/>
      <c r="APV41" s="36"/>
      <c r="APW41" s="36"/>
      <c r="APX41" s="36"/>
      <c r="APY41" s="36"/>
      <c r="APZ41" s="36"/>
      <c r="AQA41" s="36"/>
      <c r="AQB41" s="36"/>
      <c r="AQC41" s="36"/>
      <c r="AQD41" s="36"/>
      <c r="AQE41" s="36"/>
      <c r="AQF41" s="36"/>
      <c r="AQG41" s="36"/>
      <c r="AQH41" s="36"/>
      <c r="AQI41" s="36"/>
      <c r="AQJ41" s="36"/>
      <c r="AQK41" s="36"/>
      <c r="AQL41" s="36"/>
      <c r="AQM41" s="36"/>
      <c r="AQN41" s="36"/>
      <c r="AQO41" s="36"/>
      <c r="AQP41" s="36"/>
      <c r="AQQ41" s="36"/>
      <c r="AQR41" s="36"/>
      <c r="AQS41" s="36"/>
      <c r="AQT41" s="36"/>
      <c r="AQU41" s="36"/>
      <c r="AQV41" s="36"/>
      <c r="AQW41" s="36"/>
      <c r="AQX41" s="36"/>
      <c r="AQY41" s="36"/>
      <c r="AQZ41" s="36"/>
      <c r="ARA41" s="36"/>
      <c r="ARB41" s="36"/>
      <c r="ARC41" s="36"/>
      <c r="ARD41" s="36"/>
      <c r="ARE41" s="36"/>
      <c r="ARF41" s="36"/>
      <c r="ARG41" s="36"/>
      <c r="ARH41" s="36"/>
      <c r="ARI41" s="36"/>
      <c r="ARJ41" s="36"/>
      <c r="ARK41" s="36"/>
      <c r="ARL41" s="36"/>
      <c r="ARM41" s="36"/>
      <c r="ARN41" s="36"/>
      <c r="ARO41" s="36"/>
      <c r="ARP41" s="36"/>
      <c r="ARQ41" s="36"/>
      <c r="ARR41" s="36"/>
      <c r="ARS41" s="36"/>
      <c r="ART41" s="36"/>
      <c r="ARU41" s="36"/>
      <c r="ARV41" s="36"/>
      <c r="ARW41" s="36"/>
      <c r="ARX41" s="36"/>
      <c r="ARY41" s="36"/>
      <c r="ARZ41" s="36"/>
      <c r="ASA41" s="36"/>
      <c r="ASB41" s="36"/>
      <c r="ASC41" s="36"/>
      <c r="ASD41" s="36"/>
      <c r="ASE41" s="36"/>
      <c r="ASF41" s="36"/>
      <c r="ASG41" s="36"/>
      <c r="ASH41" s="36"/>
      <c r="ASI41" s="36"/>
      <c r="ASJ41" s="36"/>
      <c r="ASK41" s="36"/>
      <c r="ASL41" s="36"/>
      <c r="ASM41" s="36"/>
      <c r="ASN41" s="36"/>
      <c r="ASO41" s="36"/>
      <c r="ASP41" s="36"/>
      <c r="ASQ41" s="36"/>
      <c r="ASR41" s="36"/>
      <c r="ASS41" s="36"/>
      <c r="AST41" s="36"/>
      <c r="ASU41" s="36"/>
      <c r="ASV41" s="36"/>
      <c r="ASW41" s="36"/>
      <c r="ASX41" s="36"/>
      <c r="ASY41" s="36"/>
      <c r="ASZ41" s="36"/>
      <c r="ATA41" s="36"/>
      <c r="ATB41" s="36"/>
      <c r="ATC41" s="36"/>
      <c r="ATD41" s="36"/>
      <c r="ATE41" s="36"/>
      <c r="ATF41" s="36"/>
      <c r="ATG41" s="36"/>
      <c r="ATH41" s="36"/>
      <c r="ATI41" s="36"/>
      <c r="ATJ41" s="36"/>
      <c r="ATK41" s="36"/>
      <c r="ATL41" s="36"/>
      <c r="ATM41" s="36"/>
      <c r="ATN41" s="36"/>
      <c r="ATO41" s="36"/>
      <c r="ATP41" s="36"/>
      <c r="ATQ41" s="36"/>
      <c r="ATR41" s="36"/>
      <c r="ATS41" s="36"/>
      <c r="ATT41" s="36"/>
      <c r="ATU41" s="36"/>
      <c r="ATV41" s="36"/>
      <c r="ATW41" s="36"/>
      <c r="ATX41" s="36"/>
      <c r="ATY41" s="36"/>
      <c r="ATZ41" s="36"/>
      <c r="AUA41" s="36"/>
      <c r="AUB41" s="36"/>
      <c r="AUC41" s="36"/>
      <c r="AUD41" s="36"/>
      <c r="AUE41" s="36"/>
      <c r="AUF41" s="36"/>
      <c r="AUG41" s="36"/>
      <c r="AUH41" s="36"/>
      <c r="AUI41" s="36"/>
      <c r="AUJ41" s="36"/>
      <c r="AUK41" s="36"/>
      <c r="AUL41" s="36"/>
      <c r="AUM41" s="36"/>
      <c r="AUN41" s="36"/>
      <c r="AUO41" s="36"/>
      <c r="AUP41" s="36"/>
      <c r="AUQ41" s="36"/>
      <c r="AUR41" s="36"/>
      <c r="AUS41" s="36"/>
      <c r="AUT41" s="36"/>
      <c r="AUU41" s="36"/>
      <c r="AUV41" s="36"/>
      <c r="AUW41" s="36"/>
      <c r="AUX41" s="36"/>
      <c r="AUY41" s="36"/>
      <c r="AUZ41" s="36"/>
      <c r="AVA41" s="36"/>
      <c r="AVB41" s="36"/>
      <c r="AVC41" s="36"/>
      <c r="AVD41" s="36"/>
      <c r="AVE41" s="36"/>
      <c r="AVF41" s="36"/>
      <c r="AVG41" s="36"/>
      <c r="AVH41" s="36"/>
      <c r="AVI41" s="36"/>
      <c r="AVJ41" s="36"/>
      <c r="AVK41" s="36"/>
      <c r="AVL41" s="36"/>
      <c r="AVM41" s="36"/>
      <c r="AVN41" s="36"/>
      <c r="AVO41" s="36"/>
      <c r="AVP41" s="36"/>
      <c r="AVQ41" s="36"/>
      <c r="AVR41" s="36"/>
      <c r="AVS41" s="36"/>
      <c r="AVT41" s="36"/>
      <c r="AVU41" s="36"/>
      <c r="AVV41" s="36"/>
      <c r="AVW41" s="36"/>
      <c r="AVX41" s="36"/>
      <c r="AVY41" s="36"/>
      <c r="AVZ41" s="36"/>
      <c r="AWA41" s="36"/>
      <c r="AWB41" s="36"/>
      <c r="AWC41" s="36"/>
      <c r="AWD41" s="36"/>
      <c r="AWE41" s="36"/>
      <c r="AWF41" s="36"/>
      <c r="AWG41" s="36"/>
      <c r="AWH41" s="36"/>
      <c r="AWI41" s="36"/>
      <c r="AWJ41" s="36"/>
      <c r="AWK41" s="36"/>
      <c r="AWL41" s="36"/>
      <c r="AWM41" s="36"/>
      <c r="AWN41" s="36"/>
      <c r="AWO41" s="36"/>
      <c r="AWP41" s="36"/>
      <c r="AWQ41" s="36"/>
      <c r="AWR41" s="36"/>
      <c r="AWS41" s="36"/>
      <c r="AWT41" s="36"/>
      <c r="AWU41" s="36"/>
      <c r="AWV41" s="36"/>
      <c r="AWW41" s="36"/>
      <c r="AWX41" s="36"/>
      <c r="AWY41" s="36"/>
      <c r="AWZ41" s="36"/>
      <c r="AXA41" s="36"/>
      <c r="AXB41" s="36"/>
      <c r="AXC41" s="36"/>
      <c r="AXD41" s="36"/>
      <c r="AXE41" s="36"/>
      <c r="AXF41" s="36"/>
      <c r="AXG41" s="36"/>
      <c r="AXH41" s="36"/>
      <c r="AXI41" s="36"/>
      <c r="AXJ41" s="36"/>
      <c r="AXK41" s="36"/>
      <c r="AXL41" s="36"/>
      <c r="AXM41" s="36"/>
      <c r="AXN41" s="36"/>
      <c r="AXO41" s="36"/>
      <c r="AXP41" s="36"/>
      <c r="AXQ41" s="36"/>
      <c r="AXR41" s="36"/>
      <c r="AXS41" s="36"/>
      <c r="AXT41" s="36"/>
      <c r="AXU41" s="36"/>
      <c r="AXV41" s="36"/>
      <c r="AXW41" s="36"/>
      <c r="AXX41" s="36"/>
      <c r="AXY41" s="36"/>
      <c r="AXZ41" s="36"/>
      <c r="AYA41" s="36"/>
      <c r="AYB41" s="36"/>
      <c r="AYC41" s="36"/>
      <c r="AYD41" s="36"/>
      <c r="AYE41" s="36"/>
      <c r="AYF41" s="36"/>
      <c r="AYG41" s="36"/>
      <c r="AYH41" s="36"/>
      <c r="AYI41" s="36"/>
      <c r="AYJ41" s="36"/>
      <c r="AYK41" s="36"/>
      <c r="AYL41" s="36"/>
      <c r="AYM41" s="36"/>
      <c r="AYN41" s="36"/>
      <c r="AYO41" s="36"/>
      <c r="AYP41" s="36"/>
      <c r="AYQ41" s="36"/>
      <c r="AYR41" s="36"/>
      <c r="AYS41" s="36"/>
      <c r="AYT41" s="36"/>
      <c r="AYU41" s="36"/>
      <c r="AYV41" s="36"/>
      <c r="AYW41" s="36"/>
      <c r="AYX41" s="36"/>
      <c r="AYY41" s="36"/>
      <c r="AYZ41" s="36"/>
      <c r="AZA41" s="36"/>
      <c r="AZB41" s="36"/>
      <c r="AZC41" s="36"/>
      <c r="AZD41" s="36"/>
      <c r="AZE41" s="36"/>
      <c r="AZF41" s="36"/>
      <c r="AZG41" s="36"/>
      <c r="AZH41" s="36"/>
      <c r="AZI41" s="36"/>
      <c r="AZJ41" s="36"/>
      <c r="AZK41" s="36"/>
      <c r="AZL41" s="36"/>
      <c r="AZM41" s="36"/>
      <c r="AZN41" s="36"/>
      <c r="AZO41" s="36"/>
      <c r="AZP41" s="36"/>
      <c r="AZQ41" s="36"/>
      <c r="AZR41" s="36"/>
      <c r="AZS41" s="36"/>
      <c r="AZT41" s="36"/>
      <c r="AZU41" s="36"/>
      <c r="AZV41" s="36"/>
      <c r="AZW41" s="36"/>
      <c r="AZX41" s="36"/>
      <c r="AZY41" s="36"/>
      <c r="AZZ41" s="36"/>
      <c r="BAA41" s="36"/>
      <c r="BAB41" s="36"/>
      <c r="BAC41" s="36"/>
      <c r="BAD41" s="36"/>
      <c r="BAE41" s="36"/>
      <c r="BAF41" s="36"/>
      <c r="BAG41" s="36"/>
      <c r="BAH41" s="36"/>
      <c r="BAI41" s="36"/>
      <c r="BAJ41" s="36"/>
      <c r="BAK41" s="36"/>
      <c r="BAL41" s="36"/>
      <c r="BAM41" s="36"/>
      <c r="BAN41" s="36"/>
      <c r="BAO41" s="36"/>
      <c r="BAP41" s="36"/>
      <c r="BAQ41" s="36"/>
      <c r="BAR41" s="36"/>
      <c r="BAS41" s="36"/>
      <c r="BAT41" s="36"/>
      <c r="BAU41" s="36"/>
      <c r="BAV41" s="36"/>
      <c r="BAW41" s="36"/>
      <c r="BAX41" s="36"/>
      <c r="BAY41" s="36"/>
      <c r="BAZ41" s="36"/>
      <c r="BBA41" s="36"/>
      <c r="BBB41" s="36"/>
      <c r="BBC41" s="36"/>
      <c r="BBD41" s="36"/>
      <c r="BBE41" s="36"/>
      <c r="BBF41" s="36"/>
      <c r="BBG41" s="36"/>
      <c r="BBH41" s="36"/>
      <c r="BBI41" s="36"/>
      <c r="BBJ41" s="36"/>
      <c r="BBK41" s="36"/>
      <c r="BBL41" s="36"/>
      <c r="BBM41" s="36"/>
      <c r="BBN41" s="36"/>
      <c r="BBO41" s="36"/>
      <c r="BBP41" s="36"/>
      <c r="BBQ41" s="36"/>
      <c r="BBR41" s="36"/>
      <c r="BBS41" s="36"/>
      <c r="BBT41" s="36"/>
      <c r="BBU41" s="36"/>
      <c r="BBV41" s="36"/>
      <c r="BBW41" s="36"/>
      <c r="BBX41" s="36"/>
      <c r="BBY41" s="36"/>
      <c r="BBZ41" s="36"/>
      <c r="BCA41" s="36"/>
      <c r="BCB41" s="36"/>
      <c r="BCC41" s="36"/>
      <c r="BCD41" s="36"/>
      <c r="BCE41" s="36"/>
      <c r="BCF41" s="36"/>
      <c r="BCG41" s="36"/>
      <c r="BCH41" s="36"/>
      <c r="BCI41" s="36"/>
      <c r="BCJ41" s="36"/>
      <c r="BCK41" s="36"/>
      <c r="BCL41" s="36"/>
      <c r="BCM41" s="36"/>
      <c r="BCN41" s="36"/>
      <c r="BCO41" s="36"/>
      <c r="BCP41" s="36"/>
      <c r="BCQ41" s="36"/>
      <c r="BCR41" s="36"/>
      <c r="BCS41" s="36"/>
      <c r="BCT41" s="36"/>
      <c r="BCU41" s="36"/>
      <c r="BCV41" s="36"/>
      <c r="BCW41" s="36"/>
      <c r="BCX41" s="36"/>
      <c r="BCY41" s="36"/>
      <c r="BCZ41" s="36"/>
      <c r="BDA41" s="36"/>
      <c r="BDB41" s="36"/>
      <c r="BDC41" s="36"/>
      <c r="BDD41" s="36"/>
      <c r="BDE41" s="36"/>
      <c r="BDF41" s="36"/>
      <c r="BDG41" s="36"/>
      <c r="BDH41" s="36"/>
      <c r="BDI41" s="36"/>
      <c r="BDJ41" s="36"/>
      <c r="BDK41" s="36"/>
      <c r="BDL41" s="36"/>
      <c r="BDM41" s="36"/>
      <c r="BDN41" s="36"/>
      <c r="BDO41" s="36"/>
      <c r="BDP41" s="36"/>
      <c r="BDQ41" s="36"/>
      <c r="BDR41" s="36"/>
      <c r="BDS41" s="36"/>
      <c r="BDT41" s="36"/>
      <c r="BDU41" s="36"/>
      <c r="BDV41" s="36"/>
      <c r="BDW41" s="36"/>
      <c r="BDX41" s="36"/>
      <c r="BDY41" s="36"/>
      <c r="BDZ41" s="36"/>
      <c r="BEA41" s="36"/>
      <c r="BEB41" s="36"/>
      <c r="BEC41" s="36"/>
      <c r="BED41" s="36"/>
      <c r="BEE41" s="36"/>
      <c r="BEF41" s="36"/>
      <c r="BEG41" s="36"/>
      <c r="BEH41" s="36"/>
      <c r="BEI41" s="36"/>
      <c r="BEJ41" s="36"/>
      <c r="BEK41" s="36"/>
      <c r="BEL41" s="36"/>
      <c r="BEM41" s="36"/>
      <c r="BEN41" s="36"/>
      <c r="BEO41" s="36"/>
      <c r="BEP41" s="36"/>
      <c r="BEQ41" s="36"/>
      <c r="BER41" s="36"/>
      <c r="BES41" s="36"/>
      <c r="BET41" s="36"/>
      <c r="BEU41" s="36"/>
      <c r="BEV41" s="36"/>
      <c r="BEW41" s="36"/>
      <c r="BEX41" s="36"/>
      <c r="BEY41" s="36"/>
      <c r="BEZ41" s="36"/>
      <c r="BFA41" s="36"/>
      <c r="BFB41" s="36"/>
      <c r="BFC41" s="36"/>
      <c r="BFD41" s="36"/>
      <c r="BFE41" s="36"/>
      <c r="BFF41" s="36"/>
      <c r="BFG41" s="36"/>
      <c r="BFH41" s="36"/>
      <c r="BFI41" s="36"/>
      <c r="BFJ41" s="36"/>
      <c r="BFK41" s="36"/>
      <c r="BFL41" s="36"/>
      <c r="BFM41" s="36"/>
      <c r="BFN41" s="36"/>
      <c r="BFO41" s="36"/>
      <c r="BFP41" s="36"/>
      <c r="BFQ41" s="36"/>
      <c r="BFR41" s="36"/>
      <c r="BFS41" s="36"/>
      <c r="BFT41" s="36"/>
      <c r="BFU41" s="36"/>
      <c r="BFV41" s="36"/>
      <c r="BFW41" s="36"/>
      <c r="BFX41" s="36"/>
      <c r="BFY41" s="36"/>
      <c r="BFZ41" s="36"/>
      <c r="BGA41" s="36"/>
      <c r="BGB41" s="36"/>
      <c r="BGC41" s="36"/>
      <c r="BGD41" s="36"/>
      <c r="BGE41" s="36"/>
      <c r="BGF41" s="36"/>
      <c r="BGG41" s="36"/>
      <c r="BGH41" s="36"/>
      <c r="BGI41" s="36"/>
      <c r="BGJ41" s="36"/>
      <c r="BGK41" s="36"/>
      <c r="BGL41" s="36"/>
      <c r="BGM41" s="36"/>
      <c r="BGN41" s="36"/>
      <c r="BGO41" s="36"/>
      <c r="BGP41" s="36"/>
      <c r="BGQ41" s="36"/>
      <c r="BGR41" s="36"/>
      <c r="BGS41" s="36"/>
      <c r="BGT41" s="36"/>
      <c r="BGU41" s="36"/>
      <c r="BGV41" s="36"/>
      <c r="BGW41" s="36"/>
      <c r="BGX41" s="36"/>
      <c r="BGY41" s="36"/>
      <c r="BGZ41" s="36"/>
      <c r="BHA41" s="36"/>
      <c r="BHB41" s="36"/>
      <c r="BHC41" s="36"/>
      <c r="BHD41" s="36"/>
      <c r="BHE41" s="36"/>
      <c r="BHF41" s="36"/>
      <c r="BHG41" s="36"/>
      <c r="BHH41" s="36"/>
      <c r="BHI41" s="36"/>
      <c r="BHJ41" s="36"/>
      <c r="BHK41" s="36"/>
      <c r="BHL41" s="36"/>
      <c r="BHM41" s="36"/>
      <c r="BHN41" s="36"/>
      <c r="BHO41" s="36"/>
      <c r="BHP41" s="36"/>
      <c r="BHQ41" s="36"/>
      <c r="BHR41" s="36"/>
      <c r="BHS41" s="36"/>
      <c r="BHT41" s="36"/>
      <c r="BHU41" s="36"/>
      <c r="BHV41" s="36"/>
      <c r="BHW41" s="36"/>
      <c r="BHX41" s="36"/>
      <c r="BHY41" s="36"/>
      <c r="BHZ41" s="36"/>
      <c r="BIA41" s="36"/>
      <c r="BIB41" s="36"/>
      <c r="BIC41" s="36"/>
      <c r="BID41" s="36"/>
      <c r="BIE41" s="36"/>
      <c r="BIF41" s="36"/>
      <c r="BIG41" s="36"/>
      <c r="BIH41" s="36"/>
      <c r="BII41" s="36"/>
      <c r="BIJ41" s="36"/>
      <c r="BIK41" s="36"/>
      <c r="BIL41" s="36"/>
      <c r="BIM41" s="36"/>
      <c r="BIN41" s="36"/>
      <c r="BIO41" s="36"/>
      <c r="BIP41" s="36"/>
      <c r="BIQ41" s="36"/>
      <c r="BIR41" s="36"/>
      <c r="BIS41" s="36"/>
      <c r="BIT41" s="36"/>
      <c r="BIU41" s="36"/>
      <c r="BIV41" s="36"/>
      <c r="BIW41" s="36"/>
      <c r="BIX41" s="36"/>
      <c r="BIY41" s="36"/>
      <c r="BIZ41" s="36"/>
      <c r="BJA41" s="36"/>
      <c r="BJB41" s="36"/>
      <c r="BJC41" s="36"/>
      <c r="BJD41" s="36"/>
      <c r="BJE41" s="36"/>
      <c r="BJF41" s="36"/>
      <c r="BJG41" s="36"/>
      <c r="BJH41" s="36"/>
      <c r="BJI41" s="36"/>
      <c r="BJJ41" s="36"/>
      <c r="BJK41" s="36"/>
      <c r="BJL41" s="36"/>
      <c r="BJM41" s="36"/>
      <c r="BJN41" s="36"/>
      <c r="BJO41" s="36"/>
      <c r="BJP41" s="36"/>
      <c r="BJQ41" s="36"/>
      <c r="BJR41" s="36"/>
      <c r="BJS41" s="36"/>
      <c r="BJT41" s="36"/>
      <c r="BJU41" s="36"/>
      <c r="BJV41" s="36"/>
      <c r="BJW41" s="36"/>
      <c r="BJX41" s="36"/>
      <c r="BJY41" s="36"/>
      <c r="BJZ41" s="36"/>
      <c r="BKA41" s="36"/>
      <c r="BKB41" s="36"/>
      <c r="BKC41" s="36"/>
      <c r="BKD41" s="36"/>
      <c r="BKE41" s="36"/>
      <c r="BKF41" s="36"/>
      <c r="BKG41" s="36"/>
      <c r="BKH41" s="36"/>
      <c r="BKI41" s="36"/>
      <c r="BKJ41" s="36"/>
      <c r="BKK41" s="36"/>
      <c r="BKL41" s="36"/>
      <c r="BKM41" s="36"/>
      <c r="BKN41" s="36"/>
      <c r="BKO41" s="36"/>
      <c r="BKP41" s="36"/>
      <c r="BKQ41" s="36"/>
      <c r="BKR41" s="36"/>
      <c r="BKS41" s="36"/>
      <c r="BKT41" s="36"/>
      <c r="BKU41" s="36"/>
      <c r="BKV41" s="36"/>
      <c r="BKW41" s="36"/>
      <c r="BKX41" s="36"/>
      <c r="BKY41" s="36"/>
      <c r="BKZ41" s="36"/>
      <c r="BLA41" s="36"/>
      <c r="BLB41" s="36"/>
      <c r="BLC41" s="36"/>
      <c r="BLD41" s="36"/>
      <c r="BLE41" s="36"/>
      <c r="BLF41" s="36"/>
      <c r="BLG41" s="36"/>
      <c r="BLH41" s="36"/>
      <c r="BLI41" s="36"/>
      <c r="BLJ41" s="36"/>
      <c r="BLK41" s="36"/>
      <c r="BLL41" s="36"/>
      <c r="BLM41" s="36"/>
      <c r="BLN41" s="36"/>
      <c r="BLO41" s="36"/>
      <c r="BLP41" s="36"/>
      <c r="BLQ41" s="36"/>
      <c r="BLR41" s="36"/>
      <c r="BLS41" s="36"/>
      <c r="BLT41" s="36"/>
      <c r="BLU41" s="36"/>
      <c r="BLV41" s="36"/>
      <c r="BLW41" s="36"/>
      <c r="BLX41" s="36"/>
      <c r="BLY41" s="36"/>
      <c r="BLZ41" s="36"/>
      <c r="BMA41" s="36"/>
      <c r="BMB41" s="36"/>
      <c r="BMC41" s="36"/>
      <c r="BMD41" s="36"/>
      <c r="BME41" s="36"/>
      <c r="BMF41" s="36"/>
      <c r="BMG41" s="36"/>
      <c r="BMH41" s="36"/>
      <c r="BMI41" s="36"/>
      <c r="BMJ41" s="36"/>
      <c r="BMK41" s="36"/>
      <c r="BML41" s="36"/>
      <c r="BMM41" s="36"/>
      <c r="BMN41" s="36"/>
      <c r="BMO41" s="36"/>
      <c r="BMP41" s="36"/>
      <c r="BMQ41" s="36"/>
      <c r="BMR41" s="36"/>
      <c r="BMS41" s="36"/>
      <c r="BMT41" s="36"/>
      <c r="BMU41" s="36"/>
      <c r="BMV41" s="36"/>
      <c r="BMW41" s="36"/>
      <c r="BMX41" s="36"/>
      <c r="BMY41" s="36"/>
      <c r="BMZ41" s="36"/>
      <c r="BNA41" s="36"/>
      <c r="BNB41" s="36"/>
      <c r="BNC41" s="36"/>
      <c r="BND41" s="36"/>
      <c r="BNE41" s="36"/>
      <c r="BNF41" s="36"/>
      <c r="BNG41" s="36"/>
      <c r="BNH41" s="36"/>
      <c r="BNI41" s="36"/>
      <c r="BNJ41" s="36"/>
      <c r="BNK41" s="36"/>
      <c r="BNL41" s="36"/>
      <c r="BNM41" s="36"/>
      <c r="BNN41" s="36"/>
      <c r="BNO41" s="36"/>
      <c r="BNP41" s="36"/>
      <c r="BNQ41" s="36"/>
      <c r="BNR41" s="36"/>
      <c r="BNS41" s="36"/>
      <c r="BNT41" s="36"/>
      <c r="BNU41" s="36"/>
      <c r="BNV41" s="36"/>
      <c r="BNW41" s="36"/>
      <c r="BNX41" s="36"/>
      <c r="BNY41" s="36"/>
      <c r="BNZ41" s="36"/>
      <c r="BOA41" s="36"/>
      <c r="BOB41" s="36"/>
      <c r="BOC41" s="36"/>
      <c r="BOD41" s="36"/>
      <c r="BOE41" s="36"/>
      <c r="BOF41" s="36"/>
      <c r="BOG41" s="36"/>
      <c r="BOH41" s="36"/>
      <c r="BOI41" s="36"/>
      <c r="BOJ41" s="36"/>
      <c r="BOK41" s="36"/>
      <c r="BOL41" s="36"/>
      <c r="BOM41" s="36"/>
      <c r="BON41" s="36"/>
      <c r="BOO41" s="36"/>
      <c r="BOP41" s="36"/>
      <c r="BOQ41" s="36"/>
      <c r="BOR41" s="36"/>
      <c r="BOS41" s="36"/>
      <c r="BOT41" s="36"/>
      <c r="BOU41" s="36"/>
      <c r="BOV41" s="36"/>
      <c r="BOW41" s="36"/>
      <c r="BOX41" s="36"/>
      <c r="BOY41" s="36"/>
      <c r="BOZ41" s="36"/>
      <c r="BPA41" s="36"/>
      <c r="BPB41" s="36"/>
      <c r="BPC41" s="36"/>
      <c r="BPD41" s="36"/>
      <c r="BPE41" s="36"/>
      <c r="BPF41" s="36"/>
      <c r="BPG41" s="36"/>
      <c r="BPH41" s="36"/>
      <c r="BPI41" s="36"/>
      <c r="BPJ41" s="36"/>
      <c r="BPK41" s="36"/>
      <c r="BPL41" s="36"/>
      <c r="BPM41" s="36"/>
      <c r="BPN41" s="36"/>
      <c r="BPO41" s="36"/>
      <c r="BPP41" s="36"/>
      <c r="BPQ41" s="36"/>
      <c r="BPR41" s="36"/>
      <c r="BPS41" s="36"/>
      <c r="BPT41" s="36"/>
      <c r="BPU41" s="36"/>
      <c r="BPV41" s="36"/>
      <c r="BPW41" s="36"/>
      <c r="BPX41" s="36"/>
      <c r="BPY41" s="36"/>
      <c r="BPZ41" s="36"/>
      <c r="BQA41" s="36"/>
      <c r="BQB41" s="36"/>
      <c r="BQC41" s="36"/>
      <c r="BQD41" s="36"/>
      <c r="BQE41" s="36"/>
      <c r="BQF41" s="36"/>
      <c r="BQG41" s="36"/>
      <c r="BQH41" s="36"/>
      <c r="BQI41" s="36"/>
      <c r="BQJ41" s="36"/>
      <c r="BQK41" s="36"/>
      <c r="BQL41" s="36"/>
      <c r="BQM41" s="36"/>
      <c r="BQN41" s="36"/>
      <c r="BQO41" s="36"/>
      <c r="BQP41" s="36"/>
      <c r="BQQ41" s="36"/>
      <c r="BQR41" s="36"/>
      <c r="BQS41" s="36"/>
      <c r="BQT41" s="36"/>
      <c r="BQU41" s="36"/>
      <c r="BQV41" s="36"/>
      <c r="BQW41" s="36"/>
      <c r="BQX41" s="36"/>
      <c r="BQY41" s="36"/>
      <c r="BQZ41" s="36"/>
      <c r="BRA41" s="36"/>
      <c r="BRB41" s="36"/>
      <c r="BRC41" s="36"/>
      <c r="BRD41" s="36"/>
      <c r="BRE41" s="36"/>
      <c r="BRF41" s="36"/>
      <c r="BRG41" s="36"/>
      <c r="BRH41" s="36"/>
      <c r="BRI41" s="36"/>
      <c r="BRJ41" s="36"/>
      <c r="BRK41" s="36"/>
      <c r="BRL41" s="36"/>
      <c r="BRM41" s="36"/>
      <c r="BRN41" s="36"/>
      <c r="BRO41" s="36"/>
      <c r="BRP41" s="36"/>
      <c r="BRQ41" s="36"/>
      <c r="BRR41" s="36"/>
      <c r="BRS41" s="36"/>
      <c r="BRT41" s="36"/>
      <c r="BRU41" s="36"/>
      <c r="BRV41" s="36"/>
      <c r="BRW41" s="36"/>
      <c r="BRX41" s="36"/>
      <c r="BRY41" s="36"/>
      <c r="BRZ41" s="36"/>
      <c r="BSA41" s="36"/>
      <c r="BSB41" s="36"/>
      <c r="BSC41" s="36"/>
      <c r="BSD41" s="36"/>
      <c r="BSE41" s="36"/>
      <c r="BSF41" s="36"/>
      <c r="BSG41" s="36"/>
      <c r="BSH41" s="36"/>
      <c r="BSI41" s="36"/>
      <c r="BSJ41" s="36"/>
      <c r="BSK41" s="36"/>
      <c r="BSL41" s="36"/>
      <c r="BSM41" s="36"/>
      <c r="BSN41" s="36"/>
      <c r="BSO41" s="36"/>
      <c r="BSP41" s="36"/>
      <c r="BSQ41" s="36"/>
      <c r="BSR41" s="36"/>
      <c r="BSS41" s="36"/>
      <c r="BST41" s="36"/>
      <c r="BSU41" s="36"/>
      <c r="BSV41" s="36"/>
      <c r="BSW41" s="36"/>
      <c r="BSX41" s="36"/>
      <c r="BSY41" s="36"/>
      <c r="BSZ41" s="36"/>
      <c r="BTA41" s="36"/>
      <c r="BTB41" s="36"/>
      <c r="BTC41" s="36"/>
      <c r="BTD41" s="36"/>
      <c r="BTE41" s="36"/>
      <c r="BTF41" s="36"/>
      <c r="BTG41" s="36"/>
      <c r="BTH41" s="36"/>
      <c r="BTI41" s="36"/>
      <c r="BTJ41" s="36"/>
      <c r="BTK41" s="36"/>
      <c r="BTL41" s="36"/>
      <c r="BTM41" s="36"/>
      <c r="BTN41" s="36"/>
      <c r="BTO41" s="36"/>
      <c r="BTP41" s="36"/>
      <c r="BTQ41" s="36"/>
      <c r="BTR41" s="36"/>
      <c r="BTS41" s="36"/>
      <c r="BTT41" s="36"/>
      <c r="BTU41" s="36"/>
      <c r="BTV41" s="36"/>
      <c r="BTW41" s="36"/>
      <c r="BTX41" s="36"/>
      <c r="BTY41" s="36"/>
      <c r="BTZ41" s="36"/>
      <c r="BUA41" s="36"/>
      <c r="BUB41" s="36"/>
      <c r="BUC41" s="36"/>
      <c r="BUD41" s="36"/>
      <c r="BUE41" s="36"/>
      <c r="BUF41" s="36"/>
      <c r="BUG41" s="36"/>
      <c r="BUH41" s="36"/>
      <c r="BUI41" s="36"/>
      <c r="BUJ41" s="36"/>
      <c r="BUK41" s="36"/>
      <c r="BUL41" s="36"/>
      <c r="BUM41" s="36"/>
      <c r="BUN41" s="36"/>
      <c r="BUO41" s="36"/>
      <c r="BUP41" s="36"/>
      <c r="BUQ41" s="36"/>
      <c r="BUR41" s="36"/>
      <c r="BUS41" s="36"/>
      <c r="BUT41" s="36"/>
      <c r="BUU41" s="36"/>
      <c r="BUV41" s="36"/>
      <c r="BUW41" s="36"/>
      <c r="BUX41" s="36"/>
      <c r="BUY41" s="36"/>
      <c r="BUZ41" s="36"/>
      <c r="BVA41" s="36"/>
      <c r="BVB41" s="36"/>
      <c r="BVC41" s="36"/>
      <c r="BVD41" s="36"/>
      <c r="BVE41" s="36"/>
      <c r="BVF41" s="36"/>
      <c r="BVG41" s="36"/>
      <c r="BVH41" s="36"/>
      <c r="BVI41" s="36"/>
      <c r="BVJ41" s="36"/>
      <c r="BVK41" s="36"/>
      <c r="BVL41" s="36"/>
      <c r="BVM41" s="36"/>
      <c r="BVN41" s="36"/>
      <c r="BVO41" s="36"/>
      <c r="BVP41" s="36"/>
      <c r="BVQ41" s="36"/>
      <c r="BVR41" s="36"/>
      <c r="BVS41" s="36"/>
      <c r="BVT41" s="36"/>
      <c r="BVU41" s="36"/>
      <c r="BVV41" s="36"/>
      <c r="BVW41" s="36"/>
      <c r="BVX41" s="36"/>
      <c r="BVY41" s="36"/>
      <c r="BVZ41" s="36"/>
      <c r="BWA41" s="36"/>
      <c r="BWB41" s="36"/>
      <c r="BWC41" s="36"/>
      <c r="BWD41" s="36"/>
      <c r="BWE41" s="36"/>
      <c r="BWF41" s="36"/>
      <c r="BWG41" s="36"/>
      <c r="BWH41" s="36"/>
      <c r="BWI41" s="36"/>
      <c r="BWJ41" s="36"/>
      <c r="BWK41" s="36"/>
      <c r="BWL41" s="36"/>
      <c r="BWM41" s="36"/>
      <c r="BWN41" s="36"/>
      <c r="BWO41" s="36"/>
      <c r="BWP41" s="36"/>
      <c r="BWQ41" s="36"/>
      <c r="BWR41" s="36"/>
      <c r="BWS41" s="36"/>
      <c r="BWT41" s="36"/>
      <c r="BWU41" s="36"/>
      <c r="BWV41" s="36"/>
      <c r="BWW41" s="36"/>
      <c r="BWX41" s="36"/>
      <c r="BWY41" s="36"/>
      <c r="BWZ41" s="36"/>
      <c r="BXA41" s="36"/>
      <c r="BXB41" s="36"/>
      <c r="BXC41" s="36"/>
      <c r="BXD41" s="36"/>
      <c r="BXE41" s="36"/>
      <c r="BXF41" s="36"/>
      <c r="BXG41" s="36"/>
      <c r="BXH41" s="36"/>
      <c r="BXI41" s="36"/>
      <c r="BXJ41" s="36"/>
      <c r="BXK41" s="36"/>
      <c r="BXL41" s="36"/>
      <c r="BXM41" s="36"/>
      <c r="BXN41" s="36"/>
      <c r="BXO41" s="36"/>
      <c r="BXP41" s="36"/>
      <c r="BXQ41" s="36"/>
      <c r="BXR41" s="36"/>
      <c r="BXS41" s="36"/>
      <c r="BXT41" s="36"/>
      <c r="BXU41" s="36"/>
      <c r="BXV41" s="36"/>
      <c r="BXW41" s="36"/>
      <c r="BXX41" s="36"/>
      <c r="BXY41" s="36"/>
      <c r="BXZ41" s="36"/>
      <c r="BYA41" s="36"/>
      <c r="BYB41" s="36"/>
      <c r="BYC41" s="36"/>
      <c r="BYD41" s="36"/>
      <c r="BYE41" s="36"/>
      <c r="BYF41" s="36"/>
      <c r="BYG41" s="36"/>
      <c r="BYH41" s="36"/>
      <c r="BYI41" s="36"/>
      <c r="BYJ41" s="36"/>
      <c r="BYK41" s="36"/>
      <c r="BYL41" s="36"/>
      <c r="BYM41" s="36"/>
      <c r="BYN41" s="36"/>
      <c r="BYO41" s="36"/>
      <c r="BYP41" s="36"/>
      <c r="BYQ41" s="36"/>
      <c r="BYR41" s="36"/>
      <c r="BYS41" s="36"/>
      <c r="BYT41" s="36"/>
      <c r="BYU41" s="36"/>
      <c r="BYV41" s="36"/>
      <c r="BYW41" s="36"/>
      <c r="BYX41" s="36"/>
      <c r="BYY41" s="36"/>
      <c r="BYZ41" s="36"/>
      <c r="BZA41" s="36"/>
      <c r="BZB41" s="36"/>
      <c r="BZC41" s="36"/>
      <c r="BZD41" s="36"/>
      <c r="BZE41" s="36"/>
      <c r="BZF41" s="36"/>
      <c r="BZG41" s="36"/>
      <c r="BZH41" s="36"/>
      <c r="BZI41" s="36"/>
      <c r="BZJ41" s="36"/>
      <c r="BZK41" s="36"/>
      <c r="BZL41" s="36"/>
      <c r="BZM41" s="36"/>
      <c r="BZN41" s="36"/>
      <c r="BZO41" s="36"/>
      <c r="BZP41" s="36"/>
      <c r="BZQ41" s="36"/>
      <c r="BZR41" s="36"/>
      <c r="BZS41" s="36"/>
      <c r="BZT41" s="36"/>
      <c r="BZU41" s="36"/>
      <c r="BZV41" s="36"/>
      <c r="BZW41" s="36"/>
      <c r="BZX41" s="36"/>
      <c r="BZY41" s="36"/>
      <c r="BZZ41" s="36"/>
      <c r="CAA41" s="36"/>
      <c r="CAB41" s="36"/>
      <c r="CAC41" s="36"/>
      <c r="CAD41" s="36"/>
      <c r="CAE41" s="36"/>
      <c r="CAF41" s="36"/>
      <c r="CAG41" s="36"/>
      <c r="CAH41" s="36"/>
      <c r="CAI41" s="36"/>
      <c r="CAJ41" s="36"/>
      <c r="CAK41" s="36"/>
      <c r="CAL41" s="36"/>
      <c r="CAM41" s="36"/>
      <c r="CAN41" s="36"/>
      <c r="CAO41" s="36"/>
      <c r="CAP41" s="36"/>
      <c r="CAQ41" s="36"/>
      <c r="CAR41" s="36"/>
      <c r="CAS41" s="36"/>
      <c r="CAT41" s="36"/>
      <c r="CAU41" s="36"/>
      <c r="CAV41" s="36"/>
      <c r="CAW41" s="36"/>
      <c r="CAX41" s="36"/>
      <c r="CAY41" s="36"/>
      <c r="CAZ41" s="36"/>
      <c r="CBA41" s="36"/>
      <c r="CBB41" s="36"/>
      <c r="CBC41" s="36"/>
      <c r="CBD41" s="36"/>
      <c r="CBE41" s="36"/>
      <c r="CBF41" s="36"/>
      <c r="CBG41" s="36"/>
      <c r="CBH41" s="36"/>
      <c r="CBI41" s="36"/>
      <c r="CBJ41" s="36"/>
      <c r="CBK41" s="36"/>
      <c r="CBL41" s="36"/>
      <c r="CBM41" s="36"/>
      <c r="CBN41" s="36"/>
      <c r="CBO41" s="36"/>
      <c r="CBP41" s="36"/>
      <c r="CBQ41" s="36"/>
      <c r="CBR41" s="36"/>
      <c r="CBS41" s="36"/>
      <c r="CBT41" s="36"/>
      <c r="CBU41" s="36"/>
      <c r="CBV41" s="36"/>
      <c r="CBW41" s="36"/>
      <c r="CBX41" s="36"/>
      <c r="CBY41" s="36"/>
      <c r="CBZ41" s="36"/>
      <c r="CCA41" s="36"/>
      <c r="CCB41" s="36"/>
      <c r="CCC41" s="36"/>
      <c r="CCD41" s="36"/>
      <c r="CCE41" s="36"/>
      <c r="CCF41" s="36"/>
      <c r="CCG41" s="36"/>
      <c r="CCH41" s="36"/>
      <c r="CCI41" s="36"/>
      <c r="CCJ41" s="36"/>
      <c r="CCK41" s="36"/>
      <c r="CCL41" s="36"/>
      <c r="CCM41" s="36"/>
      <c r="CCN41" s="36"/>
      <c r="CCO41" s="36"/>
      <c r="CCP41" s="36"/>
      <c r="CCQ41" s="36"/>
      <c r="CCR41" s="36"/>
      <c r="CCS41" s="36"/>
      <c r="CCT41" s="36"/>
      <c r="CCU41" s="36"/>
      <c r="CCV41" s="36"/>
      <c r="CCW41" s="36"/>
      <c r="CCX41" s="36"/>
      <c r="CCY41" s="36"/>
      <c r="CCZ41" s="36"/>
      <c r="CDA41" s="36"/>
      <c r="CDB41" s="36"/>
      <c r="CDC41" s="36"/>
      <c r="CDD41" s="36"/>
      <c r="CDE41" s="36"/>
      <c r="CDF41" s="36"/>
      <c r="CDG41" s="36"/>
      <c r="CDH41" s="36"/>
      <c r="CDI41" s="36"/>
      <c r="CDJ41" s="36"/>
      <c r="CDK41" s="36"/>
      <c r="CDL41" s="36"/>
      <c r="CDM41" s="36"/>
      <c r="CDN41" s="36"/>
      <c r="CDO41" s="36"/>
      <c r="CDP41" s="36"/>
      <c r="CDQ41" s="36"/>
      <c r="CDR41" s="36"/>
      <c r="CDS41" s="36"/>
      <c r="CDT41" s="36"/>
      <c r="CDU41" s="36"/>
      <c r="CDV41" s="36"/>
      <c r="CDW41" s="36"/>
      <c r="CDX41" s="36"/>
      <c r="CDY41" s="36"/>
      <c r="CDZ41" s="36"/>
      <c r="CEA41" s="36"/>
      <c r="CEB41" s="36"/>
      <c r="CEC41" s="36"/>
      <c r="CED41" s="36"/>
      <c r="CEE41" s="36"/>
      <c r="CEF41" s="36"/>
      <c r="CEG41" s="36"/>
      <c r="CEH41" s="36"/>
      <c r="CEI41" s="36"/>
      <c r="CEJ41" s="36"/>
      <c r="CEK41" s="36"/>
      <c r="CEL41" s="36"/>
      <c r="CEM41" s="36"/>
      <c r="CEN41" s="36"/>
      <c r="CEO41" s="36"/>
      <c r="CEP41" s="36"/>
      <c r="CEQ41" s="36"/>
      <c r="CER41" s="36"/>
      <c r="CES41" s="36"/>
      <c r="CET41" s="36"/>
      <c r="CEU41" s="36"/>
      <c r="CEV41" s="36"/>
      <c r="CEW41" s="36"/>
      <c r="CEX41" s="36"/>
      <c r="CEY41" s="36"/>
      <c r="CEZ41" s="36"/>
      <c r="CFA41" s="36"/>
      <c r="CFB41" s="36"/>
      <c r="CFC41" s="36"/>
      <c r="CFD41" s="36"/>
      <c r="CFE41" s="36"/>
      <c r="CFF41" s="36"/>
      <c r="CFG41" s="36"/>
      <c r="CFH41" s="36"/>
      <c r="CFI41" s="36"/>
      <c r="CFJ41" s="36"/>
      <c r="CFK41" s="36"/>
      <c r="CFL41" s="36"/>
      <c r="CFM41" s="36"/>
      <c r="CFN41" s="36"/>
      <c r="CFO41" s="36"/>
      <c r="CFP41" s="36"/>
      <c r="CFQ41" s="36"/>
      <c r="CFR41" s="36"/>
      <c r="CFS41" s="36"/>
      <c r="CFT41" s="36"/>
      <c r="CFU41" s="36"/>
      <c r="CFV41" s="36"/>
      <c r="CFW41" s="36"/>
      <c r="CFX41" s="36"/>
      <c r="CFY41" s="36"/>
      <c r="CFZ41" s="36"/>
      <c r="CGA41" s="36"/>
      <c r="CGB41" s="36"/>
      <c r="CGC41" s="36"/>
      <c r="CGD41" s="36"/>
      <c r="CGE41" s="36"/>
      <c r="CGF41" s="36"/>
      <c r="CGG41" s="36"/>
      <c r="CGH41" s="36"/>
      <c r="CGI41" s="36"/>
      <c r="CGJ41" s="36"/>
      <c r="CGK41" s="36"/>
      <c r="CGL41" s="36"/>
      <c r="CGM41" s="36"/>
      <c r="CGN41" s="36"/>
      <c r="CGO41" s="36"/>
      <c r="CGP41" s="36"/>
      <c r="CGQ41" s="36"/>
      <c r="CGR41" s="36"/>
      <c r="CGS41" s="36"/>
      <c r="CGT41" s="36"/>
      <c r="CGU41" s="36"/>
      <c r="CGV41" s="36"/>
      <c r="CGW41" s="36"/>
      <c r="CGX41" s="36"/>
      <c r="CGY41" s="36"/>
      <c r="CGZ41" s="36"/>
      <c r="CHA41" s="36"/>
      <c r="CHB41" s="36"/>
      <c r="CHC41" s="36"/>
      <c r="CHD41" s="36"/>
      <c r="CHE41" s="36"/>
      <c r="CHF41" s="36"/>
      <c r="CHG41" s="36"/>
      <c r="CHH41" s="36"/>
      <c r="CHI41" s="36"/>
      <c r="CHJ41" s="36"/>
      <c r="CHK41" s="36"/>
      <c r="CHL41" s="36"/>
      <c r="CHM41" s="36"/>
      <c r="CHN41" s="36"/>
      <c r="CHO41" s="36"/>
      <c r="CHP41" s="36"/>
      <c r="CHQ41" s="36"/>
      <c r="CHR41" s="36"/>
      <c r="CHS41" s="36"/>
      <c r="CHT41" s="36"/>
      <c r="CHU41" s="36"/>
      <c r="CHV41" s="36"/>
      <c r="CHW41" s="36"/>
      <c r="CHX41" s="36"/>
      <c r="CHY41" s="36"/>
      <c r="CHZ41" s="36"/>
      <c r="CIA41" s="36"/>
      <c r="CIB41" s="36"/>
      <c r="CIC41" s="36"/>
      <c r="CID41" s="36"/>
      <c r="CIE41" s="36"/>
      <c r="CIF41" s="36"/>
      <c r="CIG41" s="36"/>
      <c r="CIH41" s="36"/>
      <c r="CII41" s="36"/>
      <c r="CIJ41" s="36"/>
      <c r="CIK41" s="36"/>
      <c r="CIL41" s="36"/>
      <c r="CIM41" s="36"/>
      <c r="CIN41" s="36"/>
      <c r="CIO41" s="36"/>
      <c r="CIP41" s="36"/>
      <c r="CIQ41" s="36"/>
      <c r="CIR41" s="36"/>
      <c r="CIS41" s="36"/>
      <c r="CIT41" s="36"/>
      <c r="CIU41" s="36"/>
      <c r="CIV41" s="36"/>
      <c r="CIW41" s="36"/>
      <c r="CIX41" s="36"/>
      <c r="CIY41" s="36"/>
      <c r="CIZ41" s="36"/>
      <c r="CJA41" s="36"/>
      <c r="CJB41" s="36"/>
      <c r="CJC41" s="36"/>
      <c r="CJD41" s="36"/>
      <c r="CJE41" s="36"/>
      <c r="CJF41" s="36"/>
      <c r="CJG41" s="36"/>
      <c r="CJH41" s="36"/>
      <c r="CJI41" s="36"/>
      <c r="CJJ41" s="36"/>
      <c r="CJK41" s="36"/>
      <c r="CJL41" s="36"/>
      <c r="CJM41" s="36"/>
      <c r="CJN41" s="36"/>
      <c r="CJO41" s="36"/>
      <c r="CJP41" s="36"/>
      <c r="CJQ41" s="36"/>
      <c r="CJR41" s="36"/>
      <c r="CJS41" s="36"/>
      <c r="CJT41" s="36"/>
      <c r="CJU41" s="36"/>
      <c r="CJV41" s="36"/>
      <c r="CJW41" s="36"/>
      <c r="CJX41" s="36"/>
      <c r="CJY41" s="36"/>
      <c r="CJZ41" s="36"/>
      <c r="CKA41" s="36"/>
      <c r="CKB41" s="36"/>
      <c r="CKC41" s="36"/>
      <c r="CKD41" s="36"/>
      <c r="CKE41" s="36"/>
      <c r="CKF41" s="36"/>
      <c r="CKG41" s="36"/>
      <c r="CKH41" s="36"/>
      <c r="CKI41" s="36"/>
      <c r="CKJ41" s="36"/>
      <c r="CKK41" s="36"/>
      <c r="CKL41" s="36"/>
      <c r="CKM41" s="36"/>
      <c r="CKN41" s="36"/>
      <c r="CKO41" s="36"/>
      <c r="CKP41" s="36"/>
      <c r="CKQ41" s="36"/>
      <c r="CKR41" s="36"/>
      <c r="CKS41" s="36"/>
      <c r="CKT41" s="36"/>
      <c r="CKU41" s="36"/>
      <c r="CKV41" s="36"/>
      <c r="CKW41" s="36"/>
      <c r="CKX41" s="36"/>
      <c r="CKY41" s="36"/>
      <c r="CKZ41" s="36"/>
      <c r="CLA41" s="36"/>
      <c r="CLB41" s="36"/>
      <c r="CLC41" s="36"/>
      <c r="CLD41" s="36"/>
      <c r="CLE41" s="36"/>
      <c r="CLF41" s="36"/>
      <c r="CLG41" s="36"/>
      <c r="CLH41" s="36"/>
      <c r="CLI41" s="36"/>
      <c r="CLJ41" s="36"/>
      <c r="CLK41" s="36"/>
      <c r="CLL41" s="36"/>
      <c r="CLM41" s="36"/>
      <c r="CLN41" s="36"/>
      <c r="CLO41" s="36"/>
      <c r="CLP41" s="36"/>
      <c r="CLQ41" s="36"/>
      <c r="CLR41" s="36"/>
      <c r="CLS41" s="36"/>
      <c r="CLT41" s="36"/>
      <c r="CLU41" s="36"/>
      <c r="CLV41" s="36"/>
      <c r="CLW41" s="36"/>
      <c r="CLX41" s="36"/>
      <c r="CLY41" s="36"/>
      <c r="CLZ41" s="36"/>
      <c r="CMA41" s="36"/>
      <c r="CMB41" s="36"/>
      <c r="CMC41" s="36"/>
      <c r="CMD41" s="36"/>
      <c r="CME41" s="36"/>
      <c r="CMF41" s="36"/>
      <c r="CMG41" s="36"/>
      <c r="CMH41" s="36"/>
      <c r="CMI41" s="36"/>
      <c r="CMJ41" s="36"/>
      <c r="CMK41" s="36"/>
      <c r="CML41" s="36"/>
      <c r="CMM41" s="36"/>
      <c r="CMN41" s="36"/>
      <c r="CMO41" s="36"/>
      <c r="CMP41" s="36"/>
      <c r="CMQ41" s="36"/>
      <c r="CMR41" s="36"/>
      <c r="CMS41" s="36"/>
      <c r="CMT41" s="36"/>
      <c r="CMU41" s="36"/>
      <c r="CMV41" s="36"/>
      <c r="CMW41" s="36"/>
      <c r="CMX41" s="36"/>
      <c r="CMY41" s="36"/>
      <c r="CMZ41" s="36"/>
      <c r="CNA41" s="36"/>
      <c r="CNB41" s="36"/>
      <c r="CNC41" s="36"/>
      <c r="CND41" s="36"/>
      <c r="CNE41" s="36"/>
      <c r="CNF41" s="36"/>
      <c r="CNG41" s="36"/>
      <c r="CNH41" s="36"/>
      <c r="CNI41" s="36"/>
      <c r="CNJ41" s="36"/>
      <c r="CNK41" s="36"/>
      <c r="CNL41" s="36"/>
      <c r="CNM41" s="36"/>
      <c r="CNN41" s="36"/>
      <c r="CNO41" s="36"/>
      <c r="CNP41" s="36"/>
      <c r="CNQ41" s="36"/>
      <c r="CNR41" s="36"/>
      <c r="CNS41" s="36"/>
      <c r="CNT41" s="36"/>
      <c r="CNU41" s="36"/>
      <c r="CNV41" s="36"/>
      <c r="CNW41" s="36"/>
      <c r="CNX41" s="36"/>
      <c r="CNY41" s="36"/>
      <c r="CNZ41" s="36"/>
      <c r="COA41" s="36"/>
      <c r="COB41" s="36"/>
      <c r="COC41" s="36"/>
      <c r="COD41" s="36"/>
      <c r="COE41" s="36"/>
      <c r="COF41" s="36"/>
      <c r="COG41" s="36"/>
      <c r="COH41" s="36"/>
      <c r="COI41" s="36"/>
      <c r="COJ41" s="36"/>
      <c r="COK41" s="36"/>
      <c r="COL41" s="36"/>
      <c r="COM41" s="36"/>
      <c r="CON41" s="36"/>
      <c r="COO41" s="36"/>
      <c r="COP41" s="36"/>
      <c r="COQ41" s="36"/>
      <c r="COR41" s="36"/>
      <c r="COS41" s="36"/>
      <c r="COT41" s="36"/>
      <c r="COU41" s="36"/>
      <c r="COV41" s="36"/>
      <c r="COW41" s="36"/>
      <c r="COX41" s="36"/>
      <c r="COY41" s="36"/>
      <c r="COZ41" s="36"/>
      <c r="CPA41" s="36"/>
      <c r="CPB41" s="36"/>
      <c r="CPC41" s="36"/>
      <c r="CPD41" s="36"/>
      <c r="CPE41" s="36"/>
      <c r="CPF41" s="36"/>
      <c r="CPG41" s="36"/>
      <c r="CPH41" s="36"/>
      <c r="CPI41" s="36"/>
      <c r="CPJ41" s="36"/>
      <c r="CPK41" s="36"/>
      <c r="CPL41" s="36"/>
      <c r="CPM41" s="36"/>
      <c r="CPN41" s="36"/>
      <c r="CPO41" s="36"/>
      <c r="CPP41" s="36"/>
      <c r="CPQ41" s="36"/>
      <c r="CPR41" s="36"/>
      <c r="CPS41" s="36"/>
      <c r="CPT41" s="36"/>
      <c r="CPU41" s="36"/>
      <c r="CPV41" s="36"/>
      <c r="CPW41" s="36"/>
      <c r="CPX41" s="36"/>
      <c r="CPY41" s="36"/>
      <c r="CPZ41" s="36"/>
      <c r="CQA41" s="36"/>
      <c r="CQB41" s="36"/>
      <c r="CQC41" s="36"/>
      <c r="CQD41" s="36"/>
      <c r="CQE41" s="36"/>
      <c r="CQF41" s="36"/>
      <c r="CQG41" s="36"/>
      <c r="CQH41" s="36"/>
      <c r="CQI41" s="36"/>
      <c r="CQJ41" s="36"/>
      <c r="CQK41" s="36"/>
      <c r="CQL41" s="36"/>
      <c r="CQM41" s="36"/>
      <c r="CQN41" s="36"/>
      <c r="CQO41" s="36"/>
      <c r="CQP41" s="36"/>
      <c r="CQQ41" s="36"/>
      <c r="CQR41" s="36"/>
      <c r="CQS41" s="36"/>
      <c r="CQT41" s="36"/>
      <c r="CQU41" s="36"/>
      <c r="CQV41" s="36"/>
      <c r="CQW41" s="36"/>
      <c r="CQX41" s="36"/>
      <c r="CQY41" s="36"/>
      <c r="CQZ41" s="36"/>
      <c r="CRA41" s="36"/>
      <c r="CRB41" s="36"/>
      <c r="CRC41" s="36"/>
      <c r="CRD41" s="36"/>
      <c r="CRE41" s="36"/>
      <c r="CRF41" s="36"/>
      <c r="CRG41" s="36"/>
      <c r="CRH41" s="36"/>
      <c r="CRI41" s="36"/>
      <c r="CRJ41" s="36"/>
      <c r="CRK41" s="36"/>
      <c r="CRL41" s="36"/>
      <c r="CRM41" s="36"/>
      <c r="CRN41" s="36"/>
      <c r="CRO41" s="36"/>
      <c r="CRP41" s="36"/>
      <c r="CRQ41" s="36"/>
      <c r="CRR41" s="36"/>
      <c r="CRS41" s="36"/>
      <c r="CRT41" s="36"/>
      <c r="CRU41" s="36"/>
      <c r="CRV41" s="36"/>
      <c r="CRW41" s="36"/>
      <c r="CRX41" s="36"/>
      <c r="CRY41" s="36"/>
      <c r="CRZ41" s="36"/>
      <c r="CSA41" s="36"/>
      <c r="CSB41" s="36"/>
      <c r="CSC41" s="36"/>
      <c r="CSD41" s="36"/>
      <c r="CSE41" s="36"/>
      <c r="CSF41" s="36"/>
      <c r="CSG41" s="36"/>
      <c r="CSH41" s="36"/>
      <c r="CSI41" s="36"/>
      <c r="CSJ41" s="36"/>
      <c r="CSK41" s="36"/>
      <c r="CSL41" s="36"/>
      <c r="CSM41" s="36"/>
      <c r="CSN41" s="36"/>
      <c r="CSO41" s="36"/>
      <c r="CSP41" s="36"/>
      <c r="CSQ41" s="36"/>
      <c r="CSR41" s="36"/>
      <c r="CSS41" s="36"/>
      <c r="CST41" s="36"/>
      <c r="CSU41" s="36"/>
      <c r="CSV41" s="36"/>
      <c r="CSW41" s="36"/>
      <c r="CSX41" s="36"/>
      <c r="CSY41" s="36"/>
      <c r="CSZ41" s="36"/>
      <c r="CTA41" s="36"/>
      <c r="CTB41" s="36"/>
      <c r="CTC41" s="36"/>
      <c r="CTD41" s="36"/>
      <c r="CTE41" s="36"/>
      <c r="CTF41" s="36"/>
      <c r="CTG41" s="36"/>
      <c r="CTH41" s="36"/>
      <c r="CTI41" s="36"/>
      <c r="CTJ41" s="36"/>
      <c r="CTK41" s="36"/>
      <c r="CTL41" s="36"/>
      <c r="CTM41" s="36"/>
      <c r="CTN41" s="36"/>
      <c r="CTO41" s="36"/>
      <c r="CTP41" s="36"/>
      <c r="CTQ41" s="36"/>
      <c r="CTR41" s="36"/>
      <c r="CTS41" s="36"/>
      <c r="CTT41" s="36"/>
      <c r="CTU41" s="36"/>
      <c r="CTV41" s="36"/>
      <c r="CTW41" s="36"/>
      <c r="CTX41" s="36"/>
      <c r="CTY41" s="36"/>
      <c r="CTZ41" s="36"/>
      <c r="CUA41" s="36"/>
      <c r="CUB41" s="36"/>
      <c r="CUC41" s="36"/>
      <c r="CUD41" s="36"/>
      <c r="CUE41" s="36"/>
      <c r="CUF41" s="36"/>
      <c r="CUG41" s="36"/>
      <c r="CUH41" s="36"/>
      <c r="CUI41" s="36"/>
      <c r="CUJ41" s="36"/>
      <c r="CUK41" s="36"/>
      <c r="CUL41" s="36"/>
      <c r="CUM41" s="36"/>
      <c r="CUN41" s="36"/>
      <c r="CUO41" s="36"/>
      <c r="CUP41" s="36"/>
      <c r="CUQ41" s="36"/>
      <c r="CUR41" s="36"/>
      <c r="CUS41" s="36"/>
      <c r="CUT41" s="36"/>
      <c r="CUU41" s="36"/>
      <c r="CUV41" s="36"/>
      <c r="CUW41" s="36"/>
      <c r="CUX41" s="36"/>
      <c r="CUY41" s="36"/>
      <c r="CUZ41" s="36"/>
      <c r="CVA41" s="36"/>
      <c r="CVB41" s="36"/>
      <c r="CVC41" s="36"/>
      <c r="CVD41" s="36"/>
      <c r="CVE41" s="36"/>
      <c r="CVF41" s="36"/>
      <c r="CVG41" s="36"/>
      <c r="CVH41" s="36"/>
      <c r="CVI41" s="36"/>
      <c r="CVJ41" s="36"/>
      <c r="CVK41" s="36"/>
      <c r="CVL41" s="36"/>
      <c r="CVM41" s="36"/>
      <c r="CVN41" s="36"/>
      <c r="CVO41" s="36"/>
      <c r="CVP41" s="36"/>
      <c r="CVQ41" s="36"/>
      <c r="CVR41" s="36"/>
      <c r="CVS41" s="36"/>
      <c r="CVT41" s="36"/>
      <c r="CVU41" s="36"/>
      <c r="CVV41" s="36"/>
      <c r="CVW41" s="36"/>
      <c r="CVX41" s="36"/>
      <c r="CVY41" s="36"/>
      <c r="CVZ41" s="36"/>
      <c r="CWA41" s="36"/>
      <c r="CWB41" s="36"/>
      <c r="CWC41" s="36"/>
      <c r="CWD41" s="36"/>
      <c r="CWE41" s="36"/>
      <c r="CWF41" s="36"/>
      <c r="CWG41" s="36"/>
      <c r="CWH41" s="36"/>
      <c r="CWI41" s="36"/>
      <c r="CWJ41" s="36"/>
      <c r="CWK41" s="36"/>
      <c r="CWL41" s="36"/>
      <c r="CWM41" s="36"/>
      <c r="CWN41" s="36"/>
      <c r="CWO41" s="36"/>
      <c r="CWP41" s="36"/>
      <c r="CWQ41" s="36"/>
      <c r="CWR41" s="36"/>
      <c r="CWS41" s="36"/>
      <c r="CWT41" s="36"/>
      <c r="CWU41" s="36"/>
      <c r="CWV41" s="36"/>
      <c r="CWW41" s="36"/>
      <c r="CWX41" s="36"/>
      <c r="CWY41" s="36"/>
      <c r="CWZ41" s="36"/>
      <c r="CXA41" s="36"/>
      <c r="CXB41" s="36"/>
      <c r="CXC41" s="36"/>
      <c r="CXD41" s="36"/>
      <c r="CXE41" s="36"/>
      <c r="CXF41" s="36"/>
      <c r="CXG41" s="36"/>
      <c r="CXH41" s="36"/>
      <c r="CXI41" s="36"/>
      <c r="CXJ41" s="36"/>
      <c r="CXK41" s="36"/>
      <c r="CXL41" s="36"/>
      <c r="CXM41" s="36"/>
      <c r="CXN41" s="36"/>
      <c r="CXO41" s="36"/>
      <c r="CXP41" s="36"/>
      <c r="CXQ41" s="36"/>
      <c r="CXR41" s="36"/>
      <c r="CXS41" s="36"/>
      <c r="CXT41" s="36"/>
      <c r="CXU41" s="36"/>
      <c r="CXV41" s="36"/>
      <c r="CXW41" s="36"/>
      <c r="CXX41" s="36"/>
      <c r="CXY41" s="36"/>
      <c r="CXZ41" s="36"/>
      <c r="CYA41" s="36"/>
      <c r="CYB41" s="36"/>
      <c r="CYC41" s="36"/>
      <c r="CYD41" s="36"/>
      <c r="CYE41" s="36"/>
      <c r="CYF41" s="36"/>
      <c r="CYG41" s="36"/>
      <c r="CYH41" s="36"/>
      <c r="CYI41" s="36"/>
      <c r="CYJ41" s="36"/>
      <c r="CYK41" s="36"/>
      <c r="CYL41" s="36"/>
      <c r="CYM41" s="36"/>
      <c r="CYN41" s="36"/>
      <c r="CYO41" s="36"/>
      <c r="CYP41" s="36"/>
      <c r="CYQ41" s="36"/>
      <c r="CYR41" s="36"/>
      <c r="CYS41" s="36"/>
      <c r="CYT41" s="36"/>
      <c r="CYU41" s="36"/>
      <c r="CYV41" s="36"/>
      <c r="CYW41" s="36"/>
      <c r="CYX41" s="36"/>
      <c r="CYY41" s="36"/>
      <c r="CYZ41" s="36"/>
      <c r="CZA41" s="36"/>
      <c r="CZB41" s="36"/>
      <c r="CZC41" s="36"/>
      <c r="CZD41" s="36"/>
      <c r="CZE41" s="36"/>
      <c r="CZF41" s="36"/>
      <c r="CZG41" s="36"/>
      <c r="CZH41" s="36"/>
      <c r="CZI41" s="36"/>
      <c r="CZJ41" s="36"/>
      <c r="CZK41" s="36"/>
      <c r="CZL41" s="36"/>
      <c r="CZM41" s="36"/>
      <c r="CZN41" s="36"/>
      <c r="CZO41" s="36"/>
      <c r="CZP41" s="36"/>
      <c r="CZQ41" s="36"/>
      <c r="CZR41" s="36"/>
      <c r="CZS41" s="36"/>
      <c r="CZT41" s="36"/>
      <c r="CZU41" s="36"/>
      <c r="CZV41" s="36"/>
      <c r="CZW41" s="36"/>
      <c r="CZX41" s="36"/>
      <c r="CZY41" s="36"/>
      <c r="CZZ41" s="36"/>
      <c r="DAA41" s="36"/>
      <c r="DAB41" s="36"/>
      <c r="DAC41" s="36"/>
      <c r="DAD41" s="36"/>
      <c r="DAE41" s="36"/>
      <c r="DAF41" s="36"/>
      <c r="DAG41" s="36"/>
      <c r="DAH41" s="36"/>
      <c r="DAI41" s="36"/>
      <c r="DAJ41" s="36"/>
      <c r="DAK41" s="36"/>
      <c r="DAL41" s="36"/>
      <c r="DAM41" s="36"/>
      <c r="DAN41" s="36"/>
      <c r="DAO41" s="36"/>
      <c r="DAP41" s="36"/>
      <c r="DAQ41" s="36"/>
      <c r="DAR41" s="36"/>
      <c r="DAS41" s="36"/>
      <c r="DAT41" s="36"/>
      <c r="DAU41" s="36"/>
      <c r="DAV41" s="36"/>
      <c r="DAW41" s="36"/>
      <c r="DAX41" s="36"/>
      <c r="DAY41" s="36"/>
      <c r="DAZ41" s="36"/>
      <c r="DBA41" s="36"/>
      <c r="DBB41" s="36"/>
      <c r="DBC41" s="36"/>
      <c r="DBD41" s="36"/>
      <c r="DBE41" s="36"/>
      <c r="DBF41" s="36"/>
      <c r="DBG41" s="36"/>
      <c r="DBH41" s="36"/>
      <c r="DBI41" s="36"/>
      <c r="DBJ41" s="36"/>
      <c r="DBK41" s="36"/>
      <c r="DBL41" s="36"/>
      <c r="DBM41" s="36"/>
      <c r="DBN41" s="36"/>
      <c r="DBO41" s="36"/>
      <c r="DBP41" s="36"/>
      <c r="DBQ41" s="36"/>
      <c r="DBR41" s="36"/>
      <c r="DBS41" s="36"/>
      <c r="DBT41" s="36"/>
      <c r="DBU41" s="36"/>
      <c r="DBV41" s="36"/>
      <c r="DBW41" s="36"/>
      <c r="DBX41" s="36"/>
      <c r="DBY41" s="36"/>
      <c r="DBZ41" s="36"/>
      <c r="DCA41" s="36"/>
      <c r="DCB41" s="36"/>
      <c r="DCC41" s="36"/>
      <c r="DCD41" s="36"/>
      <c r="DCE41" s="36"/>
      <c r="DCF41" s="36"/>
      <c r="DCG41" s="36"/>
      <c r="DCH41" s="36"/>
      <c r="DCI41" s="36"/>
      <c r="DCJ41" s="36"/>
      <c r="DCK41" s="36"/>
      <c r="DCL41" s="36"/>
      <c r="DCM41" s="36"/>
      <c r="DCN41" s="36"/>
      <c r="DCO41" s="36"/>
      <c r="DCP41" s="36"/>
      <c r="DCQ41" s="36"/>
      <c r="DCR41" s="36"/>
      <c r="DCS41" s="36"/>
      <c r="DCT41" s="36"/>
      <c r="DCU41" s="36"/>
      <c r="DCV41" s="36"/>
      <c r="DCW41" s="36"/>
      <c r="DCX41" s="36"/>
      <c r="DCY41" s="36"/>
      <c r="DCZ41" s="36"/>
      <c r="DDA41" s="36"/>
      <c r="DDB41" s="36"/>
      <c r="DDC41" s="36"/>
      <c r="DDD41" s="36"/>
      <c r="DDE41" s="36"/>
      <c r="DDF41" s="36"/>
      <c r="DDG41" s="36"/>
      <c r="DDH41" s="36"/>
      <c r="DDI41" s="36"/>
      <c r="DDJ41" s="36"/>
      <c r="DDK41" s="36"/>
      <c r="DDL41" s="36"/>
      <c r="DDM41" s="36"/>
      <c r="DDN41" s="36"/>
      <c r="DDO41" s="36"/>
      <c r="DDP41" s="36"/>
      <c r="DDQ41" s="36"/>
      <c r="DDR41" s="36"/>
      <c r="DDS41" s="36"/>
      <c r="DDT41" s="36"/>
      <c r="DDU41" s="36"/>
      <c r="DDV41" s="36"/>
      <c r="DDW41" s="36"/>
      <c r="DDX41" s="36"/>
      <c r="DDY41" s="36"/>
      <c r="DDZ41" s="36"/>
      <c r="DEA41" s="36"/>
      <c r="DEB41" s="36"/>
      <c r="DEC41" s="36"/>
      <c r="DED41" s="36"/>
      <c r="DEE41" s="36"/>
      <c r="DEF41" s="36"/>
      <c r="DEG41" s="36"/>
      <c r="DEH41" s="36"/>
      <c r="DEI41" s="36"/>
      <c r="DEJ41" s="36"/>
      <c r="DEK41" s="36"/>
      <c r="DEL41" s="36"/>
      <c r="DEM41" s="36"/>
      <c r="DEN41" s="36"/>
      <c r="DEO41" s="36"/>
      <c r="DEP41" s="36"/>
      <c r="DEQ41" s="36"/>
      <c r="DER41" s="36"/>
      <c r="DES41" s="36"/>
      <c r="DET41" s="36"/>
      <c r="DEU41" s="36"/>
      <c r="DEV41" s="36"/>
      <c r="DEW41" s="36"/>
      <c r="DEX41" s="36"/>
      <c r="DEY41" s="36"/>
      <c r="DEZ41" s="36"/>
      <c r="DFA41" s="36"/>
      <c r="DFB41" s="36"/>
      <c r="DFC41" s="36"/>
      <c r="DFD41" s="36"/>
      <c r="DFE41" s="36"/>
      <c r="DFF41" s="36"/>
      <c r="DFG41" s="36"/>
      <c r="DFH41" s="36"/>
      <c r="DFI41" s="36"/>
      <c r="DFJ41" s="36"/>
      <c r="DFK41" s="36"/>
      <c r="DFL41" s="36"/>
      <c r="DFM41" s="36"/>
      <c r="DFN41" s="36"/>
      <c r="DFO41" s="36"/>
      <c r="DFP41" s="36"/>
      <c r="DFQ41" s="36"/>
      <c r="DFR41" s="36"/>
      <c r="DFS41" s="36"/>
      <c r="DFT41" s="36"/>
      <c r="DFU41" s="36"/>
      <c r="DFV41" s="36"/>
      <c r="DFW41" s="36"/>
      <c r="DFX41" s="36"/>
      <c r="DFY41" s="36"/>
      <c r="DFZ41" s="36"/>
      <c r="DGA41" s="36"/>
      <c r="DGB41" s="36"/>
      <c r="DGC41" s="36"/>
      <c r="DGD41" s="36"/>
      <c r="DGE41" s="36"/>
      <c r="DGF41" s="36"/>
      <c r="DGG41" s="36"/>
      <c r="DGH41" s="36"/>
      <c r="DGI41" s="36"/>
      <c r="DGJ41" s="36"/>
      <c r="DGK41" s="36"/>
      <c r="DGL41" s="36"/>
      <c r="DGM41" s="36"/>
      <c r="DGN41" s="36"/>
      <c r="DGO41" s="36"/>
      <c r="DGP41" s="36"/>
      <c r="DGQ41" s="36"/>
      <c r="DGR41" s="36"/>
      <c r="DGS41" s="36"/>
      <c r="DGT41" s="36"/>
      <c r="DGU41" s="36"/>
      <c r="DGV41" s="36"/>
      <c r="DGW41" s="36"/>
      <c r="DGX41" s="36"/>
      <c r="DGY41" s="36"/>
      <c r="DGZ41" s="36"/>
      <c r="DHA41" s="36"/>
      <c r="DHB41" s="36"/>
      <c r="DHC41" s="36"/>
      <c r="DHD41" s="36"/>
      <c r="DHE41" s="36"/>
      <c r="DHF41" s="36"/>
      <c r="DHG41" s="36"/>
      <c r="DHH41" s="36"/>
      <c r="DHI41" s="36"/>
      <c r="DHJ41" s="36"/>
      <c r="DHK41" s="36"/>
      <c r="DHL41" s="36"/>
      <c r="DHM41" s="36"/>
      <c r="DHN41" s="36"/>
      <c r="DHO41" s="36"/>
      <c r="DHP41" s="36"/>
      <c r="DHQ41" s="36"/>
      <c r="DHR41" s="36"/>
      <c r="DHS41" s="36"/>
      <c r="DHT41" s="36"/>
      <c r="DHU41" s="36"/>
      <c r="DHV41" s="36"/>
      <c r="DHW41" s="36"/>
      <c r="DHX41" s="36"/>
      <c r="DHY41" s="36"/>
      <c r="DHZ41" s="36"/>
      <c r="DIA41" s="36"/>
      <c r="DIB41" s="36"/>
      <c r="DIC41" s="36"/>
      <c r="DID41" s="36"/>
      <c r="DIE41" s="36"/>
      <c r="DIF41" s="36"/>
      <c r="DIG41" s="36"/>
      <c r="DIH41" s="36"/>
      <c r="DII41" s="36"/>
      <c r="DIJ41" s="36"/>
      <c r="DIK41" s="36"/>
      <c r="DIL41" s="36"/>
      <c r="DIM41" s="36"/>
      <c r="DIN41" s="36"/>
      <c r="DIO41" s="36"/>
      <c r="DIP41" s="36"/>
      <c r="DIQ41" s="36"/>
      <c r="DIR41" s="36"/>
      <c r="DIS41" s="36"/>
      <c r="DIT41" s="36"/>
      <c r="DIU41" s="36"/>
      <c r="DIV41" s="36"/>
      <c r="DIW41" s="36"/>
      <c r="DIX41" s="36"/>
      <c r="DIY41" s="36"/>
      <c r="DIZ41" s="36"/>
      <c r="DJA41" s="36"/>
      <c r="DJB41" s="36"/>
      <c r="DJC41" s="36"/>
      <c r="DJD41" s="36"/>
      <c r="DJE41" s="36"/>
      <c r="DJF41" s="36"/>
      <c r="DJG41" s="36"/>
      <c r="DJH41" s="36"/>
      <c r="DJI41" s="36"/>
      <c r="DJJ41" s="36"/>
      <c r="DJK41" s="36"/>
      <c r="DJL41" s="36"/>
      <c r="DJM41" s="36"/>
      <c r="DJN41" s="36"/>
      <c r="DJO41" s="36"/>
      <c r="DJP41" s="36"/>
      <c r="DJQ41" s="36"/>
      <c r="DJR41" s="36"/>
      <c r="DJS41" s="36"/>
      <c r="DJT41" s="36"/>
      <c r="DJU41" s="36"/>
      <c r="DJV41" s="36"/>
      <c r="DJW41" s="36"/>
      <c r="DJX41" s="36"/>
      <c r="DJY41" s="36"/>
      <c r="DJZ41" s="36"/>
      <c r="DKA41" s="36"/>
      <c r="DKB41" s="36"/>
      <c r="DKC41" s="36"/>
      <c r="DKD41" s="36"/>
      <c r="DKE41" s="36"/>
      <c r="DKF41" s="36"/>
      <c r="DKG41" s="36"/>
      <c r="DKH41" s="36"/>
      <c r="DKI41" s="36"/>
      <c r="DKJ41" s="36"/>
      <c r="DKK41" s="36"/>
      <c r="DKL41" s="36"/>
      <c r="DKM41" s="36"/>
      <c r="DKN41" s="36"/>
      <c r="DKO41" s="36"/>
      <c r="DKP41" s="36"/>
      <c r="DKQ41" s="36"/>
      <c r="DKR41" s="36"/>
      <c r="DKS41" s="36"/>
      <c r="DKT41" s="36"/>
      <c r="DKU41" s="36"/>
      <c r="DKV41" s="36"/>
      <c r="DKW41" s="36"/>
      <c r="DKX41" s="36"/>
      <c r="DKY41" s="36"/>
      <c r="DKZ41" s="36"/>
      <c r="DLA41" s="36"/>
      <c r="DLB41" s="36"/>
      <c r="DLC41" s="36"/>
      <c r="DLD41" s="36"/>
      <c r="DLE41" s="36"/>
      <c r="DLF41" s="36"/>
      <c r="DLG41" s="36"/>
      <c r="DLH41" s="36"/>
      <c r="DLI41" s="36"/>
      <c r="DLJ41" s="36"/>
      <c r="DLK41" s="36"/>
      <c r="DLL41" s="36"/>
      <c r="DLM41" s="36"/>
      <c r="DLN41" s="36"/>
      <c r="DLO41" s="36"/>
      <c r="DLP41" s="36"/>
      <c r="DLQ41" s="36"/>
      <c r="DLR41" s="36"/>
      <c r="DLS41" s="36"/>
      <c r="DLT41" s="36"/>
      <c r="DLU41" s="36"/>
      <c r="DLV41" s="36"/>
      <c r="DLW41" s="36"/>
      <c r="DLX41" s="36"/>
      <c r="DLY41" s="36"/>
      <c r="DLZ41" s="36"/>
      <c r="DMA41" s="36"/>
      <c r="DMB41" s="36"/>
      <c r="DMC41" s="36"/>
      <c r="DMD41" s="36"/>
      <c r="DME41" s="36"/>
      <c r="DMF41" s="36"/>
      <c r="DMG41" s="36"/>
      <c r="DMH41" s="36"/>
      <c r="DMI41" s="36"/>
      <c r="DMJ41" s="36"/>
      <c r="DMK41" s="36"/>
      <c r="DML41" s="36"/>
      <c r="DMM41" s="36"/>
      <c r="DMN41" s="36"/>
      <c r="DMO41" s="36"/>
      <c r="DMP41" s="36"/>
      <c r="DMQ41" s="36"/>
      <c r="DMR41" s="36"/>
      <c r="DMS41" s="36"/>
      <c r="DMT41" s="36"/>
      <c r="DMU41" s="36"/>
      <c r="DMV41" s="36"/>
      <c r="DMW41" s="36"/>
      <c r="DMX41" s="36"/>
      <c r="DMY41" s="36"/>
      <c r="DMZ41" s="36"/>
      <c r="DNA41" s="36"/>
      <c r="DNB41" s="36"/>
      <c r="DNC41" s="36"/>
      <c r="DND41" s="36"/>
      <c r="DNE41" s="36"/>
      <c r="DNF41" s="36"/>
      <c r="DNG41" s="36"/>
      <c r="DNH41" s="36"/>
      <c r="DNI41" s="36"/>
      <c r="DNJ41" s="36"/>
      <c r="DNK41" s="36"/>
      <c r="DNL41" s="36"/>
      <c r="DNM41" s="36"/>
      <c r="DNN41" s="36"/>
      <c r="DNO41" s="36"/>
      <c r="DNP41" s="36"/>
      <c r="DNQ41" s="36"/>
      <c r="DNR41" s="36"/>
      <c r="DNS41" s="36"/>
      <c r="DNT41" s="36"/>
      <c r="DNU41" s="36"/>
      <c r="DNV41" s="36"/>
      <c r="DNW41" s="36"/>
      <c r="DNX41" s="36"/>
      <c r="DNY41" s="36"/>
      <c r="DNZ41" s="36"/>
      <c r="DOA41" s="36"/>
      <c r="DOB41" s="36"/>
      <c r="DOC41" s="36"/>
      <c r="DOD41" s="36"/>
      <c r="DOE41" s="36"/>
      <c r="DOF41" s="36"/>
      <c r="DOG41" s="36"/>
      <c r="DOH41" s="36"/>
      <c r="DOI41" s="36"/>
      <c r="DOJ41" s="36"/>
      <c r="DOK41" s="36"/>
      <c r="DOL41" s="36"/>
      <c r="DOM41" s="36"/>
      <c r="DON41" s="36"/>
      <c r="DOO41" s="36"/>
      <c r="DOP41" s="36"/>
      <c r="DOQ41" s="36"/>
      <c r="DOR41" s="36"/>
      <c r="DOS41" s="36"/>
      <c r="DOT41" s="36"/>
      <c r="DOU41" s="36"/>
      <c r="DOV41" s="36"/>
      <c r="DOW41" s="36"/>
      <c r="DOX41" s="36"/>
      <c r="DOY41" s="36"/>
      <c r="DOZ41" s="36"/>
      <c r="DPA41" s="36"/>
      <c r="DPB41" s="36"/>
      <c r="DPC41" s="36"/>
      <c r="DPD41" s="36"/>
      <c r="DPE41" s="36"/>
      <c r="DPF41" s="36"/>
      <c r="DPG41" s="36"/>
      <c r="DPH41" s="36"/>
      <c r="DPI41" s="36"/>
      <c r="DPJ41" s="36"/>
      <c r="DPK41" s="36"/>
      <c r="DPL41" s="36"/>
      <c r="DPM41" s="36"/>
      <c r="DPN41" s="36"/>
      <c r="DPO41" s="36"/>
      <c r="DPP41" s="36"/>
      <c r="DPQ41" s="36"/>
      <c r="DPR41" s="36"/>
      <c r="DPS41" s="36"/>
      <c r="DPT41" s="36"/>
      <c r="DPU41" s="36"/>
      <c r="DPV41" s="36"/>
      <c r="DPW41" s="36"/>
      <c r="DPX41" s="36"/>
      <c r="DPY41" s="36"/>
      <c r="DPZ41" s="36"/>
      <c r="DQA41" s="36"/>
      <c r="DQB41" s="36"/>
      <c r="DQC41" s="36"/>
      <c r="DQD41" s="36"/>
      <c r="DQE41" s="36"/>
      <c r="DQF41" s="36"/>
      <c r="DQG41" s="36"/>
      <c r="DQH41" s="36"/>
      <c r="DQI41" s="36"/>
      <c r="DQJ41" s="36"/>
      <c r="DQK41" s="36"/>
      <c r="DQL41" s="36"/>
      <c r="DQM41" s="36"/>
      <c r="DQN41" s="36"/>
      <c r="DQO41" s="36"/>
      <c r="DQP41" s="36"/>
      <c r="DQQ41" s="36"/>
      <c r="DQR41" s="36"/>
      <c r="DQS41" s="36"/>
      <c r="DQT41" s="36"/>
      <c r="DQU41" s="36"/>
      <c r="DQV41" s="36"/>
      <c r="DQW41" s="36"/>
      <c r="DQX41" s="36"/>
      <c r="DQY41" s="36"/>
      <c r="DQZ41" s="36"/>
      <c r="DRA41" s="36"/>
      <c r="DRB41" s="36"/>
      <c r="DRC41" s="36"/>
      <c r="DRD41" s="36"/>
      <c r="DRE41" s="36"/>
      <c r="DRF41" s="36"/>
      <c r="DRG41" s="36"/>
      <c r="DRH41" s="36"/>
      <c r="DRI41" s="36"/>
      <c r="DRJ41" s="36"/>
      <c r="DRK41" s="36"/>
      <c r="DRL41" s="36"/>
      <c r="DRM41" s="36"/>
      <c r="DRN41" s="36"/>
      <c r="DRO41" s="36"/>
      <c r="DRP41" s="36"/>
      <c r="DRQ41" s="36"/>
      <c r="DRR41" s="36"/>
      <c r="DRS41" s="36"/>
      <c r="DRT41" s="36"/>
      <c r="DRU41" s="36"/>
      <c r="DRV41" s="36"/>
      <c r="DRW41" s="36"/>
      <c r="DRX41" s="36"/>
      <c r="DRY41" s="36"/>
      <c r="DRZ41" s="36"/>
      <c r="DSA41" s="36"/>
      <c r="DSB41" s="36"/>
      <c r="DSC41" s="36"/>
      <c r="DSD41" s="36"/>
      <c r="DSE41" s="36"/>
      <c r="DSF41" s="36"/>
      <c r="DSG41" s="36"/>
      <c r="DSH41" s="36"/>
      <c r="DSI41" s="36"/>
      <c r="DSJ41" s="36"/>
      <c r="DSK41" s="36"/>
      <c r="DSL41" s="36"/>
      <c r="DSM41" s="36"/>
      <c r="DSN41" s="36"/>
      <c r="DSO41" s="36"/>
      <c r="DSP41" s="36"/>
      <c r="DSQ41" s="36"/>
      <c r="DSR41" s="36"/>
      <c r="DSS41" s="36"/>
      <c r="DST41" s="36"/>
      <c r="DSU41" s="36"/>
      <c r="DSV41" s="36"/>
      <c r="DSW41" s="36"/>
      <c r="DSX41" s="36"/>
      <c r="DSY41" s="36"/>
      <c r="DSZ41" s="36"/>
      <c r="DTA41" s="36"/>
      <c r="DTB41" s="36"/>
      <c r="DTC41" s="36"/>
      <c r="DTD41" s="36"/>
      <c r="DTE41" s="36"/>
      <c r="DTF41" s="36"/>
      <c r="DTG41" s="36"/>
      <c r="DTH41" s="36"/>
      <c r="DTI41" s="36"/>
      <c r="DTJ41" s="36"/>
      <c r="DTK41" s="36"/>
      <c r="DTL41" s="36"/>
      <c r="DTM41" s="36"/>
      <c r="DTN41" s="36"/>
      <c r="DTO41" s="36"/>
      <c r="DTP41" s="36"/>
      <c r="DTQ41" s="36"/>
      <c r="DTR41" s="36"/>
      <c r="DTS41" s="36"/>
      <c r="DTT41" s="36"/>
      <c r="DTU41" s="36"/>
      <c r="DTV41" s="36"/>
      <c r="DTW41" s="36"/>
      <c r="DTX41" s="36"/>
      <c r="DTY41" s="36"/>
      <c r="DTZ41" s="36"/>
      <c r="DUA41" s="36"/>
      <c r="DUB41" s="36"/>
      <c r="DUC41" s="36"/>
      <c r="DUD41" s="36"/>
      <c r="DUE41" s="36"/>
      <c r="DUF41" s="36"/>
      <c r="DUG41" s="36"/>
      <c r="DUH41" s="36"/>
      <c r="DUI41" s="36"/>
      <c r="DUJ41" s="36"/>
      <c r="DUK41" s="36"/>
      <c r="DUL41" s="36"/>
      <c r="DUM41" s="36"/>
      <c r="DUN41" s="36"/>
      <c r="DUO41" s="36"/>
      <c r="DUP41" s="36"/>
      <c r="DUQ41" s="36"/>
      <c r="DUR41" s="36"/>
      <c r="DUS41" s="36"/>
      <c r="DUT41" s="36"/>
      <c r="DUU41" s="36"/>
      <c r="DUV41" s="36"/>
      <c r="DUW41" s="36"/>
      <c r="DUX41" s="36"/>
      <c r="DUY41" s="36"/>
      <c r="DUZ41" s="36"/>
      <c r="DVA41" s="36"/>
      <c r="DVB41" s="36"/>
      <c r="DVC41" s="36"/>
      <c r="DVD41" s="36"/>
      <c r="DVE41" s="36"/>
      <c r="DVF41" s="36"/>
      <c r="DVG41" s="36"/>
      <c r="DVH41" s="36"/>
      <c r="DVI41" s="36"/>
      <c r="DVJ41" s="36"/>
      <c r="DVK41" s="36"/>
      <c r="DVL41" s="36"/>
      <c r="DVM41" s="36"/>
      <c r="DVN41" s="36"/>
      <c r="DVO41" s="36"/>
      <c r="DVP41" s="36"/>
      <c r="DVQ41" s="36"/>
      <c r="DVR41" s="36"/>
      <c r="DVS41" s="36"/>
      <c r="DVT41" s="36"/>
      <c r="DVU41" s="36"/>
      <c r="DVV41" s="36"/>
      <c r="DVW41" s="36"/>
      <c r="DVX41" s="36"/>
      <c r="DVY41" s="36"/>
      <c r="DVZ41" s="36"/>
      <c r="DWA41" s="36"/>
      <c r="DWB41" s="36"/>
      <c r="DWC41" s="36"/>
      <c r="DWD41" s="36"/>
      <c r="DWE41" s="36"/>
      <c r="DWF41" s="36"/>
      <c r="DWG41" s="36"/>
      <c r="DWH41" s="36"/>
      <c r="DWI41" s="36"/>
      <c r="DWJ41" s="36"/>
      <c r="DWK41" s="36"/>
      <c r="DWL41" s="36"/>
      <c r="DWM41" s="36"/>
      <c r="DWN41" s="36"/>
      <c r="DWO41" s="36"/>
      <c r="DWP41" s="36"/>
      <c r="DWQ41" s="36"/>
      <c r="DWR41" s="36"/>
      <c r="DWS41" s="36"/>
      <c r="DWT41" s="36"/>
      <c r="DWU41" s="36"/>
      <c r="DWV41" s="36"/>
      <c r="DWW41" s="36"/>
      <c r="DWX41" s="36"/>
      <c r="DWY41" s="36"/>
      <c r="DWZ41" s="36"/>
      <c r="DXA41" s="36"/>
      <c r="DXB41" s="36"/>
      <c r="DXC41" s="36"/>
      <c r="DXD41" s="36"/>
      <c r="DXE41" s="36"/>
      <c r="DXF41" s="36"/>
      <c r="DXG41" s="36"/>
      <c r="DXH41" s="36"/>
      <c r="DXI41" s="36"/>
      <c r="DXJ41" s="36"/>
      <c r="DXK41" s="36"/>
      <c r="DXL41" s="36"/>
      <c r="DXM41" s="36"/>
      <c r="DXN41" s="36"/>
      <c r="DXO41" s="36"/>
      <c r="DXP41" s="36"/>
      <c r="DXQ41" s="36"/>
      <c r="DXR41" s="36"/>
      <c r="DXS41" s="36"/>
      <c r="DXT41" s="36"/>
      <c r="DXU41" s="36"/>
      <c r="DXV41" s="36"/>
      <c r="DXW41" s="36"/>
      <c r="DXX41" s="36"/>
      <c r="DXY41" s="36"/>
      <c r="DXZ41" s="36"/>
      <c r="DYA41" s="36"/>
      <c r="DYB41" s="36"/>
      <c r="DYC41" s="36"/>
      <c r="DYD41" s="36"/>
      <c r="DYE41" s="36"/>
      <c r="DYF41" s="36"/>
      <c r="DYG41" s="36"/>
      <c r="DYH41" s="36"/>
      <c r="DYI41" s="36"/>
      <c r="DYJ41" s="36"/>
      <c r="DYK41" s="36"/>
      <c r="DYL41" s="36"/>
      <c r="DYM41" s="36"/>
      <c r="DYN41" s="36"/>
      <c r="DYO41" s="36"/>
      <c r="DYP41" s="36"/>
      <c r="DYQ41" s="36"/>
      <c r="DYR41" s="36"/>
      <c r="DYS41" s="36"/>
      <c r="DYT41" s="36"/>
      <c r="DYU41" s="36"/>
      <c r="DYV41" s="36"/>
      <c r="DYW41" s="36"/>
      <c r="DYX41" s="36"/>
      <c r="DYY41" s="36"/>
      <c r="DYZ41" s="36"/>
      <c r="DZA41" s="36"/>
      <c r="DZB41" s="36"/>
      <c r="DZC41" s="36"/>
      <c r="DZD41" s="36"/>
      <c r="DZE41" s="36"/>
      <c r="DZF41" s="36"/>
      <c r="DZG41" s="36"/>
      <c r="DZH41" s="36"/>
      <c r="DZI41" s="36"/>
      <c r="DZJ41" s="36"/>
      <c r="DZK41" s="36"/>
      <c r="DZL41" s="36"/>
      <c r="DZM41" s="36"/>
      <c r="DZN41" s="36"/>
      <c r="DZO41" s="36"/>
      <c r="DZP41" s="36"/>
      <c r="DZQ41" s="36"/>
      <c r="DZR41" s="36"/>
      <c r="DZS41" s="36"/>
      <c r="DZT41" s="36"/>
      <c r="DZU41" s="36"/>
      <c r="DZV41" s="36"/>
      <c r="DZW41" s="36"/>
      <c r="DZX41" s="36"/>
      <c r="DZY41" s="36"/>
      <c r="DZZ41" s="36"/>
      <c r="EAA41" s="36"/>
      <c r="EAB41" s="36"/>
      <c r="EAC41" s="36"/>
      <c r="EAD41" s="36"/>
      <c r="EAE41" s="36"/>
      <c r="EAF41" s="36"/>
      <c r="EAG41" s="36"/>
      <c r="EAH41" s="36"/>
      <c r="EAI41" s="36"/>
      <c r="EAJ41" s="36"/>
      <c r="EAK41" s="36"/>
      <c r="EAL41" s="36"/>
      <c r="EAM41" s="36"/>
      <c r="EAN41" s="36"/>
      <c r="EAO41" s="36"/>
      <c r="EAP41" s="36"/>
      <c r="EAQ41" s="36"/>
      <c r="EAR41" s="36"/>
      <c r="EAS41" s="36"/>
      <c r="EAT41" s="36"/>
      <c r="EAU41" s="36"/>
      <c r="EAV41" s="36"/>
      <c r="EAW41" s="36"/>
      <c r="EAX41" s="36"/>
      <c r="EAY41" s="36"/>
      <c r="EAZ41" s="36"/>
      <c r="EBA41" s="36"/>
      <c r="EBB41" s="36"/>
      <c r="EBC41" s="36"/>
      <c r="EBD41" s="36"/>
      <c r="EBE41" s="36"/>
      <c r="EBF41" s="36"/>
      <c r="EBG41" s="36"/>
      <c r="EBH41" s="36"/>
      <c r="EBI41" s="36"/>
      <c r="EBJ41" s="36"/>
      <c r="EBK41" s="36"/>
      <c r="EBL41" s="36"/>
      <c r="EBM41" s="36"/>
      <c r="EBN41" s="36"/>
      <c r="EBO41" s="36"/>
      <c r="EBP41" s="36"/>
      <c r="EBQ41" s="36"/>
      <c r="EBR41" s="36"/>
      <c r="EBS41" s="36"/>
      <c r="EBT41" s="36"/>
      <c r="EBU41" s="36"/>
      <c r="EBV41" s="36"/>
      <c r="EBW41" s="36"/>
      <c r="EBX41" s="36"/>
      <c r="EBY41" s="36"/>
      <c r="EBZ41" s="36"/>
      <c r="ECA41" s="36"/>
      <c r="ECB41" s="36"/>
      <c r="ECC41" s="36"/>
      <c r="ECD41" s="36"/>
      <c r="ECE41" s="36"/>
      <c r="ECF41" s="36"/>
      <c r="ECG41" s="36"/>
      <c r="ECH41" s="36"/>
      <c r="ECI41" s="36"/>
      <c r="ECJ41" s="36"/>
      <c r="ECK41" s="36"/>
      <c r="ECL41" s="36"/>
      <c r="ECM41" s="36"/>
      <c r="ECN41" s="36"/>
      <c r="ECO41" s="36"/>
      <c r="ECP41" s="36"/>
      <c r="ECQ41" s="36"/>
      <c r="ECR41" s="36"/>
      <c r="ECS41" s="36"/>
      <c r="ECT41" s="36"/>
      <c r="ECU41" s="36"/>
      <c r="ECV41" s="36"/>
      <c r="ECW41" s="36"/>
      <c r="ECX41" s="36"/>
      <c r="ECY41" s="36"/>
      <c r="ECZ41" s="36"/>
      <c r="EDA41" s="36"/>
      <c r="EDB41" s="36"/>
      <c r="EDC41" s="36"/>
      <c r="EDD41" s="36"/>
      <c r="EDE41" s="36"/>
      <c r="EDF41" s="36"/>
      <c r="EDG41" s="36"/>
      <c r="EDH41" s="36"/>
      <c r="EDI41" s="36"/>
      <c r="EDJ41" s="36"/>
      <c r="EDK41" s="36"/>
      <c r="EDL41" s="36"/>
      <c r="EDM41" s="36"/>
      <c r="EDN41" s="36"/>
      <c r="EDO41" s="36"/>
      <c r="EDP41" s="36"/>
      <c r="EDQ41" s="36"/>
      <c r="EDR41" s="36"/>
      <c r="EDS41" s="36"/>
      <c r="EDT41" s="36"/>
      <c r="EDU41" s="36"/>
      <c r="EDV41" s="36"/>
      <c r="EDW41" s="36"/>
      <c r="EDX41" s="36"/>
      <c r="EDY41" s="36"/>
      <c r="EDZ41" s="36"/>
      <c r="EEA41" s="36"/>
      <c r="EEB41" s="36"/>
      <c r="EEC41" s="36"/>
      <c r="EED41" s="36"/>
      <c r="EEE41" s="36"/>
      <c r="EEF41" s="36"/>
      <c r="EEG41" s="36"/>
      <c r="EEH41" s="36"/>
      <c r="EEI41" s="36"/>
      <c r="EEJ41" s="36"/>
      <c r="EEK41" s="36"/>
      <c r="EEL41" s="36"/>
      <c r="EEM41" s="36"/>
      <c r="EEN41" s="36"/>
      <c r="EEO41" s="36"/>
      <c r="EEP41" s="36"/>
      <c r="EEQ41" s="36"/>
      <c r="EER41" s="36"/>
      <c r="EES41" s="36"/>
      <c r="EET41" s="36"/>
      <c r="EEU41" s="36"/>
      <c r="EEV41" s="36"/>
      <c r="EEW41" s="36"/>
      <c r="EEX41" s="36"/>
      <c r="EEY41" s="36"/>
      <c r="EEZ41" s="36"/>
      <c r="EFA41" s="36"/>
      <c r="EFB41" s="36"/>
      <c r="EFC41" s="36"/>
      <c r="EFD41" s="36"/>
      <c r="EFE41" s="36"/>
      <c r="EFF41" s="36"/>
      <c r="EFG41" s="36"/>
      <c r="EFH41" s="36"/>
      <c r="EFI41" s="36"/>
      <c r="EFJ41" s="36"/>
      <c r="EFK41" s="36"/>
      <c r="EFL41" s="36"/>
      <c r="EFM41" s="36"/>
      <c r="EFN41" s="36"/>
      <c r="EFO41" s="36"/>
      <c r="EFP41" s="36"/>
      <c r="EFQ41" s="36"/>
      <c r="EFR41" s="36"/>
      <c r="EFS41" s="36"/>
      <c r="EFT41" s="36"/>
      <c r="EFU41" s="36"/>
      <c r="EFV41" s="36"/>
      <c r="EFW41" s="36"/>
      <c r="EFX41" s="36"/>
      <c r="EFY41" s="36"/>
      <c r="EFZ41" s="36"/>
      <c r="EGA41" s="36"/>
      <c r="EGB41" s="36"/>
      <c r="EGC41" s="36"/>
      <c r="EGD41" s="36"/>
      <c r="EGE41" s="36"/>
      <c r="EGF41" s="36"/>
      <c r="EGG41" s="36"/>
      <c r="EGH41" s="36"/>
      <c r="EGI41" s="36"/>
      <c r="EGJ41" s="36"/>
      <c r="EGK41" s="36"/>
      <c r="EGL41" s="36"/>
      <c r="EGM41" s="36"/>
      <c r="EGN41" s="36"/>
      <c r="EGO41" s="36"/>
      <c r="EGP41" s="36"/>
      <c r="EGQ41" s="36"/>
      <c r="EGR41" s="36"/>
      <c r="EGS41" s="36"/>
      <c r="EGT41" s="36"/>
      <c r="EGU41" s="36"/>
      <c r="EGV41" s="36"/>
      <c r="EGW41" s="36"/>
      <c r="EGX41" s="36"/>
      <c r="EGY41" s="36"/>
      <c r="EGZ41" s="36"/>
      <c r="EHA41" s="36"/>
      <c r="EHB41" s="36"/>
      <c r="EHC41" s="36"/>
      <c r="EHD41" s="36"/>
      <c r="EHE41" s="36"/>
      <c r="EHF41" s="36"/>
      <c r="EHG41" s="36"/>
      <c r="EHH41" s="36"/>
      <c r="EHI41" s="36"/>
      <c r="EHJ41" s="36"/>
      <c r="EHK41" s="36"/>
      <c r="EHL41" s="36"/>
      <c r="EHM41" s="36"/>
      <c r="EHN41" s="36"/>
      <c r="EHO41" s="36"/>
      <c r="EHP41" s="36"/>
      <c r="EHQ41" s="36"/>
      <c r="EHR41" s="36"/>
      <c r="EHS41" s="36"/>
      <c r="EHT41" s="36"/>
      <c r="EHU41" s="36"/>
      <c r="EHV41" s="36"/>
      <c r="EHW41" s="36"/>
      <c r="EHX41" s="36"/>
      <c r="EHY41" s="36"/>
      <c r="EHZ41" s="36"/>
      <c r="EIA41" s="36"/>
      <c r="EIB41" s="36"/>
      <c r="EIC41" s="36"/>
      <c r="EID41" s="36"/>
      <c r="EIE41" s="36"/>
      <c r="EIF41" s="36"/>
      <c r="EIG41" s="36"/>
      <c r="EIH41" s="36"/>
      <c r="EII41" s="36"/>
      <c r="EIJ41" s="36"/>
      <c r="EIK41" s="36"/>
      <c r="EIL41" s="36"/>
      <c r="EIM41" s="36"/>
      <c r="EIN41" s="36"/>
      <c r="EIO41" s="36"/>
      <c r="EIP41" s="36"/>
      <c r="EIQ41" s="36"/>
      <c r="EIR41" s="36"/>
      <c r="EIS41" s="36"/>
      <c r="EIT41" s="36"/>
      <c r="EIU41" s="36"/>
      <c r="EIV41" s="36"/>
      <c r="EIW41" s="36"/>
      <c r="EIX41" s="36"/>
      <c r="EIY41" s="36"/>
      <c r="EIZ41" s="36"/>
      <c r="EJA41" s="36"/>
      <c r="EJB41" s="36"/>
      <c r="EJC41" s="36"/>
      <c r="EJD41" s="36"/>
      <c r="EJE41" s="36"/>
      <c r="EJF41" s="36"/>
      <c r="EJG41" s="36"/>
      <c r="EJH41" s="36"/>
      <c r="EJI41" s="36"/>
      <c r="EJJ41" s="36"/>
      <c r="EJK41" s="36"/>
      <c r="EJL41" s="36"/>
      <c r="EJM41" s="36"/>
      <c r="EJN41" s="36"/>
      <c r="EJO41" s="36"/>
      <c r="EJP41" s="36"/>
      <c r="EJQ41" s="36"/>
      <c r="EJR41" s="36"/>
      <c r="EJS41" s="36"/>
      <c r="EJT41" s="36"/>
      <c r="EJU41" s="36"/>
      <c r="EJV41" s="36"/>
      <c r="EJW41" s="36"/>
      <c r="EJX41" s="36"/>
      <c r="EJY41" s="36"/>
      <c r="EJZ41" s="36"/>
      <c r="EKA41" s="36"/>
      <c r="EKB41" s="36"/>
      <c r="EKC41" s="36"/>
      <c r="EKD41" s="36"/>
      <c r="EKE41" s="36"/>
      <c r="EKF41" s="36"/>
      <c r="EKG41" s="36"/>
      <c r="EKH41" s="36"/>
      <c r="EKI41" s="36"/>
      <c r="EKJ41" s="36"/>
      <c r="EKK41" s="36"/>
      <c r="EKL41" s="36"/>
      <c r="EKM41" s="36"/>
      <c r="EKN41" s="36"/>
      <c r="EKO41" s="36"/>
      <c r="EKP41" s="36"/>
      <c r="EKQ41" s="36"/>
      <c r="EKR41" s="36"/>
      <c r="EKS41" s="36"/>
      <c r="EKT41" s="36"/>
      <c r="EKU41" s="36"/>
      <c r="EKV41" s="36"/>
      <c r="EKW41" s="36"/>
      <c r="EKX41" s="36"/>
      <c r="EKY41" s="36"/>
      <c r="EKZ41" s="36"/>
      <c r="ELA41" s="36"/>
      <c r="ELB41" s="36"/>
      <c r="ELC41" s="36"/>
      <c r="ELD41" s="36"/>
      <c r="ELE41" s="36"/>
      <c r="ELF41" s="36"/>
      <c r="ELG41" s="36"/>
      <c r="ELH41" s="36"/>
      <c r="ELI41" s="36"/>
      <c r="ELJ41" s="36"/>
      <c r="ELK41" s="36"/>
      <c r="ELL41" s="36"/>
      <c r="ELM41" s="36"/>
      <c r="ELN41" s="36"/>
      <c r="ELO41" s="36"/>
      <c r="ELP41" s="36"/>
      <c r="ELQ41" s="36"/>
      <c r="ELR41" s="36"/>
      <c r="ELS41" s="36"/>
      <c r="ELT41" s="36"/>
      <c r="ELU41" s="36"/>
      <c r="ELV41" s="36"/>
      <c r="ELW41" s="36"/>
      <c r="ELX41" s="36"/>
      <c r="ELY41" s="36"/>
      <c r="ELZ41" s="36"/>
      <c r="EMA41" s="36"/>
      <c r="EMB41" s="36"/>
      <c r="EMC41" s="36"/>
      <c r="EMD41" s="36"/>
      <c r="EME41" s="36"/>
      <c r="EMF41" s="36"/>
      <c r="EMG41" s="36"/>
      <c r="EMH41" s="36"/>
      <c r="EMI41" s="36"/>
      <c r="EMJ41" s="36"/>
      <c r="EMK41" s="36"/>
      <c r="EML41" s="36"/>
      <c r="EMM41" s="36"/>
      <c r="EMN41" s="36"/>
      <c r="EMO41" s="36"/>
      <c r="EMP41" s="36"/>
      <c r="EMQ41" s="36"/>
      <c r="EMR41" s="36"/>
      <c r="EMS41" s="36"/>
      <c r="EMT41" s="36"/>
      <c r="EMU41" s="36"/>
      <c r="EMV41" s="36"/>
      <c r="EMW41" s="36"/>
      <c r="EMX41" s="36"/>
      <c r="EMY41" s="36"/>
      <c r="EMZ41" s="36"/>
      <c r="ENA41" s="36"/>
      <c r="ENB41" s="36"/>
      <c r="ENC41" s="36"/>
      <c r="END41" s="36"/>
      <c r="ENE41" s="36"/>
      <c r="ENF41" s="36"/>
      <c r="ENG41" s="36"/>
      <c r="ENH41" s="36"/>
      <c r="ENI41" s="36"/>
      <c r="ENJ41" s="36"/>
      <c r="ENK41" s="36"/>
      <c r="ENL41" s="36"/>
      <c r="ENM41" s="36"/>
      <c r="ENN41" s="36"/>
      <c r="ENO41" s="36"/>
      <c r="ENP41" s="36"/>
      <c r="ENQ41" s="36"/>
      <c r="ENR41" s="36"/>
      <c r="ENS41" s="36"/>
      <c r="ENT41" s="36"/>
      <c r="ENU41" s="36"/>
      <c r="ENV41" s="36"/>
      <c r="ENW41" s="36"/>
      <c r="ENX41" s="36"/>
      <c r="ENY41" s="36"/>
      <c r="ENZ41" s="36"/>
      <c r="EOA41" s="36"/>
      <c r="EOB41" s="36"/>
      <c r="EOC41" s="36"/>
      <c r="EOD41" s="36"/>
      <c r="EOE41" s="36"/>
      <c r="EOF41" s="36"/>
      <c r="EOG41" s="36"/>
      <c r="EOH41" s="36"/>
      <c r="EOI41" s="36"/>
      <c r="EOJ41" s="36"/>
      <c r="EOK41" s="36"/>
      <c r="EOL41" s="36"/>
      <c r="EOM41" s="36"/>
      <c r="EON41" s="36"/>
      <c r="EOO41" s="36"/>
      <c r="EOP41" s="36"/>
      <c r="EOQ41" s="36"/>
      <c r="EOR41" s="36"/>
      <c r="EOS41" s="36"/>
      <c r="EOT41" s="36"/>
      <c r="EOU41" s="36"/>
      <c r="EOV41" s="36"/>
      <c r="EOW41" s="36"/>
      <c r="EOX41" s="36"/>
      <c r="EOY41" s="36"/>
      <c r="EOZ41" s="36"/>
      <c r="EPA41" s="36"/>
      <c r="EPB41" s="36"/>
      <c r="EPC41" s="36"/>
      <c r="EPD41" s="36"/>
      <c r="EPE41" s="36"/>
      <c r="EPF41" s="36"/>
      <c r="EPG41" s="36"/>
      <c r="EPH41" s="36"/>
      <c r="EPI41" s="36"/>
      <c r="EPJ41" s="36"/>
      <c r="EPK41" s="36"/>
      <c r="EPL41" s="36"/>
      <c r="EPM41" s="36"/>
      <c r="EPN41" s="36"/>
      <c r="EPO41" s="36"/>
      <c r="EPP41" s="36"/>
      <c r="EPQ41" s="36"/>
      <c r="EPR41" s="36"/>
      <c r="EPS41" s="36"/>
      <c r="EPT41" s="36"/>
      <c r="EPU41" s="36"/>
      <c r="EPV41" s="36"/>
      <c r="EPW41" s="36"/>
      <c r="EPX41" s="36"/>
      <c r="EPY41" s="36"/>
      <c r="EPZ41" s="36"/>
      <c r="EQA41" s="36"/>
      <c r="EQB41" s="36"/>
      <c r="EQC41" s="36"/>
      <c r="EQD41" s="36"/>
      <c r="EQE41" s="36"/>
      <c r="EQF41" s="36"/>
      <c r="EQG41" s="36"/>
      <c r="EQH41" s="36"/>
      <c r="EQI41" s="36"/>
      <c r="EQJ41" s="36"/>
      <c r="EQK41" s="36"/>
      <c r="EQL41" s="36"/>
      <c r="EQM41" s="36"/>
      <c r="EQN41" s="36"/>
      <c r="EQO41" s="36"/>
      <c r="EQP41" s="36"/>
      <c r="EQQ41" s="36"/>
      <c r="EQR41" s="36"/>
      <c r="EQS41" s="36"/>
      <c r="EQT41" s="36"/>
      <c r="EQU41" s="36"/>
      <c r="EQV41" s="36"/>
      <c r="EQW41" s="36"/>
      <c r="EQX41" s="36"/>
      <c r="EQY41" s="36"/>
      <c r="EQZ41" s="36"/>
      <c r="ERA41" s="36"/>
      <c r="ERB41" s="36"/>
      <c r="ERC41" s="36"/>
      <c r="ERD41" s="36"/>
      <c r="ERE41" s="36"/>
      <c r="ERF41" s="36"/>
      <c r="ERG41" s="36"/>
      <c r="ERH41" s="36"/>
      <c r="ERI41" s="36"/>
      <c r="ERJ41" s="36"/>
      <c r="ERK41" s="36"/>
      <c r="ERL41" s="36"/>
      <c r="ERM41" s="36"/>
      <c r="ERN41" s="36"/>
      <c r="ERO41" s="36"/>
      <c r="ERP41" s="36"/>
      <c r="ERQ41" s="36"/>
      <c r="ERR41" s="36"/>
      <c r="ERS41" s="36"/>
      <c r="ERT41" s="36"/>
      <c r="ERU41" s="36"/>
      <c r="ERV41" s="36"/>
      <c r="ERW41" s="36"/>
      <c r="ERX41" s="36"/>
      <c r="ERY41" s="36"/>
      <c r="ERZ41" s="36"/>
      <c r="ESA41" s="36"/>
      <c r="ESB41" s="36"/>
      <c r="ESC41" s="36"/>
      <c r="ESD41" s="36"/>
      <c r="ESE41" s="36"/>
      <c r="ESF41" s="36"/>
      <c r="ESG41" s="36"/>
      <c r="ESH41" s="36"/>
      <c r="ESI41" s="36"/>
      <c r="ESJ41" s="36"/>
      <c r="ESK41" s="36"/>
      <c r="ESL41" s="36"/>
      <c r="ESM41" s="36"/>
      <c r="ESN41" s="36"/>
      <c r="ESO41" s="36"/>
      <c r="ESP41" s="36"/>
      <c r="ESQ41" s="36"/>
      <c r="ESR41" s="36"/>
      <c r="ESS41" s="36"/>
      <c r="EST41" s="36"/>
      <c r="ESU41" s="36"/>
      <c r="ESV41" s="36"/>
      <c r="ESW41" s="36"/>
      <c r="ESX41" s="36"/>
      <c r="ESY41" s="36"/>
      <c r="ESZ41" s="36"/>
      <c r="ETA41" s="36"/>
      <c r="ETB41" s="36"/>
      <c r="ETC41" s="36"/>
      <c r="ETD41" s="36"/>
      <c r="ETE41" s="36"/>
      <c r="ETF41" s="36"/>
      <c r="ETG41" s="36"/>
      <c r="ETH41" s="36"/>
      <c r="ETI41" s="36"/>
      <c r="ETJ41" s="36"/>
      <c r="ETK41" s="36"/>
      <c r="ETL41" s="36"/>
      <c r="ETM41" s="36"/>
      <c r="ETN41" s="36"/>
      <c r="ETO41" s="36"/>
      <c r="ETP41" s="36"/>
      <c r="ETQ41" s="36"/>
      <c r="ETR41" s="36"/>
      <c r="ETS41" s="36"/>
      <c r="ETT41" s="36"/>
      <c r="ETU41" s="36"/>
      <c r="ETV41" s="36"/>
      <c r="ETW41" s="36"/>
      <c r="ETX41" s="36"/>
      <c r="ETY41" s="36"/>
      <c r="ETZ41" s="36"/>
      <c r="EUA41" s="36"/>
      <c r="EUB41" s="36"/>
      <c r="EUC41" s="36"/>
      <c r="EUD41" s="36"/>
      <c r="EUE41" s="36"/>
      <c r="EUF41" s="36"/>
      <c r="EUG41" s="36"/>
      <c r="EUH41" s="36"/>
      <c r="EUI41" s="36"/>
      <c r="EUJ41" s="36"/>
      <c r="EUK41" s="36"/>
      <c r="EUL41" s="36"/>
      <c r="EUM41" s="36"/>
      <c r="EUN41" s="36"/>
      <c r="EUO41" s="36"/>
      <c r="EUP41" s="36"/>
      <c r="EUQ41" s="36"/>
      <c r="EUR41" s="36"/>
      <c r="EUS41" s="36"/>
      <c r="EUT41" s="36"/>
      <c r="EUU41" s="36"/>
      <c r="EUV41" s="36"/>
      <c r="EUW41" s="36"/>
      <c r="EUX41" s="36"/>
      <c r="EUY41" s="36"/>
      <c r="EUZ41" s="36"/>
      <c r="EVA41" s="36"/>
      <c r="EVB41" s="36"/>
      <c r="EVC41" s="36"/>
      <c r="EVD41" s="36"/>
      <c r="EVE41" s="36"/>
      <c r="EVF41" s="36"/>
      <c r="EVG41" s="36"/>
      <c r="EVH41" s="36"/>
      <c r="EVI41" s="36"/>
      <c r="EVJ41" s="36"/>
      <c r="EVK41" s="36"/>
      <c r="EVL41" s="36"/>
      <c r="EVM41" s="36"/>
      <c r="EVN41" s="36"/>
      <c r="EVO41" s="36"/>
      <c r="EVP41" s="36"/>
      <c r="EVQ41" s="36"/>
      <c r="EVR41" s="36"/>
      <c r="EVS41" s="36"/>
      <c r="EVT41" s="36"/>
      <c r="EVU41" s="36"/>
      <c r="EVV41" s="36"/>
      <c r="EVW41" s="36"/>
      <c r="EVX41" s="36"/>
      <c r="EVY41" s="36"/>
      <c r="EVZ41" s="36"/>
      <c r="EWA41" s="36"/>
      <c r="EWB41" s="36"/>
      <c r="EWC41" s="36"/>
      <c r="EWD41" s="36"/>
      <c r="EWE41" s="36"/>
      <c r="EWF41" s="36"/>
      <c r="EWG41" s="36"/>
      <c r="EWH41" s="36"/>
      <c r="EWI41" s="36"/>
      <c r="EWJ41" s="36"/>
      <c r="EWK41" s="36"/>
      <c r="EWL41" s="36"/>
      <c r="EWM41" s="36"/>
      <c r="EWN41" s="36"/>
      <c r="EWO41" s="36"/>
      <c r="EWP41" s="36"/>
      <c r="EWQ41" s="36"/>
      <c r="EWR41" s="36"/>
      <c r="EWS41" s="36"/>
      <c r="EWT41" s="36"/>
      <c r="EWU41" s="36"/>
      <c r="EWV41" s="36"/>
      <c r="EWW41" s="36"/>
      <c r="EWX41" s="36"/>
      <c r="EWY41" s="36"/>
      <c r="EWZ41" s="36"/>
      <c r="EXA41" s="36"/>
      <c r="EXB41" s="36"/>
      <c r="EXC41" s="36"/>
      <c r="EXD41" s="36"/>
      <c r="EXE41" s="36"/>
      <c r="EXF41" s="36"/>
      <c r="EXG41" s="36"/>
      <c r="EXH41" s="36"/>
      <c r="EXI41" s="36"/>
      <c r="EXJ41" s="36"/>
      <c r="EXK41" s="36"/>
      <c r="EXL41" s="36"/>
      <c r="EXM41" s="36"/>
      <c r="EXN41" s="36"/>
      <c r="EXO41" s="36"/>
      <c r="EXP41" s="36"/>
      <c r="EXQ41" s="36"/>
      <c r="EXR41" s="36"/>
      <c r="EXS41" s="36"/>
      <c r="EXT41" s="36"/>
      <c r="EXU41" s="36"/>
      <c r="EXV41" s="36"/>
      <c r="EXW41" s="36"/>
      <c r="EXX41" s="36"/>
      <c r="EXY41" s="36"/>
      <c r="EXZ41" s="36"/>
      <c r="EYA41" s="36"/>
      <c r="EYB41" s="36"/>
      <c r="EYC41" s="36"/>
      <c r="EYD41" s="36"/>
      <c r="EYE41" s="36"/>
      <c r="EYF41" s="36"/>
      <c r="EYG41" s="36"/>
      <c r="EYH41" s="36"/>
      <c r="EYI41" s="36"/>
      <c r="EYJ41" s="36"/>
      <c r="EYK41" s="36"/>
      <c r="EYL41" s="36"/>
      <c r="EYM41" s="36"/>
      <c r="EYN41" s="36"/>
      <c r="EYO41" s="36"/>
      <c r="EYP41" s="36"/>
      <c r="EYQ41" s="36"/>
      <c r="EYR41" s="36"/>
      <c r="EYS41" s="36"/>
      <c r="EYT41" s="36"/>
      <c r="EYU41" s="36"/>
      <c r="EYV41" s="36"/>
      <c r="EYW41" s="36"/>
      <c r="EYX41" s="36"/>
      <c r="EYY41" s="36"/>
      <c r="EYZ41" s="36"/>
      <c r="EZA41" s="36"/>
      <c r="EZB41" s="36"/>
      <c r="EZC41" s="36"/>
      <c r="EZD41" s="36"/>
      <c r="EZE41" s="36"/>
      <c r="EZF41" s="36"/>
      <c r="EZG41" s="36"/>
      <c r="EZH41" s="36"/>
      <c r="EZI41" s="36"/>
      <c r="EZJ41" s="36"/>
      <c r="EZK41" s="36"/>
      <c r="EZL41" s="36"/>
      <c r="EZM41" s="36"/>
      <c r="EZN41" s="36"/>
      <c r="EZO41" s="36"/>
      <c r="EZP41" s="36"/>
      <c r="EZQ41" s="36"/>
      <c r="EZR41" s="36"/>
      <c r="EZS41" s="36"/>
      <c r="EZT41" s="36"/>
      <c r="EZU41" s="36"/>
      <c r="EZV41" s="36"/>
      <c r="EZW41" s="36"/>
      <c r="EZX41" s="36"/>
      <c r="EZY41" s="36"/>
      <c r="EZZ41" s="36"/>
      <c r="FAA41" s="36"/>
      <c r="FAB41" s="36"/>
      <c r="FAC41" s="36"/>
      <c r="FAD41" s="36"/>
      <c r="FAE41" s="36"/>
      <c r="FAF41" s="36"/>
      <c r="FAG41" s="36"/>
      <c r="FAH41" s="36"/>
      <c r="FAI41" s="36"/>
      <c r="FAJ41" s="36"/>
      <c r="FAK41" s="36"/>
      <c r="FAL41" s="36"/>
      <c r="FAM41" s="36"/>
      <c r="FAN41" s="36"/>
      <c r="FAO41" s="36"/>
      <c r="FAP41" s="36"/>
      <c r="FAQ41" s="36"/>
      <c r="FAR41" s="36"/>
      <c r="FAS41" s="36"/>
      <c r="FAT41" s="36"/>
      <c r="FAU41" s="36"/>
      <c r="FAV41" s="36"/>
      <c r="FAW41" s="36"/>
      <c r="FAX41" s="36"/>
      <c r="FAY41" s="36"/>
      <c r="FAZ41" s="36"/>
      <c r="FBA41" s="36"/>
      <c r="FBB41" s="36"/>
      <c r="FBC41" s="36"/>
      <c r="FBD41" s="36"/>
      <c r="FBE41" s="36"/>
      <c r="FBF41" s="36"/>
      <c r="FBG41" s="36"/>
      <c r="FBH41" s="36"/>
      <c r="FBI41" s="36"/>
      <c r="FBJ41" s="36"/>
      <c r="FBK41" s="36"/>
      <c r="FBL41" s="36"/>
      <c r="FBM41" s="36"/>
      <c r="FBN41" s="36"/>
      <c r="FBO41" s="36"/>
      <c r="FBP41" s="36"/>
      <c r="FBQ41" s="36"/>
      <c r="FBR41" s="36"/>
      <c r="FBS41" s="36"/>
      <c r="FBT41" s="36"/>
      <c r="FBU41" s="36"/>
      <c r="FBV41" s="36"/>
      <c r="FBW41" s="36"/>
      <c r="FBX41" s="36"/>
      <c r="FBY41" s="36"/>
      <c r="FBZ41" s="36"/>
      <c r="FCA41" s="36"/>
      <c r="FCB41" s="36"/>
      <c r="FCC41" s="36"/>
      <c r="FCD41" s="36"/>
      <c r="FCE41" s="36"/>
      <c r="FCF41" s="36"/>
      <c r="FCG41" s="36"/>
      <c r="FCH41" s="36"/>
      <c r="FCI41" s="36"/>
      <c r="FCJ41" s="36"/>
      <c r="FCK41" s="36"/>
      <c r="FCL41" s="36"/>
      <c r="FCM41" s="36"/>
      <c r="FCN41" s="36"/>
      <c r="FCO41" s="36"/>
      <c r="FCP41" s="36"/>
      <c r="FCQ41" s="36"/>
      <c r="FCR41" s="36"/>
      <c r="FCS41" s="36"/>
      <c r="FCT41" s="36"/>
      <c r="FCU41" s="36"/>
      <c r="FCV41" s="36"/>
      <c r="FCW41" s="36"/>
      <c r="FCX41" s="36"/>
      <c r="FCY41" s="36"/>
      <c r="FCZ41" s="36"/>
      <c r="FDA41" s="36"/>
      <c r="FDB41" s="36"/>
      <c r="FDC41" s="36"/>
      <c r="FDD41" s="36"/>
      <c r="FDE41" s="36"/>
      <c r="FDF41" s="36"/>
      <c r="FDG41" s="36"/>
      <c r="FDH41" s="36"/>
      <c r="FDI41" s="36"/>
      <c r="FDJ41" s="36"/>
      <c r="FDK41" s="36"/>
      <c r="FDL41" s="36"/>
      <c r="FDM41" s="36"/>
      <c r="FDN41" s="36"/>
      <c r="FDO41" s="36"/>
      <c r="FDP41" s="36"/>
      <c r="FDQ41" s="36"/>
      <c r="FDR41" s="36"/>
      <c r="FDS41" s="36"/>
      <c r="FDT41" s="36"/>
      <c r="FDU41" s="36"/>
      <c r="FDV41" s="36"/>
      <c r="FDW41" s="36"/>
      <c r="FDX41" s="36"/>
      <c r="FDY41" s="36"/>
      <c r="FDZ41" s="36"/>
      <c r="FEA41" s="36"/>
      <c r="FEB41" s="36"/>
      <c r="FEC41" s="36"/>
      <c r="FED41" s="36"/>
      <c r="FEE41" s="36"/>
      <c r="FEF41" s="36"/>
      <c r="FEG41" s="36"/>
      <c r="FEH41" s="36"/>
      <c r="FEI41" s="36"/>
      <c r="FEJ41" s="36"/>
      <c r="FEK41" s="36"/>
      <c r="FEL41" s="36"/>
      <c r="FEM41" s="36"/>
      <c r="FEN41" s="36"/>
      <c r="FEO41" s="36"/>
      <c r="FEP41" s="36"/>
      <c r="FEQ41" s="36"/>
      <c r="FER41" s="36"/>
      <c r="FES41" s="36"/>
      <c r="FET41" s="36"/>
      <c r="FEU41" s="36"/>
      <c r="FEV41" s="36"/>
      <c r="FEW41" s="36"/>
      <c r="FEX41" s="36"/>
      <c r="FEY41" s="36"/>
      <c r="FEZ41" s="36"/>
      <c r="FFA41" s="36"/>
      <c r="FFB41" s="36"/>
      <c r="FFC41" s="36"/>
      <c r="FFD41" s="36"/>
      <c r="FFE41" s="36"/>
      <c r="FFF41" s="36"/>
      <c r="FFG41" s="36"/>
      <c r="FFH41" s="36"/>
      <c r="FFI41" s="36"/>
      <c r="FFJ41" s="36"/>
      <c r="FFK41" s="36"/>
      <c r="FFL41" s="36"/>
      <c r="FFM41" s="36"/>
      <c r="FFN41" s="36"/>
      <c r="FFO41" s="36"/>
      <c r="FFP41" s="36"/>
      <c r="FFQ41" s="36"/>
      <c r="FFR41" s="36"/>
      <c r="FFS41" s="36"/>
      <c r="FFT41" s="36"/>
      <c r="FFU41" s="36"/>
      <c r="FFV41" s="36"/>
      <c r="FFW41" s="36"/>
      <c r="FFX41" s="36"/>
      <c r="FFY41" s="36"/>
      <c r="FFZ41" s="36"/>
      <c r="FGA41" s="36"/>
      <c r="FGB41" s="36"/>
      <c r="FGC41" s="36"/>
      <c r="FGD41" s="36"/>
      <c r="FGE41" s="36"/>
      <c r="FGF41" s="36"/>
      <c r="FGG41" s="36"/>
      <c r="FGH41" s="36"/>
      <c r="FGI41" s="36"/>
      <c r="FGJ41" s="36"/>
      <c r="FGK41" s="36"/>
      <c r="FGL41" s="36"/>
      <c r="FGM41" s="36"/>
      <c r="FGN41" s="36"/>
      <c r="FGO41" s="36"/>
      <c r="FGP41" s="36"/>
      <c r="FGQ41" s="36"/>
      <c r="FGR41" s="36"/>
      <c r="FGS41" s="36"/>
      <c r="FGT41" s="36"/>
      <c r="FGU41" s="36"/>
      <c r="FGV41" s="36"/>
      <c r="FGW41" s="36"/>
      <c r="FGX41" s="36"/>
      <c r="FGY41" s="36"/>
      <c r="FGZ41" s="36"/>
      <c r="FHA41" s="36"/>
      <c r="FHB41" s="36"/>
      <c r="FHC41" s="36"/>
      <c r="FHD41" s="36"/>
      <c r="FHE41" s="36"/>
      <c r="FHF41" s="36"/>
      <c r="FHG41" s="36"/>
      <c r="FHH41" s="36"/>
      <c r="FHI41" s="36"/>
      <c r="FHJ41" s="36"/>
      <c r="FHK41" s="36"/>
      <c r="FHL41" s="36"/>
      <c r="FHM41" s="36"/>
      <c r="FHN41" s="36"/>
      <c r="FHO41" s="36"/>
      <c r="FHP41" s="36"/>
      <c r="FHQ41" s="36"/>
      <c r="FHR41" s="36"/>
      <c r="FHS41" s="36"/>
      <c r="FHT41" s="36"/>
      <c r="FHU41" s="36"/>
      <c r="FHV41" s="36"/>
      <c r="FHW41" s="36"/>
      <c r="FHX41" s="36"/>
      <c r="FHY41" s="36"/>
      <c r="FHZ41" s="36"/>
      <c r="FIA41" s="36"/>
      <c r="FIB41" s="36"/>
      <c r="FIC41" s="36"/>
      <c r="FID41" s="36"/>
      <c r="FIE41" s="36"/>
      <c r="FIF41" s="36"/>
      <c r="FIG41" s="36"/>
      <c r="FIH41" s="36"/>
      <c r="FII41" s="36"/>
      <c r="FIJ41" s="36"/>
      <c r="FIK41" s="36"/>
      <c r="FIL41" s="36"/>
      <c r="FIM41" s="36"/>
      <c r="FIN41" s="36"/>
      <c r="FIO41" s="36"/>
      <c r="FIP41" s="36"/>
      <c r="FIQ41" s="36"/>
      <c r="FIR41" s="36"/>
      <c r="FIS41" s="36"/>
      <c r="FIT41" s="36"/>
      <c r="FIU41" s="36"/>
      <c r="FIV41" s="36"/>
      <c r="FIW41" s="36"/>
      <c r="FIX41" s="36"/>
      <c r="FIY41" s="36"/>
      <c r="FIZ41" s="36"/>
      <c r="FJA41" s="36"/>
      <c r="FJB41" s="36"/>
      <c r="FJC41" s="36"/>
      <c r="FJD41" s="36"/>
      <c r="FJE41" s="36"/>
      <c r="FJF41" s="36"/>
      <c r="FJG41" s="36"/>
      <c r="FJH41" s="36"/>
      <c r="FJI41" s="36"/>
      <c r="FJJ41" s="36"/>
      <c r="FJK41" s="36"/>
      <c r="FJL41" s="36"/>
      <c r="FJM41" s="36"/>
      <c r="FJN41" s="36"/>
      <c r="FJO41" s="36"/>
      <c r="FJP41" s="36"/>
      <c r="FJQ41" s="36"/>
      <c r="FJR41" s="36"/>
      <c r="FJS41" s="36"/>
      <c r="FJT41" s="36"/>
      <c r="FJU41" s="36"/>
      <c r="FJV41" s="36"/>
      <c r="FJW41" s="36"/>
      <c r="FJX41" s="36"/>
      <c r="FJY41" s="36"/>
      <c r="FJZ41" s="36"/>
      <c r="FKA41" s="36"/>
      <c r="FKB41" s="36"/>
      <c r="FKC41" s="36"/>
      <c r="FKD41" s="36"/>
      <c r="FKE41" s="36"/>
      <c r="FKF41" s="36"/>
      <c r="FKG41" s="36"/>
      <c r="FKH41" s="36"/>
      <c r="FKI41" s="36"/>
      <c r="FKJ41" s="36"/>
      <c r="FKK41" s="36"/>
      <c r="FKL41" s="36"/>
      <c r="FKM41" s="36"/>
      <c r="FKN41" s="36"/>
      <c r="FKO41" s="36"/>
      <c r="FKP41" s="36"/>
      <c r="FKQ41" s="36"/>
      <c r="FKR41" s="36"/>
      <c r="FKS41" s="36"/>
      <c r="FKT41" s="36"/>
      <c r="FKU41" s="36"/>
      <c r="FKV41" s="36"/>
      <c r="FKW41" s="36"/>
      <c r="FKX41" s="36"/>
      <c r="FKY41" s="36"/>
      <c r="FKZ41" s="36"/>
      <c r="FLA41" s="36"/>
      <c r="FLB41" s="36"/>
      <c r="FLC41" s="36"/>
      <c r="FLD41" s="36"/>
      <c r="FLE41" s="36"/>
      <c r="FLF41" s="36"/>
      <c r="FLG41" s="36"/>
      <c r="FLH41" s="36"/>
      <c r="FLI41" s="36"/>
      <c r="FLJ41" s="36"/>
      <c r="FLK41" s="36"/>
      <c r="FLL41" s="36"/>
      <c r="FLM41" s="36"/>
      <c r="FLN41" s="36"/>
      <c r="FLO41" s="36"/>
      <c r="FLP41" s="36"/>
      <c r="FLQ41" s="36"/>
      <c r="FLR41" s="36"/>
      <c r="FLS41" s="36"/>
      <c r="FLT41" s="36"/>
      <c r="FLU41" s="36"/>
      <c r="FLV41" s="36"/>
      <c r="FLW41" s="36"/>
      <c r="FLX41" s="36"/>
      <c r="FLY41" s="36"/>
      <c r="FLZ41" s="36"/>
      <c r="FMA41" s="36"/>
      <c r="FMB41" s="36"/>
      <c r="FMC41" s="36"/>
      <c r="FMD41" s="36"/>
      <c r="FME41" s="36"/>
      <c r="FMF41" s="36"/>
      <c r="FMG41" s="36"/>
      <c r="FMH41" s="36"/>
      <c r="FMI41" s="36"/>
      <c r="FMJ41" s="36"/>
      <c r="FMK41" s="36"/>
      <c r="FML41" s="36"/>
      <c r="FMM41" s="36"/>
      <c r="FMN41" s="36"/>
      <c r="FMO41" s="36"/>
      <c r="FMP41" s="36"/>
      <c r="FMQ41" s="36"/>
      <c r="FMR41" s="36"/>
      <c r="FMS41" s="36"/>
      <c r="FMT41" s="36"/>
      <c r="FMU41" s="36"/>
      <c r="FMV41" s="36"/>
      <c r="FMW41" s="36"/>
      <c r="FMX41" s="36"/>
      <c r="FMY41" s="36"/>
      <c r="FMZ41" s="36"/>
      <c r="FNA41" s="36"/>
      <c r="FNB41" s="36"/>
      <c r="FNC41" s="36"/>
      <c r="FND41" s="36"/>
      <c r="FNE41" s="36"/>
      <c r="FNF41" s="36"/>
      <c r="FNG41" s="36"/>
      <c r="FNH41" s="36"/>
      <c r="FNI41" s="36"/>
      <c r="FNJ41" s="36"/>
      <c r="FNK41" s="36"/>
      <c r="FNL41" s="36"/>
      <c r="FNM41" s="36"/>
      <c r="FNN41" s="36"/>
      <c r="FNO41" s="36"/>
      <c r="FNP41" s="36"/>
      <c r="FNQ41" s="36"/>
      <c r="FNR41" s="36"/>
      <c r="FNS41" s="36"/>
      <c r="FNT41" s="36"/>
      <c r="FNU41" s="36"/>
      <c r="FNV41" s="36"/>
      <c r="FNW41" s="36"/>
      <c r="FNX41" s="36"/>
      <c r="FNY41" s="36"/>
      <c r="FNZ41" s="36"/>
      <c r="FOA41" s="36"/>
      <c r="FOB41" s="36"/>
      <c r="FOC41" s="36"/>
      <c r="FOD41" s="36"/>
      <c r="FOE41" s="36"/>
      <c r="FOF41" s="36"/>
      <c r="FOG41" s="36"/>
      <c r="FOH41" s="36"/>
      <c r="FOI41" s="36"/>
      <c r="FOJ41" s="36"/>
      <c r="FOK41" s="36"/>
      <c r="FOL41" s="36"/>
      <c r="FOM41" s="36"/>
      <c r="FON41" s="36"/>
      <c r="FOO41" s="36"/>
      <c r="FOP41" s="36"/>
      <c r="FOQ41" s="36"/>
      <c r="FOR41" s="36"/>
      <c r="FOS41" s="36"/>
      <c r="FOT41" s="36"/>
      <c r="FOU41" s="36"/>
      <c r="FOV41" s="36"/>
      <c r="FOW41" s="36"/>
      <c r="FOX41" s="36"/>
      <c r="FOY41" s="36"/>
      <c r="FOZ41" s="36"/>
      <c r="FPA41" s="36"/>
      <c r="FPB41" s="36"/>
      <c r="FPC41" s="36"/>
      <c r="FPD41" s="36"/>
      <c r="FPE41" s="36"/>
      <c r="FPF41" s="36"/>
      <c r="FPG41" s="36"/>
      <c r="FPH41" s="36"/>
      <c r="FPI41" s="36"/>
      <c r="FPJ41" s="36"/>
      <c r="FPK41" s="36"/>
      <c r="FPL41" s="36"/>
      <c r="FPM41" s="36"/>
      <c r="FPN41" s="36"/>
      <c r="FPO41" s="36"/>
      <c r="FPP41" s="36"/>
      <c r="FPQ41" s="36"/>
      <c r="FPR41" s="36"/>
      <c r="FPS41" s="36"/>
      <c r="FPT41" s="36"/>
      <c r="FPU41" s="36"/>
      <c r="FPV41" s="36"/>
      <c r="FPW41" s="36"/>
      <c r="FPX41" s="36"/>
      <c r="FPY41" s="36"/>
      <c r="FPZ41" s="36"/>
      <c r="FQA41" s="36"/>
      <c r="FQB41" s="36"/>
      <c r="FQC41" s="36"/>
      <c r="FQD41" s="36"/>
      <c r="FQE41" s="36"/>
      <c r="FQF41" s="36"/>
      <c r="FQG41" s="36"/>
      <c r="FQH41" s="36"/>
      <c r="FQI41" s="36"/>
      <c r="FQJ41" s="36"/>
      <c r="FQK41" s="36"/>
      <c r="FQL41" s="36"/>
      <c r="FQM41" s="36"/>
      <c r="FQN41" s="36"/>
      <c r="FQO41" s="36"/>
      <c r="FQP41" s="36"/>
      <c r="FQQ41" s="36"/>
      <c r="FQR41" s="36"/>
      <c r="FQS41" s="36"/>
      <c r="FQT41" s="36"/>
      <c r="FQU41" s="36"/>
      <c r="FQV41" s="36"/>
      <c r="FQW41" s="36"/>
      <c r="FQX41" s="36"/>
      <c r="FQY41" s="36"/>
      <c r="FQZ41" s="36"/>
      <c r="FRA41" s="36"/>
      <c r="FRB41" s="36"/>
      <c r="FRC41" s="36"/>
      <c r="FRD41" s="36"/>
      <c r="FRE41" s="36"/>
      <c r="FRF41" s="36"/>
      <c r="FRG41" s="36"/>
      <c r="FRH41" s="36"/>
      <c r="FRI41" s="36"/>
      <c r="FRJ41" s="36"/>
      <c r="FRK41" s="36"/>
      <c r="FRL41" s="36"/>
      <c r="FRM41" s="36"/>
      <c r="FRN41" s="36"/>
      <c r="FRO41" s="36"/>
      <c r="FRP41" s="36"/>
      <c r="FRQ41" s="36"/>
      <c r="FRR41" s="36"/>
      <c r="FRS41" s="36"/>
      <c r="FRT41" s="36"/>
      <c r="FRU41" s="36"/>
      <c r="FRV41" s="36"/>
      <c r="FRW41" s="36"/>
      <c r="FRX41" s="36"/>
      <c r="FRY41" s="36"/>
      <c r="FRZ41" s="36"/>
      <c r="FSA41" s="36"/>
      <c r="FSB41" s="36"/>
      <c r="FSC41" s="36"/>
      <c r="FSD41" s="36"/>
      <c r="FSE41" s="36"/>
      <c r="FSF41" s="36"/>
      <c r="FSG41" s="36"/>
      <c r="FSH41" s="36"/>
      <c r="FSI41" s="36"/>
      <c r="FSJ41" s="36"/>
      <c r="FSK41" s="36"/>
      <c r="FSL41" s="36"/>
      <c r="FSM41" s="36"/>
      <c r="FSN41" s="36"/>
      <c r="FSO41" s="36"/>
      <c r="FSP41" s="36"/>
      <c r="FSQ41" s="36"/>
      <c r="FSR41" s="36"/>
      <c r="FSS41" s="36"/>
      <c r="FST41" s="36"/>
      <c r="FSU41" s="36"/>
      <c r="FSV41" s="36"/>
      <c r="FSW41" s="36"/>
      <c r="FSX41" s="36"/>
      <c r="FSY41" s="36"/>
      <c r="FSZ41" s="36"/>
      <c r="FTA41" s="36"/>
      <c r="FTB41" s="36"/>
      <c r="FTC41" s="36"/>
      <c r="FTD41" s="36"/>
      <c r="FTE41" s="36"/>
      <c r="FTF41" s="36"/>
      <c r="FTG41" s="36"/>
      <c r="FTH41" s="36"/>
      <c r="FTI41" s="36"/>
      <c r="FTJ41" s="36"/>
      <c r="FTK41" s="36"/>
      <c r="FTL41" s="36"/>
      <c r="FTM41" s="36"/>
      <c r="FTN41" s="36"/>
      <c r="FTO41" s="36"/>
      <c r="FTP41" s="36"/>
      <c r="FTQ41" s="36"/>
      <c r="FTR41" s="36"/>
      <c r="FTS41" s="36"/>
      <c r="FTT41" s="36"/>
      <c r="FTU41" s="36"/>
      <c r="FTV41" s="36"/>
      <c r="FTW41" s="36"/>
      <c r="FTX41" s="36"/>
      <c r="FTY41" s="36"/>
      <c r="FTZ41" s="36"/>
      <c r="FUA41" s="36"/>
      <c r="FUB41" s="36"/>
      <c r="FUC41" s="36"/>
      <c r="FUD41" s="36"/>
      <c r="FUE41" s="36"/>
      <c r="FUF41" s="36"/>
      <c r="FUG41" s="36"/>
      <c r="FUH41" s="36"/>
      <c r="FUI41" s="36"/>
      <c r="FUJ41" s="36"/>
      <c r="FUK41" s="36"/>
      <c r="FUL41" s="36"/>
      <c r="FUM41" s="36"/>
      <c r="FUN41" s="36"/>
      <c r="FUO41" s="36"/>
      <c r="FUP41" s="36"/>
      <c r="FUQ41" s="36"/>
      <c r="FUR41" s="36"/>
      <c r="FUS41" s="36"/>
      <c r="FUT41" s="36"/>
      <c r="FUU41" s="36"/>
      <c r="FUV41" s="36"/>
      <c r="FUW41" s="36"/>
      <c r="FUX41" s="36"/>
      <c r="FUY41" s="36"/>
      <c r="FUZ41" s="36"/>
      <c r="FVA41" s="36"/>
      <c r="FVB41" s="36"/>
      <c r="FVC41" s="36"/>
      <c r="FVD41" s="36"/>
      <c r="FVE41" s="36"/>
      <c r="FVF41" s="36"/>
      <c r="FVG41" s="36"/>
      <c r="FVH41" s="36"/>
      <c r="FVI41" s="36"/>
      <c r="FVJ41" s="36"/>
      <c r="FVK41" s="36"/>
      <c r="FVL41" s="36"/>
      <c r="FVM41" s="36"/>
      <c r="FVN41" s="36"/>
      <c r="FVO41" s="36"/>
      <c r="FVP41" s="36"/>
      <c r="FVQ41" s="36"/>
      <c r="FVR41" s="36"/>
      <c r="FVS41" s="36"/>
      <c r="FVT41" s="36"/>
      <c r="FVU41" s="36"/>
      <c r="FVV41" s="36"/>
      <c r="FVW41" s="36"/>
      <c r="FVX41" s="36"/>
      <c r="FVY41" s="36"/>
      <c r="FVZ41" s="36"/>
      <c r="FWA41" s="36"/>
      <c r="FWB41" s="36"/>
      <c r="FWC41" s="36"/>
      <c r="FWD41" s="36"/>
      <c r="FWE41" s="36"/>
      <c r="FWF41" s="36"/>
      <c r="FWG41" s="36"/>
      <c r="FWH41" s="36"/>
      <c r="FWI41" s="36"/>
      <c r="FWJ41" s="36"/>
      <c r="FWK41" s="36"/>
      <c r="FWL41" s="36"/>
      <c r="FWM41" s="36"/>
      <c r="FWN41" s="36"/>
      <c r="FWO41" s="36"/>
      <c r="FWP41" s="36"/>
      <c r="FWQ41" s="36"/>
      <c r="FWR41" s="36"/>
      <c r="FWS41" s="36"/>
      <c r="FWT41" s="36"/>
      <c r="FWU41" s="36"/>
      <c r="FWV41" s="36"/>
      <c r="FWW41" s="36"/>
      <c r="FWX41" s="36"/>
      <c r="FWY41" s="36"/>
      <c r="FWZ41" s="36"/>
      <c r="FXA41" s="36"/>
      <c r="FXB41" s="36"/>
      <c r="FXC41" s="36"/>
      <c r="FXD41" s="36"/>
      <c r="FXE41" s="36"/>
      <c r="FXF41" s="36"/>
      <c r="FXG41" s="36"/>
      <c r="FXH41" s="36"/>
      <c r="FXI41" s="36"/>
      <c r="FXJ41" s="36"/>
      <c r="FXK41" s="36"/>
      <c r="FXL41" s="36"/>
      <c r="FXM41" s="36"/>
      <c r="FXN41" s="36"/>
      <c r="FXO41" s="36"/>
      <c r="FXP41" s="36"/>
      <c r="FXQ41" s="36"/>
      <c r="FXR41" s="36"/>
      <c r="FXS41" s="36"/>
      <c r="FXT41" s="36"/>
      <c r="FXU41" s="36"/>
      <c r="FXV41" s="36"/>
      <c r="FXW41" s="36"/>
      <c r="FXX41" s="36"/>
      <c r="FXY41" s="36"/>
      <c r="FXZ41" s="36"/>
      <c r="FYA41" s="36"/>
      <c r="FYB41" s="36"/>
      <c r="FYC41" s="36"/>
      <c r="FYD41" s="36"/>
      <c r="FYE41" s="36"/>
      <c r="FYF41" s="36"/>
      <c r="FYG41" s="36"/>
      <c r="FYH41" s="36"/>
      <c r="FYI41" s="36"/>
      <c r="FYJ41" s="36"/>
      <c r="FYK41" s="36"/>
      <c r="FYL41" s="36"/>
      <c r="FYM41" s="36"/>
      <c r="FYN41" s="36"/>
      <c r="FYO41" s="36"/>
      <c r="FYP41" s="36"/>
      <c r="FYQ41" s="36"/>
      <c r="FYR41" s="36"/>
      <c r="FYS41" s="36"/>
      <c r="FYT41" s="36"/>
      <c r="FYU41" s="36"/>
      <c r="FYV41" s="36"/>
      <c r="FYW41" s="36"/>
      <c r="FYX41" s="36"/>
      <c r="FYY41" s="36"/>
      <c r="FYZ41" s="36"/>
      <c r="FZA41" s="36"/>
      <c r="FZB41" s="36"/>
      <c r="FZC41" s="36"/>
      <c r="FZD41" s="36"/>
      <c r="FZE41" s="36"/>
      <c r="FZF41" s="36"/>
      <c r="FZG41" s="36"/>
      <c r="FZH41" s="36"/>
      <c r="FZI41" s="36"/>
      <c r="FZJ41" s="36"/>
      <c r="FZK41" s="36"/>
      <c r="FZL41" s="36"/>
      <c r="FZM41" s="36"/>
      <c r="FZN41" s="36"/>
      <c r="FZO41" s="36"/>
      <c r="FZP41" s="36"/>
      <c r="FZQ41" s="36"/>
      <c r="FZR41" s="36"/>
      <c r="FZS41" s="36"/>
      <c r="FZT41" s="36"/>
      <c r="FZU41" s="36"/>
      <c r="FZV41" s="36"/>
      <c r="FZW41" s="36"/>
      <c r="FZX41" s="36"/>
      <c r="FZY41" s="36"/>
      <c r="FZZ41" s="36"/>
      <c r="GAA41" s="36"/>
      <c r="GAB41" s="36"/>
      <c r="GAC41" s="36"/>
      <c r="GAD41" s="36"/>
      <c r="GAE41" s="36"/>
      <c r="GAF41" s="36"/>
      <c r="GAG41" s="36"/>
      <c r="GAH41" s="36"/>
      <c r="GAI41" s="36"/>
      <c r="GAJ41" s="36"/>
      <c r="GAK41" s="36"/>
      <c r="GAL41" s="36"/>
      <c r="GAM41" s="36"/>
      <c r="GAN41" s="36"/>
      <c r="GAO41" s="36"/>
      <c r="GAP41" s="36"/>
      <c r="GAQ41" s="36"/>
      <c r="GAR41" s="36"/>
      <c r="GAS41" s="36"/>
      <c r="GAT41" s="36"/>
      <c r="GAU41" s="36"/>
      <c r="GAV41" s="36"/>
      <c r="GAW41" s="36"/>
      <c r="GAX41" s="36"/>
      <c r="GAY41" s="36"/>
      <c r="GAZ41" s="36"/>
      <c r="GBA41" s="36"/>
      <c r="GBB41" s="36"/>
      <c r="GBC41" s="36"/>
      <c r="GBD41" s="36"/>
      <c r="GBE41" s="36"/>
      <c r="GBF41" s="36"/>
      <c r="GBG41" s="36"/>
      <c r="GBH41" s="36"/>
      <c r="GBI41" s="36"/>
      <c r="GBJ41" s="36"/>
      <c r="GBK41" s="36"/>
      <c r="GBL41" s="36"/>
      <c r="GBM41" s="36"/>
      <c r="GBN41" s="36"/>
      <c r="GBO41" s="36"/>
      <c r="GBP41" s="36"/>
      <c r="GBQ41" s="36"/>
      <c r="GBR41" s="36"/>
      <c r="GBS41" s="36"/>
      <c r="GBT41" s="36"/>
      <c r="GBU41" s="36"/>
      <c r="GBV41" s="36"/>
      <c r="GBW41" s="36"/>
      <c r="GBX41" s="36"/>
      <c r="GBY41" s="36"/>
      <c r="GBZ41" s="36"/>
      <c r="GCA41" s="36"/>
      <c r="GCB41" s="36"/>
      <c r="GCC41" s="36"/>
      <c r="GCD41" s="36"/>
      <c r="GCE41" s="36"/>
      <c r="GCF41" s="36"/>
      <c r="GCG41" s="36"/>
      <c r="GCH41" s="36"/>
      <c r="GCI41" s="36"/>
      <c r="GCJ41" s="36"/>
      <c r="GCK41" s="36"/>
      <c r="GCL41" s="36"/>
      <c r="GCM41" s="36"/>
      <c r="GCN41" s="36"/>
      <c r="GCO41" s="36"/>
      <c r="GCP41" s="36"/>
      <c r="GCQ41" s="36"/>
      <c r="GCR41" s="36"/>
      <c r="GCS41" s="36"/>
      <c r="GCT41" s="36"/>
      <c r="GCU41" s="36"/>
      <c r="GCV41" s="36"/>
      <c r="GCW41" s="36"/>
      <c r="GCX41" s="36"/>
      <c r="GCY41" s="36"/>
      <c r="GCZ41" s="36"/>
      <c r="GDA41" s="36"/>
      <c r="GDB41" s="36"/>
      <c r="GDC41" s="36"/>
      <c r="GDD41" s="36"/>
      <c r="GDE41" s="36"/>
      <c r="GDF41" s="36"/>
      <c r="GDG41" s="36"/>
      <c r="GDH41" s="36"/>
      <c r="GDI41" s="36"/>
      <c r="GDJ41" s="36"/>
      <c r="GDK41" s="36"/>
      <c r="GDL41" s="36"/>
      <c r="GDM41" s="36"/>
      <c r="GDN41" s="36"/>
      <c r="GDO41" s="36"/>
      <c r="GDP41" s="36"/>
      <c r="GDQ41" s="36"/>
      <c r="GDR41" s="36"/>
      <c r="GDS41" s="36"/>
      <c r="GDT41" s="36"/>
      <c r="GDU41" s="36"/>
      <c r="GDV41" s="36"/>
      <c r="GDW41" s="36"/>
      <c r="GDX41" s="36"/>
      <c r="GDY41" s="36"/>
      <c r="GDZ41" s="36"/>
      <c r="GEA41" s="36"/>
      <c r="GEB41" s="36"/>
      <c r="GEC41" s="36"/>
      <c r="GED41" s="36"/>
      <c r="GEE41" s="36"/>
      <c r="GEF41" s="36"/>
      <c r="GEG41" s="36"/>
      <c r="GEH41" s="36"/>
      <c r="GEI41" s="36"/>
      <c r="GEJ41" s="36"/>
      <c r="GEK41" s="36"/>
      <c r="GEL41" s="36"/>
      <c r="GEM41" s="36"/>
      <c r="GEN41" s="36"/>
      <c r="GEO41" s="36"/>
      <c r="GEP41" s="36"/>
      <c r="GEQ41" s="36"/>
      <c r="GER41" s="36"/>
      <c r="GES41" s="36"/>
      <c r="GET41" s="36"/>
      <c r="GEU41" s="36"/>
      <c r="GEV41" s="36"/>
      <c r="GEW41" s="36"/>
      <c r="GEX41" s="36"/>
      <c r="GEY41" s="36"/>
      <c r="GEZ41" s="36"/>
      <c r="GFA41" s="36"/>
      <c r="GFB41" s="36"/>
      <c r="GFC41" s="36"/>
      <c r="GFD41" s="36"/>
      <c r="GFE41" s="36"/>
      <c r="GFF41" s="36"/>
      <c r="GFG41" s="36"/>
      <c r="GFH41" s="36"/>
      <c r="GFI41" s="36"/>
      <c r="GFJ41" s="36"/>
      <c r="GFK41" s="36"/>
      <c r="GFL41" s="36"/>
      <c r="GFM41" s="36"/>
      <c r="GFN41" s="36"/>
      <c r="GFO41" s="36"/>
      <c r="GFP41" s="36"/>
      <c r="GFQ41" s="36"/>
      <c r="GFR41" s="36"/>
      <c r="GFS41" s="36"/>
      <c r="GFT41" s="36"/>
      <c r="GFU41" s="36"/>
      <c r="GFV41" s="36"/>
      <c r="GFW41" s="36"/>
      <c r="GFX41" s="36"/>
      <c r="GFY41" s="36"/>
      <c r="GFZ41" s="36"/>
      <c r="GGA41" s="36"/>
      <c r="GGB41" s="36"/>
      <c r="GGC41" s="36"/>
      <c r="GGD41" s="36"/>
      <c r="GGE41" s="36"/>
      <c r="GGF41" s="36"/>
      <c r="GGG41" s="36"/>
      <c r="GGH41" s="36"/>
      <c r="GGI41" s="36"/>
      <c r="GGJ41" s="36"/>
      <c r="GGK41" s="36"/>
      <c r="GGL41" s="36"/>
      <c r="GGM41" s="36"/>
      <c r="GGN41" s="36"/>
      <c r="GGO41" s="36"/>
      <c r="GGP41" s="36"/>
      <c r="GGQ41" s="36"/>
      <c r="GGR41" s="36"/>
      <c r="GGS41" s="36"/>
      <c r="GGT41" s="36"/>
      <c r="GGU41" s="36"/>
      <c r="GGV41" s="36"/>
      <c r="GGW41" s="36"/>
      <c r="GGX41" s="36"/>
      <c r="GGY41" s="36"/>
      <c r="GGZ41" s="36"/>
      <c r="GHA41" s="36"/>
      <c r="GHB41" s="36"/>
      <c r="GHC41" s="36"/>
      <c r="GHD41" s="36"/>
      <c r="GHE41" s="36"/>
      <c r="GHF41" s="36"/>
      <c r="GHG41" s="36"/>
      <c r="GHH41" s="36"/>
      <c r="GHI41" s="36"/>
      <c r="GHJ41" s="36"/>
      <c r="GHK41" s="36"/>
      <c r="GHL41" s="36"/>
      <c r="GHM41" s="36"/>
      <c r="GHN41" s="36"/>
      <c r="GHO41" s="36"/>
      <c r="GHP41" s="36"/>
      <c r="GHQ41" s="36"/>
      <c r="GHR41" s="36"/>
      <c r="GHS41" s="36"/>
      <c r="GHT41" s="36"/>
      <c r="GHU41" s="36"/>
      <c r="GHV41" s="36"/>
      <c r="GHW41" s="36"/>
      <c r="GHX41" s="36"/>
      <c r="GHY41" s="36"/>
      <c r="GHZ41" s="36"/>
      <c r="GIA41" s="36"/>
      <c r="GIB41" s="36"/>
      <c r="GIC41" s="36"/>
      <c r="GID41" s="36"/>
      <c r="GIE41" s="36"/>
      <c r="GIF41" s="36"/>
      <c r="GIG41" s="36"/>
      <c r="GIH41" s="36"/>
      <c r="GII41" s="36"/>
      <c r="GIJ41" s="36"/>
      <c r="GIK41" s="36"/>
      <c r="GIL41" s="36"/>
      <c r="GIM41" s="36"/>
      <c r="GIN41" s="36"/>
      <c r="GIO41" s="36"/>
      <c r="GIP41" s="36"/>
      <c r="GIQ41" s="36"/>
      <c r="GIR41" s="36"/>
      <c r="GIS41" s="36"/>
      <c r="GIT41" s="36"/>
      <c r="GIU41" s="36"/>
      <c r="GIV41" s="36"/>
      <c r="GIW41" s="36"/>
      <c r="GIX41" s="36"/>
      <c r="GIY41" s="36"/>
      <c r="GIZ41" s="36"/>
      <c r="GJA41" s="36"/>
      <c r="GJB41" s="36"/>
      <c r="GJC41" s="36"/>
      <c r="GJD41" s="36"/>
      <c r="GJE41" s="36"/>
      <c r="GJF41" s="36"/>
      <c r="GJG41" s="36"/>
      <c r="GJH41" s="36"/>
      <c r="GJI41" s="36"/>
      <c r="GJJ41" s="36"/>
      <c r="GJK41" s="36"/>
      <c r="GJL41" s="36"/>
      <c r="GJM41" s="36"/>
      <c r="GJN41" s="36"/>
      <c r="GJO41" s="36"/>
      <c r="GJP41" s="36"/>
      <c r="GJQ41" s="36"/>
      <c r="GJR41" s="36"/>
      <c r="GJS41" s="36"/>
      <c r="GJT41" s="36"/>
      <c r="GJU41" s="36"/>
      <c r="GJV41" s="36"/>
      <c r="GJW41" s="36"/>
      <c r="GJX41" s="36"/>
      <c r="GJY41" s="36"/>
      <c r="GJZ41" s="36"/>
      <c r="GKA41" s="36"/>
      <c r="GKB41" s="36"/>
      <c r="GKC41" s="36"/>
      <c r="GKD41" s="36"/>
      <c r="GKE41" s="36"/>
      <c r="GKF41" s="36"/>
      <c r="GKG41" s="36"/>
      <c r="GKH41" s="36"/>
      <c r="GKI41" s="36"/>
      <c r="GKJ41" s="36"/>
      <c r="GKK41" s="36"/>
      <c r="GKL41" s="36"/>
      <c r="GKM41" s="36"/>
      <c r="GKN41" s="36"/>
      <c r="GKO41" s="36"/>
      <c r="GKP41" s="36"/>
      <c r="GKQ41" s="36"/>
      <c r="GKR41" s="36"/>
      <c r="GKS41" s="36"/>
      <c r="GKT41" s="36"/>
      <c r="GKU41" s="36"/>
      <c r="GKV41" s="36"/>
      <c r="GKW41" s="36"/>
      <c r="GKX41" s="36"/>
      <c r="GKY41" s="36"/>
      <c r="GKZ41" s="36"/>
      <c r="GLA41" s="36"/>
      <c r="GLB41" s="36"/>
      <c r="GLC41" s="36"/>
      <c r="GLD41" s="36"/>
      <c r="GLE41" s="36"/>
      <c r="GLF41" s="36"/>
      <c r="GLG41" s="36"/>
      <c r="GLH41" s="36"/>
      <c r="GLI41" s="36"/>
      <c r="GLJ41" s="36"/>
      <c r="GLK41" s="36"/>
      <c r="GLL41" s="36"/>
      <c r="GLM41" s="36"/>
      <c r="GLN41" s="36"/>
      <c r="GLO41" s="36"/>
      <c r="GLP41" s="36"/>
      <c r="GLQ41" s="36"/>
      <c r="GLR41" s="36"/>
      <c r="GLS41" s="36"/>
      <c r="GLT41" s="36"/>
      <c r="GLU41" s="36"/>
      <c r="GLV41" s="36"/>
      <c r="GLW41" s="36"/>
      <c r="GLX41" s="36"/>
      <c r="GLY41" s="36"/>
      <c r="GLZ41" s="36"/>
      <c r="GMA41" s="36"/>
      <c r="GMB41" s="36"/>
      <c r="GMC41" s="36"/>
      <c r="GMD41" s="36"/>
      <c r="GME41" s="36"/>
      <c r="GMF41" s="36"/>
      <c r="GMG41" s="36"/>
      <c r="GMH41" s="36"/>
      <c r="GMI41" s="36"/>
      <c r="GMJ41" s="36"/>
      <c r="GMK41" s="36"/>
      <c r="GML41" s="36"/>
      <c r="GMM41" s="36"/>
      <c r="GMN41" s="36"/>
      <c r="GMO41" s="36"/>
      <c r="GMP41" s="36"/>
      <c r="GMQ41" s="36"/>
      <c r="GMR41" s="36"/>
      <c r="GMS41" s="36"/>
      <c r="GMT41" s="36"/>
      <c r="GMU41" s="36"/>
      <c r="GMV41" s="36"/>
      <c r="GMW41" s="36"/>
      <c r="GMX41" s="36"/>
      <c r="GMY41" s="36"/>
      <c r="GMZ41" s="36"/>
      <c r="GNA41" s="36"/>
      <c r="GNB41" s="36"/>
      <c r="GNC41" s="36"/>
      <c r="GND41" s="36"/>
      <c r="GNE41" s="36"/>
      <c r="GNF41" s="36"/>
      <c r="GNG41" s="36"/>
      <c r="GNH41" s="36"/>
      <c r="GNI41" s="36"/>
      <c r="GNJ41" s="36"/>
      <c r="GNK41" s="36"/>
      <c r="GNL41" s="36"/>
      <c r="GNM41" s="36"/>
      <c r="GNN41" s="36"/>
      <c r="GNO41" s="36"/>
      <c r="GNP41" s="36"/>
      <c r="GNQ41" s="36"/>
      <c r="GNR41" s="36"/>
      <c r="GNS41" s="36"/>
      <c r="GNT41" s="36"/>
      <c r="GNU41" s="36"/>
      <c r="GNV41" s="36"/>
      <c r="GNW41" s="36"/>
      <c r="GNX41" s="36"/>
      <c r="GNY41" s="36"/>
      <c r="GNZ41" s="36"/>
      <c r="GOA41" s="36"/>
      <c r="GOB41" s="36"/>
      <c r="GOC41" s="36"/>
      <c r="GOD41" s="36"/>
      <c r="GOE41" s="36"/>
      <c r="GOF41" s="36"/>
      <c r="GOG41" s="36"/>
      <c r="GOH41" s="36"/>
      <c r="GOI41" s="36"/>
      <c r="GOJ41" s="36"/>
      <c r="GOK41" s="36"/>
      <c r="GOL41" s="36"/>
      <c r="GOM41" s="36"/>
      <c r="GON41" s="36"/>
      <c r="GOO41" s="36"/>
      <c r="GOP41" s="36"/>
      <c r="GOQ41" s="36"/>
      <c r="GOR41" s="36"/>
      <c r="GOS41" s="36"/>
      <c r="GOT41" s="36"/>
      <c r="GOU41" s="36"/>
      <c r="GOV41" s="36"/>
      <c r="GOW41" s="36"/>
      <c r="GOX41" s="36"/>
      <c r="GOY41" s="36"/>
      <c r="GOZ41" s="36"/>
      <c r="GPA41" s="36"/>
      <c r="GPB41" s="36"/>
      <c r="GPC41" s="36"/>
      <c r="GPD41" s="36"/>
      <c r="GPE41" s="36"/>
      <c r="GPF41" s="36"/>
      <c r="GPG41" s="36"/>
      <c r="GPH41" s="36"/>
      <c r="GPI41" s="36"/>
      <c r="GPJ41" s="36"/>
      <c r="GPK41" s="36"/>
      <c r="GPL41" s="36"/>
      <c r="GPM41" s="36"/>
      <c r="GPN41" s="36"/>
      <c r="GPO41" s="36"/>
      <c r="GPP41" s="36"/>
      <c r="GPQ41" s="36"/>
      <c r="GPR41" s="36"/>
      <c r="GPS41" s="36"/>
      <c r="GPT41" s="36"/>
      <c r="GPU41" s="36"/>
      <c r="GPV41" s="36"/>
      <c r="GPW41" s="36"/>
      <c r="GPX41" s="36"/>
      <c r="GPY41" s="36"/>
      <c r="GPZ41" s="36"/>
      <c r="GQA41" s="36"/>
      <c r="GQB41" s="36"/>
      <c r="GQC41" s="36"/>
      <c r="GQD41" s="36"/>
      <c r="GQE41" s="36"/>
      <c r="GQF41" s="36"/>
      <c r="GQG41" s="36"/>
      <c r="GQH41" s="36"/>
      <c r="GQI41" s="36"/>
      <c r="GQJ41" s="36"/>
      <c r="GQK41" s="36"/>
      <c r="GQL41" s="36"/>
      <c r="GQM41" s="36"/>
      <c r="GQN41" s="36"/>
      <c r="GQO41" s="36"/>
      <c r="GQP41" s="36"/>
      <c r="GQQ41" s="36"/>
      <c r="GQR41" s="36"/>
      <c r="GQS41" s="36"/>
      <c r="GQT41" s="36"/>
      <c r="GQU41" s="36"/>
      <c r="GQV41" s="36"/>
      <c r="GQW41" s="36"/>
      <c r="GQX41" s="36"/>
      <c r="GQY41" s="36"/>
      <c r="GQZ41" s="36"/>
      <c r="GRA41" s="36"/>
      <c r="GRB41" s="36"/>
      <c r="GRC41" s="36"/>
      <c r="GRD41" s="36"/>
      <c r="GRE41" s="36"/>
      <c r="GRF41" s="36"/>
      <c r="GRG41" s="36"/>
      <c r="GRH41" s="36"/>
      <c r="GRI41" s="36"/>
      <c r="GRJ41" s="36"/>
      <c r="GRK41" s="36"/>
      <c r="GRL41" s="36"/>
      <c r="GRM41" s="36"/>
      <c r="GRN41" s="36"/>
      <c r="GRO41" s="36"/>
      <c r="GRP41" s="36"/>
      <c r="GRQ41" s="36"/>
      <c r="GRR41" s="36"/>
      <c r="GRS41" s="36"/>
      <c r="GRT41" s="36"/>
      <c r="GRU41" s="36"/>
      <c r="GRV41" s="36"/>
      <c r="GRW41" s="36"/>
      <c r="GRX41" s="36"/>
      <c r="GRY41" s="36"/>
      <c r="GRZ41" s="36"/>
      <c r="GSA41" s="36"/>
      <c r="GSB41" s="36"/>
      <c r="GSC41" s="36"/>
      <c r="GSD41" s="36"/>
      <c r="GSE41" s="36"/>
      <c r="GSF41" s="36"/>
      <c r="GSG41" s="36"/>
      <c r="GSH41" s="36"/>
      <c r="GSI41" s="36"/>
      <c r="GSJ41" s="36"/>
      <c r="GSK41" s="36"/>
      <c r="GSL41" s="36"/>
      <c r="GSM41" s="36"/>
      <c r="GSN41" s="36"/>
      <c r="GSO41" s="36"/>
      <c r="GSP41" s="36"/>
      <c r="GSQ41" s="36"/>
      <c r="GSR41" s="36"/>
      <c r="GSS41" s="36"/>
      <c r="GST41" s="36"/>
      <c r="GSU41" s="36"/>
      <c r="GSV41" s="36"/>
      <c r="GSW41" s="36"/>
      <c r="GSX41" s="36"/>
      <c r="GSY41" s="36"/>
      <c r="GSZ41" s="36"/>
      <c r="GTA41" s="36"/>
      <c r="GTB41" s="36"/>
      <c r="GTC41" s="36"/>
      <c r="GTD41" s="36"/>
      <c r="GTE41" s="36"/>
      <c r="GTF41" s="36"/>
      <c r="GTG41" s="36"/>
      <c r="GTH41" s="36"/>
      <c r="GTI41" s="36"/>
      <c r="GTJ41" s="36"/>
      <c r="GTK41" s="36"/>
      <c r="GTL41" s="36"/>
      <c r="GTM41" s="36"/>
      <c r="GTN41" s="36"/>
      <c r="GTO41" s="36"/>
      <c r="GTP41" s="36"/>
      <c r="GTQ41" s="36"/>
      <c r="GTR41" s="36"/>
      <c r="GTS41" s="36"/>
      <c r="GTT41" s="36"/>
      <c r="GTU41" s="36"/>
      <c r="GTV41" s="36"/>
      <c r="GTW41" s="36"/>
      <c r="GTX41" s="36"/>
      <c r="GTY41" s="36"/>
      <c r="GTZ41" s="36"/>
      <c r="GUA41" s="36"/>
      <c r="GUB41" s="36"/>
      <c r="GUC41" s="36"/>
      <c r="GUD41" s="36"/>
      <c r="GUE41" s="36"/>
      <c r="GUF41" s="36"/>
      <c r="GUG41" s="36"/>
      <c r="GUH41" s="36"/>
      <c r="GUI41" s="36"/>
      <c r="GUJ41" s="36"/>
      <c r="GUK41" s="36"/>
      <c r="GUL41" s="36"/>
      <c r="GUM41" s="36"/>
      <c r="GUN41" s="36"/>
      <c r="GUO41" s="36"/>
      <c r="GUP41" s="36"/>
      <c r="GUQ41" s="36"/>
      <c r="GUR41" s="36"/>
      <c r="GUS41" s="36"/>
      <c r="GUT41" s="36"/>
      <c r="GUU41" s="36"/>
      <c r="GUV41" s="36"/>
      <c r="GUW41" s="36"/>
      <c r="GUX41" s="36"/>
      <c r="GUY41" s="36"/>
      <c r="GUZ41" s="36"/>
      <c r="GVA41" s="36"/>
      <c r="GVB41" s="36"/>
      <c r="GVC41" s="36"/>
      <c r="GVD41" s="36"/>
      <c r="GVE41" s="36"/>
      <c r="GVF41" s="36"/>
      <c r="GVG41" s="36"/>
      <c r="GVH41" s="36"/>
      <c r="GVI41" s="36"/>
      <c r="GVJ41" s="36"/>
      <c r="GVK41" s="36"/>
      <c r="GVL41" s="36"/>
      <c r="GVM41" s="36"/>
      <c r="GVN41" s="36"/>
      <c r="GVO41" s="36"/>
      <c r="GVP41" s="36"/>
      <c r="GVQ41" s="36"/>
      <c r="GVR41" s="36"/>
      <c r="GVS41" s="36"/>
      <c r="GVT41" s="36"/>
      <c r="GVU41" s="36"/>
      <c r="GVV41" s="36"/>
      <c r="GVW41" s="36"/>
      <c r="GVX41" s="36"/>
      <c r="GVY41" s="36"/>
      <c r="GVZ41" s="36"/>
      <c r="GWA41" s="36"/>
      <c r="GWB41" s="36"/>
      <c r="GWC41" s="36"/>
      <c r="GWD41" s="36"/>
      <c r="GWE41" s="36"/>
      <c r="GWF41" s="36"/>
      <c r="GWG41" s="36"/>
      <c r="GWH41" s="36"/>
      <c r="GWI41" s="36"/>
      <c r="GWJ41" s="36"/>
      <c r="GWK41" s="36"/>
      <c r="GWL41" s="36"/>
      <c r="GWM41" s="36"/>
      <c r="GWN41" s="36"/>
      <c r="GWO41" s="36"/>
      <c r="GWP41" s="36"/>
      <c r="GWQ41" s="36"/>
      <c r="GWR41" s="36"/>
      <c r="GWS41" s="36"/>
      <c r="GWT41" s="36"/>
      <c r="GWU41" s="36"/>
      <c r="GWV41" s="36"/>
      <c r="GWW41" s="36"/>
      <c r="GWX41" s="36"/>
      <c r="GWY41" s="36"/>
      <c r="GWZ41" s="36"/>
      <c r="GXA41" s="36"/>
      <c r="GXB41" s="36"/>
      <c r="GXC41" s="36"/>
      <c r="GXD41" s="36"/>
      <c r="GXE41" s="36"/>
      <c r="GXF41" s="36"/>
      <c r="GXG41" s="36"/>
      <c r="GXH41" s="36"/>
      <c r="GXI41" s="36"/>
      <c r="GXJ41" s="36"/>
      <c r="GXK41" s="36"/>
      <c r="GXL41" s="36"/>
      <c r="GXM41" s="36"/>
      <c r="GXN41" s="36"/>
      <c r="GXO41" s="36"/>
      <c r="GXP41" s="36"/>
      <c r="GXQ41" s="36"/>
      <c r="GXR41" s="36"/>
      <c r="GXS41" s="36"/>
      <c r="GXT41" s="36"/>
      <c r="GXU41" s="36"/>
      <c r="GXV41" s="36"/>
      <c r="GXW41" s="36"/>
      <c r="GXX41" s="36"/>
      <c r="GXY41" s="36"/>
      <c r="GXZ41" s="36"/>
      <c r="GYA41" s="36"/>
      <c r="GYB41" s="36"/>
      <c r="GYC41" s="36"/>
      <c r="GYD41" s="36"/>
      <c r="GYE41" s="36"/>
      <c r="GYF41" s="36"/>
      <c r="GYG41" s="36"/>
      <c r="GYH41" s="36"/>
      <c r="GYI41" s="36"/>
      <c r="GYJ41" s="36"/>
      <c r="GYK41" s="36"/>
      <c r="GYL41" s="36"/>
      <c r="GYM41" s="36"/>
      <c r="GYN41" s="36"/>
      <c r="GYO41" s="36"/>
      <c r="GYP41" s="36"/>
      <c r="GYQ41" s="36"/>
      <c r="GYR41" s="36"/>
      <c r="GYS41" s="36"/>
      <c r="GYT41" s="36"/>
      <c r="GYU41" s="36"/>
      <c r="GYV41" s="36"/>
      <c r="GYW41" s="36"/>
      <c r="GYX41" s="36"/>
      <c r="GYY41" s="36"/>
      <c r="GYZ41" s="36"/>
      <c r="GZA41" s="36"/>
      <c r="GZB41" s="36"/>
      <c r="GZC41" s="36"/>
      <c r="GZD41" s="36"/>
      <c r="GZE41" s="36"/>
      <c r="GZF41" s="36"/>
      <c r="GZG41" s="36"/>
      <c r="GZH41" s="36"/>
      <c r="GZI41" s="36"/>
      <c r="GZJ41" s="36"/>
      <c r="GZK41" s="36"/>
      <c r="GZL41" s="36"/>
      <c r="GZM41" s="36"/>
      <c r="GZN41" s="36"/>
      <c r="GZO41" s="36"/>
      <c r="GZP41" s="36"/>
      <c r="GZQ41" s="36"/>
      <c r="GZR41" s="36"/>
      <c r="GZS41" s="36"/>
      <c r="GZT41" s="36"/>
      <c r="GZU41" s="36"/>
      <c r="GZV41" s="36"/>
      <c r="GZW41" s="36"/>
      <c r="GZX41" s="36"/>
      <c r="GZY41" s="36"/>
      <c r="GZZ41" s="36"/>
      <c r="HAA41" s="36"/>
      <c r="HAB41" s="36"/>
      <c r="HAC41" s="36"/>
      <c r="HAD41" s="36"/>
      <c r="HAE41" s="36"/>
      <c r="HAF41" s="36"/>
      <c r="HAG41" s="36"/>
      <c r="HAH41" s="36"/>
      <c r="HAI41" s="36"/>
      <c r="HAJ41" s="36"/>
      <c r="HAK41" s="36"/>
      <c r="HAL41" s="36"/>
      <c r="HAM41" s="36"/>
      <c r="HAN41" s="36"/>
      <c r="HAO41" s="36"/>
      <c r="HAP41" s="36"/>
      <c r="HAQ41" s="36"/>
      <c r="HAR41" s="36"/>
      <c r="HAS41" s="36"/>
      <c r="HAT41" s="36"/>
      <c r="HAU41" s="36"/>
      <c r="HAV41" s="36"/>
      <c r="HAW41" s="36"/>
      <c r="HAX41" s="36"/>
      <c r="HAY41" s="36"/>
      <c r="HAZ41" s="36"/>
      <c r="HBA41" s="36"/>
      <c r="HBB41" s="36"/>
      <c r="HBC41" s="36"/>
      <c r="HBD41" s="36"/>
      <c r="HBE41" s="36"/>
      <c r="HBF41" s="36"/>
      <c r="HBG41" s="36"/>
      <c r="HBH41" s="36"/>
      <c r="HBI41" s="36"/>
      <c r="HBJ41" s="36"/>
      <c r="HBK41" s="36"/>
      <c r="HBL41" s="36"/>
      <c r="HBM41" s="36"/>
      <c r="HBN41" s="36"/>
      <c r="HBO41" s="36"/>
      <c r="HBP41" s="36"/>
      <c r="HBQ41" s="36"/>
      <c r="HBR41" s="36"/>
      <c r="HBS41" s="36"/>
      <c r="HBT41" s="36"/>
      <c r="HBU41" s="36"/>
      <c r="HBV41" s="36"/>
      <c r="HBW41" s="36"/>
      <c r="HBX41" s="36"/>
      <c r="HBY41" s="36"/>
      <c r="HBZ41" s="36"/>
      <c r="HCA41" s="36"/>
      <c r="HCB41" s="36"/>
      <c r="HCC41" s="36"/>
      <c r="HCD41" s="36"/>
      <c r="HCE41" s="36"/>
      <c r="HCF41" s="36"/>
      <c r="HCG41" s="36"/>
      <c r="HCH41" s="36"/>
      <c r="HCI41" s="36"/>
      <c r="HCJ41" s="36"/>
      <c r="HCK41" s="36"/>
      <c r="HCL41" s="36"/>
      <c r="HCM41" s="36"/>
      <c r="HCN41" s="36"/>
      <c r="HCO41" s="36"/>
      <c r="HCP41" s="36"/>
      <c r="HCQ41" s="36"/>
      <c r="HCR41" s="36"/>
      <c r="HCS41" s="36"/>
      <c r="HCT41" s="36"/>
      <c r="HCU41" s="36"/>
      <c r="HCV41" s="36"/>
      <c r="HCW41" s="36"/>
      <c r="HCX41" s="36"/>
      <c r="HCY41" s="36"/>
      <c r="HCZ41" s="36"/>
      <c r="HDA41" s="36"/>
      <c r="HDB41" s="36"/>
      <c r="HDC41" s="36"/>
      <c r="HDD41" s="36"/>
      <c r="HDE41" s="36"/>
      <c r="HDF41" s="36"/>
      <c r="HDG41" s="36"/>
      <c r="HDH41" s="36"/>
      <c r="HDI41" s="36"/>
      <c r="HDJ41" s="36"/>
      <c r="HDK41" s="36"/>
      <c r="HDL41" s="36"/>
      <c r="HDM41" s="36"/>
      <c r="HDN41" s="36"/>
      <c r="HDO41" s="36"/>
      <c r="HDP41" s="36"/>
      <c r="HDQ41" s="36"/>
      <c r="HDR41" s="36"/>
      <c r="HDS41" s="36"/>
      <c r="HDT41" s="36"/>
      <c r="HDU41" s="36"/>
      <c r="HDV41" s="36"/>
      <c r="HDW41" s="36"/>
      <c r="HDX41" s="36"/>
      <c r="HDY41" s="36"/>
      <c r="HDZ41" s="36"/>
      <c r="HEA41" s="36"/>
      <c r="HEB41" s="36"/>
      <c r="HEC41" s="36"/>
      <c r="HED41" s="36"/>
      <c r="HEE41" s="36"/>
      <c r="HEF41" s="36"/>
      <c r="HEG41" s="36"/>
      <c r="HEH41" s="36"/>
      <c r="HEI41" s="36"/>
      <c r="HEJ41" s="36"/>
      <c r="HEK41" s="36"/>
      <c r="HEL41" s="36"/>
      <c r="HEM41" s="36"/>
      <c r="HEN41" s="36"/>
      <c r="HEO41" s="36"/>
      <c r="HEP41" s="36"/>
      <c r="HEQ41" s="36"/>
      <c r="HER41" s="36"/>
      <c r="HES41" s="36"/>
      <c r="HET41" s="36"/>
      <c r="HEU41" s="36"/>
      <c r="HEV41" s="36"/>
      <c r="HEW41" s="36"/>
      <c r="HEX41" s="36"/>
      <c r="HEY41" s="36"/>
      <c r="HEZ41" s="36"/>
      <c r="HFA41" s="36"/>
      <c r="HFB41" s="36"/>
      <c r="HFC41" s="36"/>
      <c r="HFD41" s="36"/>
      <c r="HFE41" s="36"/>
      <c r="HFF41" s="36"/>
      <c r="HFG41" s="36"/>
      <c r="HFH41" s="36"/>
      <c r="HFI41" s="36"/>
      <c r="HFJ41" s="36"/>
      <c r="HFK41" s="36"/>
      <c r="HFL41" s="36"/>
      <c r="HFM41" s="36"/>
      <c r="HFN41" s="36"/>
      <c r="HFO41" s="36"/>
      <c r="HFP41" s="36"/>
      <c r="HFQ41" s="36"/>
      <c r="HFR41" s="36"/>
      <c r="HFS41" s="36"/>
      <c r="HFT41" s="36"/>
      <c r="HFU41" s="36"/>
      <c r="HFV41" s="36"/>
      <c r="HFW41" s="36"/>
      <c r="HFX41" s="36"/>
      <c r="HFY41" s="36"/>
      <c r="HFZ41" s="36"/>
      <c r="HGA41" s="36"/>
      <c r="HGB41" s="36"/>
      <c r="HGC41" s="36"/>
      <c r="HGD41" s="36"/>
      <c r="HGE41" s="36"/>
      <c r="HGF41" s="36"/>
      <c r="HGG41" s="36"/>
      <c r="HGH41" s="36"/>
      <c r="HGI41" s="36"/>
      <c r="HGJ41" s="36"/>
      <c r="HGK41" s="36"/>
      <c r="HGL41" s="36"/>
      <c r="HGM41" s="36"/>
      <c r="HGN41" s="36"/>
      <c r="HGO41" s="36"/>
      <c r="HGP41" s="36"/>
      <c r="HGQ41" s="36"/>
      <c r="HGR41" s="36"/>
      <c r="HGS41" s="36"/>
      <c r="HGT41" s="36"/>
      <c r="HGU41" s="36"/>
      <c r="HGV41" s="36"/>
      <c r="HGW41" s="36"/>
      <c r="HGX41" s="36"/>
      <c r="HGY41" s="36"/>
      <c r="HGZ41" s="36"/>
      <c r="HHA41" s="36"/>
      <c r="HHB41" s="36"/>
      <c r="HHC41" s="36"/>
      <c r="HHD41" s="36"/>
      <c r="HHE41" s="36"/>
      <c r="HHF41" s="36"/>
      <c r="HHG41" s="36"/>
      <c r="HHH41" s="36"/>
      <c r="HHI41" s="36"/>
      <c r="HHJ41" s="36"/>
      <c r="HHK41" s="36"/>
      <c r="HHL41" s="36"/>
      <c r="HHM41" s="36"/>
      <c r="HHN41" s="36"/>
      <c r="HHO41" s="36"/>
      <c r="HHP41" s="36"/>
      <c r="HHQ41" s="36"/>
      <c r="HHR41" s="36"/>
      <c r="HHS41" s="36"/>
      <c r="HHT41" s="36"/>
      <c r="HHU41" s="36"/>
      <c r="HHV41" s="36"/>
      <c r="HHW41" s="36"/>
      <c r="HHX41" s="36"/>
      <c r="HHY41" s="36"/>
      <c r="HHZ41" s="36"/>
      <c r="HIA41" s="36"/>
      <c r="HIB41" s="36"/>
      <c r="HIC41" s="36"/>
      <c r="HID41" s="36"/>
      <c r="HIE41" s="36"/>
      <c r="HIF41" s="36"/>
      <c r="HIG41" s="36"/>
      <c r="HIH41" s="36"/>
      <c r="HII41" s="36"/>
      <c r="HIJ41" s="36"/>
      <c r="HIK41" s="36"/>
      <c r="HIL41" s="36"/>
      <c r="HIM41" s="36"/>
      <c r="HIN41" s="36"/>
      <c r="HIO41" s="36"/>
      <c r="HIP41" s="36"/>
      <c r="HIQ41" s="36"/>
      <c r="HIR41" s="36"/>
      <c r="HIS41" s="36"/>
      <c r="HIT41" s="36"/>
      <c r="HIU41" s="36"/>
      <c r="HIV41" s="36"/>
      <c r="HIW41" s="36"/>
      <c r="HIX41" s="36"/>
      <c r="HIY41" s="36"/>
      <c r="HIZ41" s="36"/>
      <c r="HJA41" s="36"/>
      <c r="HJB41" s="36"/>
      <c r="HJC41" s="36"/>
      <c r="HJD41" s="36"/>
      <c r="HJE41" s="36"/>
      <c r="HJF41" s="36"/>
      <c r="HJG41" s="36"/>
      <c r="HJH41" s="36"/>
      <c r="HJI41" s="36"/>
      <c r="HJJ41" s="36"/>
      <c r="HJK41" s="36"/>
      <c r="HJL41" s="36"/>
      <c r="HJM41" s="36"/>
      <c r="HJN41" s="36"/>
      <c r="HJO41" s="36"/>
      <c r="HJP41" s="36"/>
      <c r="HJQ41" s="36"/>
      <c r="HJR41" s="36"/>
      <c r="HJS41" s="36"/>
      <c r="HJT41" s="36"/>
      <c r="HJU41" s="36"/>
      <c r="HJV41" s="36"/>
      <c r="HJW41" s="36"/>
      <c r="HJX41" s="36"/>
      <c r="HJY41" s="36"/>
      <c r="HJZ41" s="36"/>
      <c r="HKA41" s="36"/>
      <c r="HKB41" s="36"/>
      <c r="HKC41" s="36"/>
      <c r="HKD41" s="36"/>
      <c r="HKE41" s="36"/>
      <c r="HKF41" s="36"/>
      <c r="HKG41" s="36"/>
      <c r="HKH41" s="36"/>
      <c r="HKI41" s="36"/>
      <c r="HKJ41" s="36"/>
      <c r="HKK41" s="36"/>
      <c r="HKL41" s="36"/>
      <c r="HKM41" s="36"/>
      <c r="HKN41" s="36"/>
      <c r="HKO41" s="36"/>
      <c r="HKP41" s="36"/>
      <c r="HKQ41" s="36"/>
      <c r="HKR41" s="36"/>
      <c r="HKS41" s="36"/>
      <c r="HKT41" s="36"/>
      <c r="HKU41" s="36"/>
      <c r="HKV41" s="36"/>
      <c r="HKW41" s="36"/>
      <c r="HKX41" s="36"/>
      <c r="HKY41" s="36"/>
      <c r="HKZ41" s="36"/>
      <c r="HLA41" s="36"/>
      <c r="HLB41" s="36"/>
      <c r="HLC41" s="36"/>
      <c r="HLD41" s="36"/>
      <c r="HLE41" s="36"/>
      <c r="HLF41" s="36"/>
      <c r="HLG41" s="36"/>
      <c r="HLH41" s="36"/>
      <c r="HLI41" s="36"/>
      <c r="HLJ41" s="36"/>
      <c r="HLK41" s="36"/>
      <c r="HLL41" s="36"/>
      <c r="HLM41" s="36"/>
      <c r="HLN41" s="36"/>
      <c r="HLO41" s="36"/>
      <c r="HLP41" s="36"/>
      <c r="HLQ41" s="36"/>
      <c r="HLR41" s="36"/>
      <c r="HLS41" s="36"/>
      <c r="HLT41" s="36"/>
      <c r="HLU41" s="36"/>
      <c r="HLV41" s="36"/>
      <c r="HLW41" s="36"/>
      <c r="HLX41" s="36"/>
      <c r="HLY41" s="36"/>
      <c r="HLZ41" s="36"/>
      <c r="HMA41" s="36"/>
      <c r="HMB41" s="36"/>
      <c r="HMC41" s="36"/>
      <c r="HMD41" s="36"/>
      <c r="HME41" s="36"/>
      <c r="HMF41" s="36"/>
      <c r="HMG41" s="36"/>
      <c r="HMH41" s="36"/>
      <c r="HMI41" s="36"/>
      <c r="HMJ41" s="36"/>
      <c r="HMK41" s="36"/>
      <c r="HML41" s="36"/>
      <c r="HMM41" s="36"/>
      <c r="HMN41" s="36"/>
      <c r="HMO41" s="36"/>
      <c r="HMP41" s="36"/>
      <c r="HMQ41" s="36"/>
      <c r="HMR41" s="36"/>
      <c r="HMS41" s="36"/>
      <c r="HMT41" s="36"/>
      <c r="HMU41" s="36"/>
      <c r="HMV41" s="36"/>
      <c r="HMW41" s="36"/>
      <c r="HMX41" s="36"/>
      <c r="HMY41" s="36"/>
      <c r="HMZ41" s="36"/>
      <c r="HNA41" s="36"/>
      <c r="HNB41" s="36"/>
      <c r="HNC41" s="36"/>
      <c r="HND41" s="36"/>
      <c r="HNE41" s="36"/>
      <c r="HNF41" s="36"/>
      <c r="HNG41" s="36"/>
      <c r="HNH41" s="36"/>
      <c r="HNI41" s="36"/>
      <c r="HNJ41" s="36"/>
      <c r="HNK41" s="36"/>
      <c r="HNL41" s="36"/>
      <c r="HNM41" s="36"/>
      <c r="HNN41" s="36"/>
      <c r="HNO41" s="36"/>
      <c r="HNP41" s="36"/>
      <c r="HNQ41" s="36"/>
      <c r="HNR41" s="36"/>
      <c r="HNS41" s="36"/>
      <c r="HNT41" s="36"/>
      <c r="HNU41" s="36"/>
      <c r="HNV41" s="36"/>
      <c r="HNW41" s="36"/>
      <c r="HNX41" s="36"/>
      <c r="HNY41" s="36"/>
      <c r="HNZ41" s="36"/>
      <c r="HOA41" s="36"/>
      <c r="HOB41" s="36"/>
      <c r="HOC41" s="36"/>
      <c r="HOD41" s="36"/>
      <c r="HOE41" s="36"/>
      <c r="HOF41" s="36"/>
      <c r="HOG41" s="36"/>
      <c r="HOH41" s="36"/>
      <c r="HOI41" s="36"/>
      <c r="HOJ41" s="36"/>
      <c r="HOK41" s="36"/>
      <c r="HOL41" s="36"/>
      <c r="HOM41" s="36"/>
      <c r="HON41" s="36"/>
      <c r="HOO41" s="36"/>
      <c r="HOP41" s="36"/>
      <c r="HOQ41" s="36"/>
      <c r="HOR41" s="36"/>
      <c r="HOS41" s="36"/>
      <c r="HOT41" s="36"/>
      <c r="HOU41" s="36"/>
      <c r="HOV41" s="36"/>
      <c r="HOW41" s="36"/>
      <c r="HOX41" s="36"/>
      <c r="HOY41" s="36"/>
      <c r="HOZ41" s="36"/>
      <c r="HPA41" s="36"/>
      <c r="HPB41" s="36"/>
      <c r="HPC41" s="36"/>
      <c r="HPD41" s="36"/>
      <c r="HPE41" s="36"/>
      <c r="HPF41" s="36"/>
      <c r="HPG41" s="36"/>
      <c r="HPH41" s="36"/>
      <c r="HPI41" s="36"/>
      <c r="HPJ41" s="36"/>
      <c r="HPK41" s="36"/>
      <c r="HPL41" s="36"/>
      <c r="HPM41" s="36"/>
      <c r="HPN41" s="36"/>
      <c r="HPO41" s="36"/>
      <c r="HPP41" s="36"/>
      <c r="HPQ41" s="36"/>
      <c r="HPR41" s="36"/>
      <c r="HPS41" s="36"/>
      <c r="HPT41" s="36"/>
      <c r="HPU41" s="36"/>
      <c r="HPV41" s="36"/>
      <c r="HPW41" s="36"/>
      <c r="HPX41" s="36"/>
      <c r="HPY41" s="36"/>
      <c r="HPZ41" s="36"/>
      <c r="HQA41" s="36"/>
      <c r="HQB41" s="36"/>
      <c r="HQC41" s="36"/>
      <c r="HQD41" s="36"/>
      <c r="HQE41" s="36"/>
      <c r="HQF41" s="36"/>
      <c r="HQG41" s="36"/>
      <c r="HQH41" s="36"/>
      <c r="HQI41" s="36"/>
      <c r="HQJ41" s="36"/>
      <c r="HQK41" s="36"/>
      <c r="HQL41" s="36"/>
      <c r="HQM41" s="36"/>
      <c r="HQN41" s="36"/>
      <c r="HQO41" s="36"/>
      <c r="HQP41" s="36"/>
      <c r="HQQ41" s="36"/>
      <c r="HQR41" s="36"/>
      <c r="HQS41" s="36"/>
      <c r="HQT41" s="36"/>
      <c r="HQU41" s="36"/>
      <c r="HQV41" s="36"/>
      <c r="HQW41" s="36"/>
      <c r="HQX41" s="36"/>
      <c r="HQY41" s="36"/>
      <c r="HQZ41" s="36"/>
      <c r="HRA41" s="36"/>
      <c r="HRB41" s="36"/>
      <c r="HRC41" s="36"/>
      <c r="HRD41" s="36"/>
      <c r="HRE41" s="36"/>
      <c r="HRF41" s="36"/>
      <c r="HRG41" s="36"/>
      <c r="HRH41" s="36"/>
      <c r="HRI41" s="36"/>
      <c r="HRJ41" s="36"/>
      <c r="HRK41" s="36"/>
      <c r="HRL41" s="36"/>
      <c r="HRM41" s="36"/>
      <c r="HRN41" s="36"/>
      <c r="HRO41" s="36"/>
      <c r="HRP41" s="36"/>
      <c r="HRQ41" s="36"/>
      <c r="HRR41" s="36"/>
      <c r="HRS41" s="36"/>
      <c r="HRT41" s="36"/>
      <c r="HRU41" s="36"/>
      <c r="HRV41" s="36"/>
      <c r="HRW41" s="36"/>
      <c r="HRX41" s="36"/>
      <c r="HRY41" s="36"/>
      <c r="HRZ41" s="36"/>
      <c r="HSA41" s="36"/>
      <c r="HSB41" s="36"/>
      <c r="HSC41" s="36"/>
      <c r="HSD41" s="36"/>
      <c r="HSE41" s="36"/>
      <c r="HSF41" s="36"/>
      <c r="HSG41" s="36"/>
      <c r="HSH41" s="36"/>
      <c r="HSI41" s="36"/>
      <c r="HSJ41" s="36"/>
      <c r="HSK41" s="36"/>
      <c r="HSL41" s="36"/>
      <c r="HSM41" s="36"/>
      <c r="HSN41" s="36"/>
      <c r="HSO41" s="36"/>
      <c r="HSP41" s="36"/>
      <c r="HSQ41" s="36"/>
      <c r="HSR41" s="36"/>
      <c r="HSS41" s="36"/>
      <c r="HST41" s="36"/>
      <c r="HSU41" s="36"/>
      <c r="HSV41" s="36"/>
      <c r="HSW41" s="36"/>
      <c r="HSX41" s="36"/>
      <c r="HSY41" s="36"/>
      <c r="HSZ41" s="36"/>
      <c r="HTA41" s="36"/>
      <c r="HTB41" s="36"/>
      <c r="HTC41" s="36"/>
      <c r="HTD41" s="36"/>
      <c r="HTE41" s="36"/>
      <c r="HTF41" s="36"/>
      <c r="HTG41" s="36"/>
      <c r="HTH41" s="36"/>
      <c r="HTI41" s="36"/>
      <c r="HTJ41" s="36"/>
      <c r="HTK41" s="36"/>
      <c r="HTL41" s="36"/>
      <c r="HTM41" s="36"/>
      <c r="HTN41" s="36"/>
      <c r="HTO41" s="36"/>
      <c r="HTP41" s="36"/>
      <c r="HTQ41" s="36"/>
      <c r="HTR41" s="36"/>
      <c r="HTS41" s="36"/>
      <c r="HTT41" s="36"/>
      <c r="HTU41" s="36"/>
      <c r="HTV41" s="36"/>
      <c r="HTW41" s="36"/>
      <c r="HTX41" s="36"/>
      <c r="HTY41" s="36"/>
      <c r="HTZ41" s="36"/>
      <c r="HUA41" s="36"/>
      <c r="HUB41" s="36"/>
      <c r="HUC41" s="36"/>
      <c r="HUD41" s="36"/>
      <c r="HUE41" s="36"/>
      <c r="HUF41" s="36"/>
      <c r="HUG41" s="36"/>
      <c r="HUH41" s="36"/>
      <c r="HUI41" s="36"/>
      <c r="HUJ41" s="36"/>
      <c r="HUK41" s="36"/>
      <c r="HUL41" s="36"/>
      <c r="HUM41" s="36"/>
      <c r="HUN41" s="36"/>
      <c r="HUO41" s="36"/>
      <c r="HUP41" s="36"/>
      <c r="HUQ41" s="36"/>
      <c r="HUR41" s="36"/>
      <c r="HUS41" s="36"/>
      <c r="HUT41" s="36"/>
      <c r="HUU41" s="36"/>
      <c r="HUV41" s="36"/>
      <c r="HUW41" s="36"/>
      <c r="HUX41" s="36"/>
      <c r="HUY41" s="36"/>
      <c r="HUZ41" s="36"/>
      <c r="HVA41" s="36"/>
      <c r="HVB41" s="36"/>
      <c r="HVC41" s="36"/>
      <c r="HVD41" s="36"/>
      <c r="HVE41" s="36"/>
      <c r="HVF41" s="36"/>
      <c r="HVG41" s="36"/>
      <c r="HVH41" s="36"/>
      <c r="HVI41" s="36"/>
      <c r="HVJ41" s="36"/>
      <c r="HVK41" s="36"/>
      <c r="HVL41" s="36"/>
      <c r="HVM41" s="36"/>
      <c r="HVN41" s="36"/>
      <c r="HVO41" s="36"/>
      <c r="HVP41" s="36"/>
      <c r="HVQ41" s="36"/>
      <c r="HVR41" s="36"/>
      <c r="HVS41" s="36"/>
      <c r="HVT41" s="36"/>
      <c r="HVU41" s="36"/>
      <c r="HVV41" s="36"/>
      <c r="HVW41" s="36"/>
      <c r="HVX41" s="36"/>
      <c r="HVY41" s="36"/>
      <c r="HVZ41" s="36"/>
      <c r="HWA41" s="36"/>
      <c r="HWB41" s="36"/>
      <c r="HWC41" s="36"/>
      <c r="HWD41" s="36"/>
      <c r="HWE41" s="36"/>
      <c r="HWF41" s="36"/>
      <c r="HWG41" s="36"/>
      <c r="HWH41" s="36"/>
      <c r="HWI41" s="36"/>
      <c r="HWJ41" s="36"/>
      <c r="HWK41" s="36"/>
      <c r="HWL41" s="36"/>
      <c r="HWM41" s="36"/>
      <c r="HWN41" s="36"/>
      <c r="HWO41" s="36"/>
      <c r="HWP41" s="36"/>
      <c r="HWQ41" s="36"/>
      <c r="HWR41" s="36"/>
      <c r="HWS41" s="36"/>
      <c r="HWT41" s="36"/>
      <c r="HWU41" s="36"/>
      <c r="HWV41" s="36"/>
      <c r="HWW41" s="36"/>
      <c r="HWX41" s="36"/>
      <c r="HWY41" s="36"/>
      <c r="HWZ41" s="36"/>
      <c r="HXA41" s="36"/>
      <c r="HXB41" s="36"/>
      <c r="HXC41" s="36"/>
      <c r="HXD41" s="36"/>
      <c r="HXE41" s="36"/>
      <c r="HXF41" s="36"/>
      <c r="HXG41" s="36"/>
      <c r="HXH41" s="36"/>
      <c r="HXI41" s="36"/>
      <c r="HXJ41" s="36"/>
      <c r="HXK41" s="36"/>
      <c r="HXL41" s="36"/>
      <c r="HXM41" s="36"/>
      <c r="HXN41" s="36"/>
      <c r="HXO41" s="36"/>
      <c r="HXP41" s="36"/>
      <c r="HXQ41" s="36"/>
      <c r="HXR41" s="36"/>
      <c r="HXS41" s="36"/>
      <c r="HXT41" s="36"/>
      <c r="HXU41" s="36"/>
      <c r="HXV41" s="36"/>
      <c r="HXW41" s="36"/>
      <c r="HXX41" s="36"/>
      <c r="HXY41" s="36"/>
      <c r="HXZ41" s="36"/>
      <c r="HYA41" s="36"/>
      <c r="HYB41" s="36"/>
      <c r="HYC41" s="36"/>
      <c r="HYD41" s="36"/>
      <c r="HYE41" s="36"/>
      <c r="HYF41" s="36"/>
      <c r="HYG41" s="36"/>
      <c r="HYH41" s="36"/>
      <c r="HYI41" s="36"/>
      <c r="HYJ41" s="36"/>
      <c r="HYK41" s="36"/>
      <c r="HYL41" s="36"/>
      <c r="HYM41" s="36"/>
      <c r="HYN41" s="36"/>
      <c r="HYO41" s="36"/>
      <c r="HYP41" s="36"/>
      <c r="HYQ41" s="36"/>
      <c r="HYR41" s="36"/>
      <c r="HYS41" s="36"/>
      <c r="HYT41" s="36"/>
      <c r="HYU41" s="36"/>
      <c r="HYV41" s="36"/>
      <c r="HYW41" s="36"/>
      <c r="HYX41" s="36"/>
      <c r="HYY41" s="36"/>
      <c r="HYZ41" s="36"/>
      <c r="HZA41" s="36"/>
      <c r="HZB41" s="36"/>
      <c r="HZC41" s="36"/>
      <c r="HZD41" s="36"/>
      <c r="HZE41" s="36"/>
      <c r="HZF41" s="36"/>
      <c r="HZG41" s="36"/>
      <c r="HZH41" s="36"/>
      <c r="HZI41" s="36"/>
      <c r="HZJ41" s="36"/>
      <c r="HZK41" s="36"/>
      <c r="HZL41" s="36"/>
      <c r="HZM41" s="36"/>
      <c r="HZN41" s="36"/>
      <c r="HZO41" s="36"/>
      <c r="HZP41" s="36"/>
      <c r="HZQ41" s="36"/>
      <c r="HZR41" s="36"/>
      <c r="HZS41" s="36"/>
      <c r="HZT41" s="36"/>
      <c r="HZU41" s="36"/>
      <c r="HZV41" s="36"/>
      <c r="HZW41" s="36"/>
      <c r="HZX41" s="36"/>
      <c r="HZY41" s="36"/>
      <c r="HZZ41" s="36"/>
      <c r="IAA41" s="36"/>
      <c r="IAB41" s="36"/>
      <c r="IAC41" s="36"/>
      <c r="IAD41" s="36"/>
      <c r="IAE41" s="36"/>
      <c r="IAF41" s="36"/>
      <c r="IAG41" s="36"/>
      <c r="IAH41" s="36"/>
      <c r="IAI41" s="36"/>
      <c r="IAJ41" s="36"/>
      <c r="IAK41" s="36"/>
      <c r="IAL41" s="36"/>
      <c r="IAM41" s="36"/>
      <c r="IAN41" s="36"/>
      <c r="IAO41" s="36"/>
      <c r="IAP41" s="36"/>
      <c r="IAQ41" s="36"/>
      <c r="IAR41" s="36"/>
      <c r="IAS41" s="36"/>
      <c r="IAT41" s="36"/>
      <c r="IAU41" s="36"/>
      <c r="IAV41" s="36"/>
      <c r="IAW41" s="36"/>
      <c r="IAX41" s="36"/>
      <c r="IAY41" s="36"/>
      <c r="IAZ41" s="36"/>
      <c r="IBA41" s="36"/>
      <c r="IBB41" s="36"/>
      <c r="IBC41" s="36"/>
      <c r="IBD41" s="36"/>
      <c r="IBE41" s="36"/>
      <c r="IBF41" s="36"/>
      <c r="IBG41" s="36"/>
      <c r="IBH41" s="36"/>
      <c r="IBI41" s="36"/>
      <c r="IBJ41" s="36"/>
      <c r="IBK41" s="36"/>
      <c r="IBL41" s="36"/>
      <c r="IBM41" s="36"/>
      <c r="IBN41" s="36"/>
      <c r="IBO41" s="36"/>
      <c r="IBP41" s="36"/>
      <c r="IBQ41" s="36"/>
      <c r="IBR41" s="36"/>
      <c r="IBS41" s="36"/>
      <c r="IBT41" s="36"/>
      <c r="IBU41" s="36"/>
      <c r="IBV41" s="36"/>
      <c r="IBW41" s="36"/>
      <c r="IBX41" s="36"/>
      <c r="IBY41" s="36"/>
      <c r="IBZ41" s="36"/>
      <c r="ICA41" s="36"/>
      <c r="ICB41" s="36"/>
      <c r="ICC41" s="36"/>
      <c r="ICD41" s="36"/>
      <c r="ICE41" s="36"/>
      <c r="ICF41" s="36"/>
      <c r="ICG41" s="36"/>
      <c r="ICH41" s="36"/>
      <c r="ICI41" s="36"/>
      <c r="ICJ41" s="36"/>
      <c r="ICK41" s="36"/>
      <c r="ICL41" s="36"/>
      <c r="ICM41" s="36"/>
      <c r="ICN41" s="36"/>
      <c r="ICO41" s="36"/>
      <c r="ICP41" s="36"/>
      <c r="ICQ41" s="36"/>
      <c r="ICR41" s="36"/>
      <c r="ICS41" s="36"/>
      <c r="ICT41" s="36"/>
      <c r="ICU41" s="36"/>
      <c r="ICV41" s="36"/>
      <c r="ICW41" s="36"/>
      <c r="ICX41" s="36"/>
      <c r="ICY41" s="36"/>
      <c r="ICZ41" s="36"/>
      <c r="IDA41" s="36"/>
      <c r="IDB41" s="36"/>
      <c r="IDC41" s="36"/>
      <c r="IDD41" s="36"/>
      <c r="IDE41" s="36"/>
      <c r="IDF41" s="36"/>
      <c r="IDG41" s="36"/>
      <c r="IDH41" s="36"/>
      <c r="IDI41" s="36"/>
      <c r="IDJ41" s="36"/>
      <c r="IDK41" s="36"/>
      <c r="IDL41" s="36"/>
      <c r="IDM41" s="36"/>
      <c r="IDN41" s="36"/>
      <c r="IDO41" s="36"/>
      <c r="IDP41" s="36"/>
      <c r="IDQ41" s="36"/>
      <c r="IDR41" s="36"/>
      <c r="IDS41" s="36"/>
      <c r="IDT41" s="36"/>
      <c r="IDU41" s="36"/>
      <c r="IDV41" s="36"/>
      <c r="IDW41" s="36"/>
      <c r="IDX41" s="36"/>
      <c r="IDY41" s="36"/>
      <c r="IDZ41" s="36"/>
      <c r="IEA41" s="36"/>
      <c r="IEB41" s="36"/>
      <c r="IEC41" s="36"/>
      <c r="IED41" s="36"/>
      <c r="IEE41" s="36"/>
      <c r="IEF41" s="36"/>
      <c r="IEG41" s="36"/>
      <c r="IEH41" s="36"/>
      <c r="IEI41" s="36"/>
      <c r="IEJ41" s="36"/>
      <c r="IEK41" s="36"/>
      <c r="IEL41" s="36"/>
      <c r="IEM41" s="36"/>
      <c r="IEN41" s="36"/>
      <c r="IEO41" s="36"/>
      <c r="IEP41" s="36"/>
      <c r="IEQ41" s="36"/>
      <c r="IER41" s="36"/>
      <c r="IES41" s="36"/>
      <c r="IET41" s="36"/>
      <c r="IEU41" s="36"/>
      <c r="IEV41" s="36"/>
      <c r="IEW41" s="36"/>
      <c r="IEX41" s="36"/>
      <c r="IEY41" s="36"/>
      <c r="IEZ41" s="36"/>
      <c r="IFA41" s="36"/>
      <c r="IFB41" s="36"/>
      <c r="IFC41" s="36"/>
      <c r="IFD41" s="36"/>
      <c r="IFE41" s="36"/>
      <c r="IFF41" s="36"/>
      <c r="IFG41" s="36"/>
      <c r="IFH41" s="36"/>
      <c r="IFI41" s="36"/>
      <c r="IFJ41" s="36"/>
      <c r="IFK41" s="36"/>
      <c r="IFL41" s="36"/>
      <c r="IFM41" s="36"/>
      <c r="IFN41" s="36"/>
      <c r="IFO41" s="36"/>
      <c r="IFP41" s="36"/>
      <c r="IFQ41" s="36"/>
      <c r="IFR41" s="36"/>
      <c r="IFS41" s="36"/>
      <c r="IFT41" s="36"/>
      <c r="IFU41" s="36"/>
      <c r="IFV41" s="36"/>
      <c r="IFW41" s="36"/>
      <c r="IFX41" s="36"/>
      <c r="IFY41" s="36"/>
      <c r="IFZ41" s="36"/>
      <c r="IGA41" s="36"/>
      <c r="IGB41" s="36"/>
      <c r="IGC41" s="36"/>
      <c r="IGD41" s="36"/>
      <c r="IGE41" s="36"/>
      <c r="IGF41" s="36"/>
      <c r="IGG41" s="36"/>
      <c r="IGH41" s="36"/>
      <c r="IGI41" s="36"/>
      <c r="IGJ41" s="36"/>
      <c r="IGK41" s="36"/>
      <c r="IGL41" s="36"/>
      <c r="IGM41" s="36"/>
      <c r="IGN41" s="36"/>
      <c r="IGO41" s="36"/>
      <c r="IGP41" s="36"/>
      <c r="IGQ41" s="36"/>
      <c r="IGR41" s="36"/>
      <c r="IGS41" s="36"/>
      <c r="IGT41" s="36"/>
      <c r="IGU41" s="36"/>
      <c r="IGV41" s="36"/>
      <c r="IGW41" s="36"/>
      <c r="IGX41" s="36"/>
      <c r="IGY41" s="36"/>
      <c r="IGZ41" s="36"/>
      <c r="IHA41" s="36"/>
      <c r="IHB41" s="36"/>
      <c r="IHC41" s="36"/>
      <c r="IHD41" s="36"/>
      <c r="IHE41" s="36"/>
      <c r="IHF41" s="36"/>
      <c r="IHG41" s="36"/>
      <c r="IHH41" s="36"/>
      <c r="IHI41" s="36"/>
      <c r="IHJ41" s="36"/>
      <c r="IHK41" s="36"/>
      <c r="IHL41" s="36"/>
      <c r="IHM41" s="36"/>
      <c r="IHN41" s="36"/>
      <c r="IHO41" s="36"/>
      <c r="IHP41" s="36"/>
      <c r="IHQ41" s="36"/>
      <c r="IHR41" s="36"/>
      <c r="IHS41" s="36"/>
      <c r="IHT41" s="36"/>
      <c r="IHU41" s="36"/>
      <c r="IHV41" s="36"/>
      <c r="IHW41" s="36"/>
      <c r="IHX41" s="36"/>
      <c r="IHY41" s="36"/>
      <c r="IHZ41" s="36"/>
      <c r="IIA41" s="36"/>
      <c r="IIB41" s="36"/>
      <c r="IIC41" s="36"/>
      <c r="IID41" s="36"/>
      <c r="IIE41" s="36"/>
      <c r="IIF41" s="36"/>
      <c r="IIG41" s="36"/>
      <c r="IIH41" s="36"/>
      <c r="III41" s="36"/>
      <c r="IIJ41" s="36"/>
      <c r="IIK41" s="36"/>
      <c r="IIL41" s="36"/>
      <c r="IIM41" s="36"/>
      <c r="IIN41" s="36"/>
      <c r="IIO41" s="36"/>
      <c r="IIP41" s="36"/>
      <c r="IIQ41" s="36"/>
      <c r="IIR41" s="36"/>
      <c r="IIS41" s="36"/>
      <c r="IIT41" s="36"/>
      <c r="IIU41" s="36"/>
      <c r="IIV41" s="36"/>
      <c r="IIW41" s="36"/>
      <c r="IIX41" s="36"/>
      <c r="IIY41" s="36"/>
      <c r="IIZ41" s="36"/>
      <c r="IJA41" s="36"/>
      <c r="IJB41" s="36"/>
      <c r="IJC41" s="36"/>
      <c r="IJD41" s="36"/>
      <c r="IJE41" s="36"/>
      <c r="IJF41" s="36"/>
      <c r="IJG41" s="36"/>
      <c r="IJH41" s="36"/>
      <c r="IJI41" s="36"/>
      <c r="IJJ41" s="36"/>
      <c r="IJK41" s="36"/>
      <c r="IJL41" s="36"/>
      <c r="IJM41" s="36"/>
      <c r="IJN41" s="36"/>
      <c r="IJO41" s="36"/>
      <c r="IJP41" s="36"/>
      <c r="IJQ41" s="36"/>
      <c r="IJR41" s="36"/>
      <c r="IJS41" s="36"/>
      <c r="IJT41" s="36"/>
      <c r="IJU41" s="36"/>
      <c r="IJV41" s="36"/>
      <c r="IJW41" s="36"/>
      <c r="IJX41" s="36"/>
      <c r="IJY41" s="36"/>
      <c r="IJZ41" s="36"/>
      <c r="IKA41" s="36"/>
      <c r="IKB41" s="36"/>
      <c r="IKC41" s="36"/>
      <c r="IKD41" s="36"/>
      <c r="IKE41" s="36"/>
      <c r="IKF41" s="36"/>
      <c r="IKG41" s="36"/>
      <c r="IKH41" s="36"/>
      <c r="IKI41" s="36"/>
      <c r="IKJ41" s="36"/>
      <c r="IKK41" s="36"/>
      <c r="IKL41" s="36"/>
      <c r="IKM41" s="36"/>
      <c r="IKN41" s="36"/>
      <c r="IKO41" s="36"/>
      <c r="IKP41" s="36"/>
      <c r="IKQ41" s="36"/>
      <c r="IKR41" s="36"/>
      <c r="IKS41" s="36"/>
      <c r="IKT41" s="36"/>
      <c r="IKU41" s="36"/>
      <c r="IKV41" s="36"/>
      <c r="IKW41" s="36"/>
      <c r="IKX41" s="36"/>
      <c r="IKY41" s="36"/>
      <c r="IKZ41" s="36"/>
      <c r="ILA41" s="36"/>
      <c r="ILB41" s="36"/>
      <c r="ILC41" s="36"/>
      <c r="ILD41" s="36"/>
      <c r="ILE41" s="36"/>
      <c r="ILF41" s="36"/>
      <c r="ILG41" s="36"/>
      <c r="ILH41" s="36"/>
      <c r="ILI41" s="36"/>
      <c r="ILJ41" s="36"/>
      <c r="ILK41" s="36"/>
      <c r="ILL41" s="36"/>
      <c r="ILM41" s="36"/>
      <c r="ILN41" s="36"/>
      <c r="ILO41" s="36"/>
      <c r="ILP41" s="36"/>
      <c r="ILQ41" s="36"/>
      <c r="ILR41" s="36"/>
      <c r="ILS41" s="36"/>
      <c r="ILT41" s="36"/>
      <c r="ILU41" s="36"/>
      <c r="ILV41" s="36"/>
      <c r="ILW41" s="36"/>
      <c r="ILX41" s="36"/>
      <c r="ILY41" s="36"/>
      <c r="ILZ41" s="36"/>
      <c r="IMA41" s="36"/>
      <c r="IMB41" s="36"/>
      <c r="IMC41" s="36"/>
      <c r="IMD41" s="36"/>
      <c r="IME41" s="36"/>
      <c r="IMF41" s="36"/>
      <c r="IMG41" s="36"/>
      <c r="IMH41" s="36"/>
      <c r="IMI41" s="36"/>
      <c r="IMJ41" s="36"/>
      <c r="IMK41" s="36"/>
      <c r="IML41" s="36"/>
      <c r="IMM41" s="36"/>
      <c r="IMN41" s="36"/>
      <c r="IMO41" s="36"/>
      <c r="IMP41" s="36"/>
      <c r="IMQ41" s="36"/>
      <c r="IMR41" s="36"/>
      <c r="IMS41" s="36"/>
      <c r="IMT41" s="36"/>
      <c r="IMU41" s="36"/>
      <c r="IMV41" s="36"/>
      <c r="IMW41" s="36"/>
      <c r="IMX41" s="36"/>
      <c r="IMY41" s="36"/>
      <c r="IMZ41" s="36"/>
      <c r="INA41" s="36"/>
      <c r="INB41" s="36"/>
      <c r="INC41" s="36"/>
      <c r="IND41" s="36"/>
      <c r="INE41" s="36"/>
      <c r="INF41" s="36"/>
      <c r="ING41" s="36"/>
      <c r="INH41" s="36"/>
      <c r="INI41" s="36"/>
      <c r="INJ41" s="36"/>
      <c r="INK41" s="36"/>
      <c r="INL41" s="36"/>
      <c r="INM41" s="36"/>
      <c r="INN41" s="36"/>
      <c r="INO41" s="36"/>
      <c r="INP41" s="36"/>
      <c r="INQ41" s="36"/>
      <c r="INR41" s="36"/>
      <c r="INS41" s="36"/>
      <c r="INT41" s="36"/>
      <c r="INU41" s="36"/>
      <c r="INV41" s="36"/>
      <c r="INW41" s="36"/>
      <c r="INX41" s="36"/>
      <c r="INY41" s="36"/>
      <c r="INZ41" s="36"/>
      <c r="IOA41" s="36"/>
      <c r="IOB41" s="36"/>
      <c r="IOC41" s="36"/>
      <c r="IOD41" s="36"/>
      <c r="IOE41" s="36"/>
      <c r="IOF41" s="36"/>
      <c r="IOG41" s="36"/>
      <c r="IOH41" s="36"/>
      <c r="IOI41" s="36"/>
      <c r="IOJ41" s="36"/>
      <c r="IOK41" s="36"/>
      <c r="IOL41" s="36"/>
      <c r="IOM41" s="36"/>
      <c r="ION41" s="36"/>
      <c r="IOO41" s="36"/>
      <c r="IOP41" s="36"/>
      <c r="IOQ41" s="36"/>
      <c r="IOR41" s="36"/>
      <c r="IOS41" s="36"/>
      <c r="IOT41" s="36"/>
      <c r="IOU41" s="36"/>
      <c r="IOV41" s="36"/>
      <c r="IOW41" s="36"/>
      <c r="IOX41" s="36"/>
      <c r="IOY41" s="36"/>
      <c r="IOZ41" s="36"/>
      <c r="IPA41" s="36"/>
      <c r="IPB41" s="36"/>
      <c r="IPC41" s="36"/>
      <c r="IPD41" s="36"/>
      <c r="IPE41" s="36"/>
      <c r="IPF41" s="36"/>
      <c r="IPG41" s="36"/>
      <c r="IPH41" s="36"/>
      <c r="IPI41" s="36"/>
      <c r="IPJ41" s="36"/>
      <c r="IPK41" s="36"/>
      <c r="IPL41" s="36"/>
      <c r="IPM41" s="36"/>
      <c r="IPN41" s="36"/>
      <c r="IPO41" s="36"/>
      <c r="IPP41" s="36"/>
      <c r="IPQ41" s="36"/>
      <c r="IPR41" s="36"/>
      <c r="IPS41" s="36"/>
      <c r="IPT41" s="36"/>
      <c r="IPU41" s="36"/>
      <c r="IPV41" s="36"/>
      <c r="IPW41" s="36"/>
      <c r="IPX41" s="36"/>
      <c r="IPY41" s="36"/>
      <c r="IPZ41" s="36"/>
      <c r="IQA41" s="36"/>
      <c r="IQB41" s="36"/>
      <c r="IQC41" s="36"/>
      <c r="IQD41" s="36"/>
      <c r="IQE41" s="36"/>
      <c r="IQF41" s="36"/>
      <c r="IQG41" s="36"/>
      <c r="IQH41" s="36"/>
      <c r="IQI41" s="36"/>
      <c r="IQJ41" s="36"/>
      <c r="IQK41" s="36"/>
      <c r="IQL41" s="36"/>
      <c r="IQM41" s="36"/>
      <c r="IQN41" s="36"/>
      <c r="IQO41" s="36"/>
      <c r="IQP41" s="36"/>
      <c r="IQQ41" s="36"/>
      <c r="IQR41" s="36"/>
      <c r="IQS41" s="36"/>
      <c r="IQT41" s="36"/>
      <c r="IQU41" s="36"/>
      <c r="IQV41" s="36"/>
      <c r="IQW41" s="36"/>
      <c r="IQX41" s="36"/>
      <c r="IQY41" s="36"/>
      <c r="IQZ41" s="36"/>
      <c r="IRA41" s="36"/>
      <c r="IRB41" s="36"/>
      <c r="IRC41" s="36"/>
      <c r="IRD41" s="36"/>
      <c r="IRE41" s="36"/>
      <c r="IRF41" s="36"/>
      <c r="IRG41" s="36"/>
      <c r="IRH41" s="36"/>
      <c r="IRI41" s="36"/>
      <c r="IRJ41" s="36"/>
      <c r="IRK41" s="36"/>
      <c r="IRL41" s="36"/>
      <c r="IRM41" s="36"/>
      <c r="IRN41" s="36"/>
      <c r="IRO41" s="36"/>
      <c r="IRP41" s="36"/>
      <c r="IRQ41" s="36"/>
      <c r="IRR41" s="36"/>
      <c r="IRS41" s="36"/>
      <c r="IRT41" s="36"/>
      <c r="IRU41" s="36"/>
      <c r="IRV41" s="36"/>
      <c r="IRW41" s="36"/>
      <c r="IRX41" s="36"/>
      <c r="IRY41" s="36"/>
      <c r="IRZ41" s="36"/>
      <c r="ISA41" s="36"/>
      <c r="ISB41" s="36"/>
      <c r="ISC41" s="36"/>
      <c r="ISD41" s="36"/>
      <c r="ISE41" s="36"/>
      <c r="ISF41" s="36"/>
      <c r="ISG41" s="36"/>
      <c r="ISH41" s="36"/>
      <c r="ISI41" s="36"/>
      <c r="ISJ41" s="36"/>
      <c r="ISK41" s="36"/>
      <c r="ISL41" s="36"/>
      <c r="ISM41" s="36"/>
      <c r="ISN41" s="36"/>
      <c r="ISO41" s="36"/>
      <c r="ISP41" s="36"/>
      <c r="ISQ41" s="36"/>
      <c r="ISR41" s="36"/>
      <c r="ISS41" s="36"/>
      <c r="IST41" s="36"/>
      <c r="ISU41" s="36"/>
      <c r="ISV41" s="36"/>
      <c r="ISW41" s="36"/>
      <c r="ISX41" s="36"/>
      <c r="ISY41" s="36"/>
      <c r="ISZ41" s="36"/>
      <c r="ITA41" s="36"/>
      <c r="ITB41" s="36"/>
      <c r="ITC41" s="36"/>
      <c r="ITD41" s="36"/>
      <c r="ITE41" s="36"/>
      <c r="ITF41" s="36"/>
      <c r="ITG41" s="36"/>
      <c r="ITH41" s="36"/>
      <c r="ITI41" s="36"/>
      <c r="ITJ41" s="36"/>
      <c r="ITK41" s="36"/>
      <c r="ITL41" s="36"/>
      <c r="ITM41" s="36"/>
      <c r="ITN41" s="36"/>
      <c r="ITO41" s="36"/>
      <c r="ITP41" s="36"/>
      <c r="ITQ41" s="36"/>
      <c r="ITR41" s="36"/>
      <c r="ITS41" s="36"/>
      <c r="ITT41" s="36"/>
      <c r="ITU41" s="36"/>
      <c r="ITV41" s="36"/>
      <c r="ITW41" s="36"/>
      <c r="ITX41" s="36"/>
      <c r="ITY41" s="36"/>
      <c r="ITZ41" s="36"/>
      <c r="IUA41" s="36"/>
      <c r="IUB41" s="36"/>
      <c r="IUC41" s="36"/>
      <c r="IUD41" s="36"/>
      <c r="IUE41" s="36"/>
      <c r="IUF41" s="36"/>
      <c r="IUG41" s="36"/>
      <c r="IUH41" s="36"/>
      <c r="IUI41" s="36"/>
      <c r="IUJ41" s="36"/>
      <c r="IUK41" s="36"/>
      <c r="IUL41" s="36"/>
      <c r="IUM41" s="36"/>
      <c r="IUN41" s="36"/>
      <c r="IUO41" s="36"/>
      <c r="IUP41" s="36"/>
      <c r="IUQ41" s="36"/>
      <c r="IUR41" s="36"/>
      <c r="IUS41" s="36"/>
      <c r="IUT41" s="36"/>
      <c r="IUU41" s="36"/>
      <c r="IUV41" s="36"/>
      <c r="IUW41" s="36"/>
      <c r="IUX41" s="36"/>
      <c r="IUY41" s="36"/>
      <c r="IUZ41" s="36"/>
      <c r="IVA41" s="36"/>
      <c r="IVB41" s="36"/>
      <c r="IVC41" s="36"/>
      <c r="IVD41" s="36"/>
      <c r="IVE41" s="36"/>
      <c r="IVF41" s="36"/>
      <c r="IVG41" s="36"/>
      <c r="IVH41" s="36"/>
      <c r="IVI41" s="36"/>
      <c r="IVJ41" s="36"/>
      <c r="IVK41" s="36"/>
      <c r="IVL41" s="36"/>
      <c r="IVM41" s="36"/>
      <c r="IVN41" s="36"/>
      <c r="IVO41" s="36"/>
      <c r="IVP41" s="36"/>
      <c r="IVQ41" s="36"/>
      <c r="IVR41" s="36"/>
      <c r="IVS41" s="36"/>
      <c r="IVT41" s="36"/>
      <c r="IVU41" s="36"/>
      <c r="IVV41" s="36"/>
      <c r="IVW41" s="36"/>
      <c r="IVX41" s="36"/>
      <c r="IVY41" s="36"/>
      <c r="IVZ41" s="36"/>
      <c r="IWA41" s="36"/>
      <c r="IWB41" s="36"/>
      <c r="IWC41" s="36"/>
      <c r="IWD41" s="36"/>
      <c r="IWE41" s="36"/>
      <c r="IWF41" s="36"/>
      <c r="IWG41" s="36"/>
      <c r="IWH41" s="36"/>
      <c r="IWI41" s="36"/>
      <c r="IWJ41" s="36"/>
      <c r="IWK41" s="36"/>
      <c r="IWL41" s="36"/>
      <c r="IWM41" s="36"/>
      <c r="IWN41" s="36"/>
      <c r="IWO41" s="36"/>
      <c r="IWP41" s="36"/>
      <c r="IWQ41" s="36"/>
      <c r="IWR41" s="36"/>
      <c r="IWS41" s="36"/>
      <c r="IWT41" s="36"/>
      <c r="IWU41" s="36"/>
      <c r="IWV41" s="36"/>
      <c r="IWW41" s="36"/>
      <c r="IWX41" s="36"/>
      <c r="IWY41" s="36"/>
      <c r="IWZ41" s="36"/>
      <c r="IXA41" s="36"/>
      <c r="IXB41" s="36"/>
      <c r="IXC41" s="36"/>
      <c r="IXD41" s="36"/>
      <c r="IXE41" s="36"/>
      <c r="IXF41" s="36"/>
      <c r="IXG41" s="36"/>
      <c r="IXH41" s="36"/>
      <c r="IXI41" s="36"/>
      <c r="IXJ41" s="36"/>
      <c r="IXK41" s="36"/>
      <c r="IXL41" s="36"/>
      <c r="IXM41" s="36"/>
      <c r="IXN41" s="36"/>
      <c r="IXO41" s="36"/>
      <c r="IXP41" s="36"/>
      <c r="IXQ41" s="36"/>
      <c r="IXR41" s="36"/>
      <c r="IXS41" s="36"/>
      <c r="IXT41" s="36"/>
      <c r="IXU41" s="36"/>
      <c r="IXV41" s="36"/>
      <c r="IXW41" s="36"/>
      <c r="IXX41" s="36"/>
      <c r="IXY41" s="36"/>
      <c r="IXZ41" s="36"/>
      <c r="IYA41" s="36"/>
      <c r="IYB41" s="36"/>
      <c r="IYC41" s="36"/>
      <c r="IYD41" s="36"/>
      <c r="IYE41" s="36"/>
      <c r="IYF41" s="36"/>
      <c r="IYG41" s="36"/>
      <c r="IYH41" s="36"/>
      <c r="IYI41" s="36"/>
      <c r="IYJ41" s="36"/>
      <c r="IYK41" s="36"/>
      <c r="IYL41" s="36"/>
      <c r="IYM41" s="36"/>
      <c r="IYN41" s="36"/>
      <c r="IYO41" s="36"/>
      <c r="IYP41" s="36"/>
      <c r="IYQ41" s="36"/>
      <c r="IYR41" s="36"/>
      <c r="IYS41" s="36"/>
      <c r="IYT41" s="36"/>
      <c r="IYU41" s="36"/>
      <c r="IYV41" s="36"/>
      <c r="IYW41" s="36"/>
      <c r="IYX41" s="36"/>
      <c r="IYY41" s="36"/>
      <c r="IYZ41" s="36"/>
      <c r="IZA41" s="36"/>
      <c r="IZB41" s="36"/>
      <c r="IZC41" s="36"/>
      <c r="IZD41" s="36"/>
      <c r="IZE41" s="36"/>
      <c r="IZF41" s="36"/>
      <c r="IZG41" s="36"/>
      <c r="IZH41" s="36"/>
      <c r="IZI41" s="36"/>
      <c r="IZJ41" s="36"/>
      <c r="IZK41" s="36"/>
      <c r="IZL41" s="36"/>
      <c r="IZM41" s="36"/>
      <c r="IZN41" s="36"/>
      <c r="IZO41" s="36"/>
      <c r="IZP41" s="36"/>
      <c r="IZQ41" s="36"/>
      <c r="IZR41" s="36"/>
      <c r="IZS41" s="36"/>
      <c r="IZT41" s="36"/>
      <c r="IZU41" s="36"/>
      <c r="IZV41" s="36"/>
      <c r="IZW41" s="36"/>
      <c r="IZX41" s="36"/>
      <c r="IZY41" s="36"/>
      <c r="IZZ41" s="36"/>
      <c r="JAA41" s="36"/>
      <c r="JAB41" s="36"/>
      <c r="JAC41" s="36"/>
      <c r="JAD41" s="36"/>
      <c r="JAE41" s="36"/>
      <c r="JAF41" s="36"/>
      <c r="JAG41" s="36"/>
      <c r="JAH41" s="36"/>
      <c r="JAI41" s="36"/>
      <c r="JAJ41" s="36"/>
      <c r="JAK41" s="36"/>
      <c r="JAL41" s="36"/>
      <c r="JAM41" s="36"/>
      <c r="JAN41" s="36"/>
      <c r="JAO41" s="36"/>
      <c r="JAP41" s="36"/>
      <c r="JAQ41" s="36"/>
      <c r="JAR41" s="36"/>
      <c r="JAS41" s="36"/>
      <c r="JAT41" s="36"/>
      <c r="JAU41" s="36"/>
      <c r="JAV41" s="36"/>
      <c r="JAW41" s="36"/>
      <c r="JAX41" s="36"/>
      <c r="JAY41" s="36"/>
      <c r="JAZ41" s="36"/>
      <c r="JBA41" s="36"/>
      <c r="JBB41" s="36"/>
      <c r="JBC41" s="36"/>
      <c r="JBD41" s="36"/>
      <c r="JBE41" s="36"/>
      <c r="JBF41" s="36"/>
      <c r="JBG41" s="36"/>
      <c r="JBH41" s="36"/>
      <c r="JBI41" s="36"/>
      <c r="JBJ41" s="36"/>
      <c r="JBK41" s="36"/>
      <c r="JBL41" s="36"/>
      <c r="JBM41" s="36"/>
      <c r="JBN41" s="36"/>
      <c r="JBO41" s="36"/>
      <c r="JBP41" s="36"/>
      <c r="JBQ41" s="36"/>
      <c r="JBR41" s="36"/>
      <c r="JBS41" s="36"/>
      <c r="JBT41" s="36"/>
      <c r="JBU41" s="36"/>
      <c r="JBV41" s="36"/>
      <c r="JBW41" s="36"/>
      <c r="JBX41" s="36"/>
      <c r="JBY41" s="36"/>
      <c r="JBZ41" s="36"/>
      <c r="JCA41" s="36"/>
      <c r="JCB41" s="36"/>
      <c r="JCC41" s="36"/>
      <c r="JCD41" s="36"/>
      <c r="JCE41" s="36"/>
      <c r="JCF41" s="36"/>
      <c r="JCG41" s="36"/>
      <c r="JCH41" s="36"/>
      <c r="JCI41" s="36"/>
      <c r="JCJ41" s="36"/>
      <c r="JCK41" s="36"/>
      <c r="JCL41" s="36"/>
      <c r="JCM41" s="36"/>
      <c r="JCN41" s="36"/>
      <c r="JCO41" s="36"/>
      <c r="JCP41" s="36"/>
      <c r="JCQ41" s="36"/>
      <c r="JCR41" s="36"/>
      <c r="JCS41" s="36"/>
      <c r="JCT41" s="36"/>
      <c r="JCU41" s="36"/>
      <c r="JCV41" s="36"/>
      <c r="JCW41" s="36"/>
      <c r="JCX41" s="36"/>
      <c r="JCY41" s="36"/>
      <c r="JCZ41" s="36"/>
      <c r="JDA41" s="36"/>
      <c r="JDB41" s="36"/>
      <c r="JDC41" s="36"/>
      <c r="JDD41" s="36"/>
      <c r="JDE41" s="36"/>
      <c r="JDF41" s="36"/>
      <c r="JDG41" s="36"/>
      <c r="JDH41" s="36"/>
      <c r="JDI41" s="36"/>
      <c r="JDJ41" s="36"/>
      <c r="JDK41" s="36"/>
      <c r="JDL41" s="36"/>
      <c r="JDM41" s="36"/>
      <c r="JDN41" s="36"/>
      <c r="JDO41" s="36"/>
      <c r="JDP41" s="36"/>
      <c r="JDQ41" s="36"/>
      <c r="JDR41" s="36"/>
      <c r="JDS41" s="36"/>
      <c r="JDT41" s="36"/>
      <c r="JDU41" s="36"/>
      <c r="JDV41" s="36"/>
      <c r="JDW41" s="36"/>
      <c r="JDX41" s="36"/>
      <c r="JDY41" s="36"/>
      <c r="JDZ41" s="36"/>
      <c r="JEA41" s="36"/>
      <c r="JEB41" s="36"/>
      <c r="JEC41" s="36"/>
      <c r="JED41" s="36"/>
      <c r="JEE41" s="36"/>
      <c r="JEF41" s="36"/>
      <c r="JEG41" s="36"/>
      <c r="JEH41" s="36"/>
      <c r="JEI41" s="36"/>
      <c r="JEJ41" s="36"/>
      <c r="JEK41" s="36"/>
      <c r="JEL41" s="36"/>
      <c r="JEM41" s="36"/>
      <c r="JEN41" s="36"/>
      <c r="JEO41" s="36"/>
      <c r="JEP41" s="36"/>
      <c r="JEQ41" s="36"/>
      <c r="JER41" s="36"/>
      <c r="JES41" s="36"/>
      <c r="JET41" s="36"/>
      <c r="JEU41" s="36"/>
      <c r="JEV41" s="36"/>
      <c r="JEW41" s="36"/>
      <c r="JEX41" s="36"/>
      <c r="JEY41" s="36"/>
      <c r="JEZ41" s="36"/>
      <c r="JFA41" s="36"/>
      <c r="JFB41" s="36"/>
      <c r="JFC41" s="36"/>
      <c r="JFD41" s="36"/>
      <c r="JFE41" s="36"/>
      <c r="JFF41" s="36"/>
      <c r="JFG41" s="36"/>
      <c r="JFH41" s="36"/>
      <c r="JFI41" s="36"/>
      <c r="JFJ41" s="36"/>
      <c r="JFK41" s="36"/>
      <c r="JFL41" s="36"/>
      <c r="JFM41" s="36"/>
      <c r="JFN41" s="36"/>
      <c r="JFO41" s="36"/>
      <c r="JFP41" s="36"/>
      <c r="JFQ41" s="36"/>
      <c r="JFR41" s="36"/>
      <c r="JFS41" s="36"/>
      <c r="JFT41" s="36"/>
      <c r="JFU41" s="36"/>
      <c r="JFV41" s="36"/>
      <c r="JFW41" s="36"/>
      <c r="JFX41" s="36"/>
      <c r="JFY41" s="36"/>
      <c r="JFZ41" s="36"/>
      <c r="JGA41" s="36"/>
      <c r="JGB41" s="36"/>
      <c r="JGC41" s="36"/>
      <c r="JGD41" s="36"/>
      <c r="JGE41" s="36"/>
      <c r="JGF41" s="36"/>
      <c r="JGG41" s="36"/>
      <c r="JGH41" s="36"/>
      <c r="JGI41" s="36"/>
      <c r="JGJ41" s="36"/>
      <c r="JGK41" s="36"/>
      <c r="JGL41" s="36"/>
      <c r="JGM41" s="36"/>
      <c r="JGN41" s="36"/>
      <c r="JGO41" s="36"/>
      <c r="JGP41" s="36"/>
      <c r="JGQ41" s="36"/>
      <c r="JGR41" s="36"/>
      <c r="JGS41" s="36"/>
      <c r="JGT41" s="36"/>
      <c r="JGU41" s="36"/>
      <c r="JGV41" s="36"/>
      <c r="JGW41" s="36"/>
      <c r="JGX41" s="36"/>
      <c r="JGY41" s="36"/>
      <c r="JGZ41" s="36"/>
      <c r="JHA41" s="36"/>
      <c r="JHB41" s="36"/>
      <c r="JHC41" s="36"/>
      <c r="JHD41" s="36"/>
      <c r="JHE41" s="36"/>
      <c r="JHF41" s="36"/>
      <c r="JHG41" s="36"/>
      <c r="JHH41" s="36"/>
      <c r="JHI41" s="36"/>
      <c r="JHJ41" s="36"/>
      <c r="JHK41" s="36"/>
      <c r="JHL41" s="36"/>
      <c r="JHM41" s="36"/>
      <c r="JHN41" s="36"/>
      <c r="JHO41" s="36"/>
      <c r="JHP41" s="36"/>
      <c r="JHQ41" s="36"/>
      <c r="JHR41" s="36"/>
      <c r="JHS41" s="36"/>
      <c r="JHT41" s="36"/>
      <c r="JHU41" s="36"/>
      <c r="JHV41" s="36"/>
      <c r="JHW41" s="36"/>
      <c r="JHX41" s="36"/>
      <c r="JHY41" s="36"/>
      <c r="JHZ41" s="36"/>
      <c r="JIA41" s="36"/>
      <c r="JIB41" s="36"/>
      <c r="JIC41" s="36"/>
      <c r="JID41" s="36"/>
      <c r="JIE41" s="36"/>
      <c r="JIF41" s="36"/>
      <c r="JIG41" s="36"/>
      <c r="JIH41" s="36"/>
      <c r="JII41" s="36"/>
      <c r="JIJ41" s="36"/>
      <c r="JIK41" s="36"/>
      <c r="JIL41" s="36"/>
      <c r="JIM41" s="36"/>
      <c r="JIN41" s="36"/>
      <c r="JIO41" s="36"/>
      <c r="JIP41" s="36"/>
      <c r="JIQ41" s="36"/>
      <c r="JIR41" s="36"/>
      <c r="JIS41" s="36"/>
      <c r="JIT41" s="36"/>
      <c r="JIU41" s="36"/>
      <c r="JIV41" s="36"/>
      <c r="JIW41" s="36"/>
      <c r="JIX41" s="36"/>
      <c r="JIY41" s="36"/>
      <c r="JIZ41" s="36"/>
      <c r="JJA41" s="36"/>
      <c r="JJB41" s="36"/>
      <c r="JJC41" s="36"/>
      <c r="JJD41" s="36"/>
      <c r="JJE41" s="36"/>
      <c r="JJF41" s="36"/>
      <c r="JJG41" s="36"/>
      <c r="JJH41" s="36"/>
      <c r="JJI41" s="36"/>
      <c r="JJJ41" s="36"/>
      <c r="JJK41" s="36"/>
      <c r="JJL41" s="36"/>
      <c r="JJM41" s="36"/>
      <c r="JJN41" s="36"/>
      <c r="JJO41" s="36"/>
      <c r="JJP41" s="36"/>
      <c r="JJQ41" s="36"/>
      <c r="JJR41" s="36"/>
      <c r="JJS41" s="36"/>
      <c r="JJT41" s="36"/>
      <c r="JJU41" s="36"/>
      <c r="JJV41" s="36"/>
      <c r="JJW41" s="36"/>
      <c r="JJX41" s="36"/>
      <c r="JJY41" s="36"/>
      <c r="JJZ41" s="36"/>
      <c r="JKA41" s="36"/>
      <c r="JKB41" s="36"/>
      <c r="JKC41" s="36"/>
      <c r="JKD41" s="36"/>
      <c r="JKE41" s="36"/>
      <c r="JKF41" s="36"/>
      <c r="JKG41" s="36"/>
      <c r="JKH41" s="36"/>
      <c r="JKI41" s="36"/>
      <c r="JKJ41" s="36"/>
      <c r="JKK41" s="36"/>
      <c r="JKL41" s="36"/>
      <c r="JKM41" s="36"/>
      <c r="JKN41" s="36"/>
      <c r="JKO41" s="36"/>
      <c r="JKP41" s="36"/>
      <c r="JKQ41" s="36"/>
      <c r="JKR41" s="36"/>
      <c r="JKS41" s="36"/>
      <c r="JKT41" s="36"/>
      <c r="JKU41" s="36"/>
      <c r="JKV41" s="36"/>
      <c r="JKW41" s="36"/>
      <c r="JKX41" s="36"/>
      <c r="JKY41" s="36"/>
      <c r="JKZ41" s="36"/>
      <c r="JLA41" s="36"/>
      <c r="JLB41" s="36"/>
      <c r="JLC41" s="36"/>
      <c r="JLD41" s="36"/>
      <c r="JLE41" s="36"/>
      <c r="JLF41" s="36"/>
      <c r="JLG41" s="36"/>
      <c r="JLH41" s="36"/>
      <c r="JLI41" s="36"/>
      <c r="JLJ41" s="36"/>
      <c r="JLK41" s="36"/>
      <c r="JLL41" s="36"/>
      <c r="JLM41" s="36"/>
      <c r="JLN41" s="36"/>
      <c r="JLO41" s="36"/>
      <c r="JLP41" s="36"/>
      <c r="JLQ41" s="36"/>
      <c r="JLR41" s="36"/>
      <c r="JLS41" s="36"/>
      <c r="JLT41" s="36"/>
      <c r="JLU41" s="36"/>
      <c r="JLV41" s="36"/>
      <c r="JLW41" s="36"/>
      <c r="JLX41" s="36"/>
      <c r="JLY41" s="36"/>
      <c r="JLZ41" s="36"/>
      <c r="JMA41" s="36"/>
      <c r="JMB41" s="36"/>
      <c r="JMC41" s="36"/>
      <c r="JMD41" s="36"/>
      <c r="JME41" s="36"/>
      <c r="JMF41" s="36"/>
      <c r="JMG41" s="36"/>
      <c r="JMH41" s="36"/>
      <c r="JMI41" s="36"/>
      <c r="JMJ41" s="36"/>
      <c r="JMK41" s="36"/>
      <c r="JML41" s="36"/>
      <c r="JMM41" s="36"/>
      <c r="JMN41" s="36"/>
      <c r="JMO41" s="36"/>
      <c r="JMP41" s="36"/>
      <c r="JMQ41" s="36"/>
      <c r="JMR41" s="36"/>
      <c r="JMS41" s="36"/>
      <c r="JMT41" s="36"/>
      <c r="JMU41" s="36"/>
      <c r="JMV41" s="36"/>
      <c r="JMW41" s="36"/>
      <c r="JMX41" s="36"/>
      <c r="JMY41" s="36"/>
      <c r="JMZ41" s="36"/>
      <c r="JNA41" s="36"/>
      <c r="JNB41" s="36"/>
      <c r="JNC41" s="36"/>
      <c r="JND41" s="36"/>
      <c r="JNE41" s="36"/>
      <c r="JNF41" s="36"/>
      <c r="JNG41" s="36"/>
      <c r="JNH41" s="36"/>
      <c r="JNI41" s="36"/>
      <c r="JNJ41" s="36"/>
      <c r="JNK41" s="36"/>
      <c r="JNL41" s="36"/>
      <c r="JNM41" s="36"/>
      <c r="JNN41" s="36"/>
      <c r="JNO41" s="36"/>
      <c r="JNP41" s="36"/>
      <c r="JNQ41" s="36"/>
      <c r="JNR41" s="36"/>
      <c r="JNS41" s="36"/>
      <c r="JNT41" s="36"/>
      <c r="JNU41" s="36"/>
      <c r="JNV41" s="36"/>
      <c r="JNW41" s="36"/>
      <c r="JNX41" s="36"/>
      <c r="JNY41" s="36"/>
      <c r="JNZ41" s="36"/>
      <c r="JOA41" s="36"/>
      <c r="JOB41" s="36"/>
      <c r="JOC41" s="36"/>
      <c r="JOD41" s="36"/>
      <c r="JOE41" s="36"/>
      <c r="JOF41" s="36"/>
      <c r="JOG41" s="36"/>
      <c r="JOH41" s="36"/>
      <c r="JOI41" s="36"/>
      <c r="JOJ41" s="36"/>
      <c r="JOK41" s="36"/>
      <c r="JOL41" s="36"/>
      <c r="JOM41" s="36"/>
      <c r="JON41" s="36"/>
      <c r="JOO41" s="36"/>
      <c r="JOP41" s="36"/>
      <c r="JOQ41" s="36"/>
      <c r="JOR41" s="36"/>
      <c r="JOS41" s="36"/>
      <c r="JOT41" s="36"/>
      <c r="JOU41" s="36"/>
      <c r="JOV41" s="36"/>
      <c r="JOW41" s="36"/>
      <c r="JOX41" s="36"/>
      <c r="JOY41" s="36"/>
      <c r="JOZ41" s="36"/>
      <c r="JPA41" s="36"/>
      <c r="JPB41" s="36"/>
      <c r="JPC41" s="36"/>
      <c r="JPD41" s="36"/>
      <c r="JPE41" s="36"/>
      <c r="JPF41" s="36"/>
      <c r="JPG41" s="36"/>
      <c r="JPH41" s="36"/>
      <c r="JPI41" s="36"/>
      <c r="JPJ41" s="36"/>
      <c r="JPK41" s="36"/>
      <c r="JPL41" s="36"/>
      <c r="JPM41" s="36"/>
      <c r="JPN41" s="36"/>
      <c r="JPO41" s="36"/>
      <c r="JPP41" s="36"/>
      <c r="JPQ41" s="36"/>
      <c r="JPR41" s="36"/>
      <c r="JPS41" s="36"/>
      <c r="JPT41" s="36"/>
      <c r="JPU41" s="36"/>
      <c r="JPV41" s="36"/>
      <c r="JPW41" s="36"/>
      <c r="JPX41" s="36"/>
      <c r="JPY41" s="36"/>
      <c r="JPZ41" s="36"/>
      <c r="JQA41" s="36"/>
      <c r="JQB41" s="36"/>
      <c r="JQC41" s="36"/>
      <c r="JQD41" s="36"/>
      <c r="JQE41" s="36"/>
      <c r="JQF41" s="36"/>
      <c r="JQG41" s="36"/>
      <c r="JQH41" s="36"/>
      <c r="JQI41" s="36"/>
      <c r="JQJ41" s="36"/>
      <c r="JQK41" s="36"/>
      <c r="JQL41" s="36"/>
      <c r="JQM41" s="36"/>
      <c r="JQN41" s="36"/>
      <c r="JQO41" s="36"/>
      <c r="JQP41" s="36"/>
      <c r="JQQ41" s="36"/>
      <c r="JQR41" s="36"/>
      <c r="JQS41" s="36"/>
      <c r="JQT41" s="36"/>
      <c r="JQU41" s="36"/>
      <c r="JQV41" s="36"/>
      <c r="JQW41" s="36"/>
      <c r="JQX41" s="36"/>
      <c r="JQY41" s="36"/>
      <c r="JQZ41" s="36"/>
      <c r="JRA41" s="36"/>
      <c r="JRB41" s="36"/>
      <c r="JRC41" s="36"/>
      <c r="JRD41" s="36"/>
      <c r="JRE41" s="36"/>
      <c r="JRF41" s="36"/>
      <c r="JRG41" s="36"/>
      <c r="JRH41" s="36"/>
      <c r="JRI41" s="36"/>
      <c r="JRJ41" s="36"/>
      <c r="JRK41" s="36"/>
      <c r="JRL41" s="36"/>
      <c r="JRM41" s="36"/>
      <c r="JRN41" s="36"/>
      <c r="JRO41" s="36"/>
      <c r="JRP41" s="36"/>
      <c r="JRQ41" s="36"/>
      <c r="JRR41" s="36"/>
      <c r="JRS41" s="36"/>
      <c r="JRT41" s="36"/>
      <c r="JRU41" s="36"/>
      <c r="JRV41" s="36"/>
      <c r="JRW41" s="36"/>
      <c r="JRX41" s="36"/>
      <c r="JRY41" s="36"/>
      <c r="JRZ41" s="36"/>
      <c r="JSA41" s="36"/>
      <c r="JSB41" s="36"/>
      <c r="JSC41" s="36"/>
      <c r="JSD41" s="36"/>
      <c r="JSE41" s="36"/>
      <c r="JSF41" s="36"/>
      <c r="JSG41" s="36"/>
      <c r="JSH41" s="36"/>
      <c r="JSI41" s="36"/>
      <c r="JSJ41" s="36"/>
      <c r="JSK41" s="36"/>
      <c r="JSL41" s="36"/>
      <c r="JSM41" s="36"/>
      <c r="JSN41" s="36"/>
      <c r="JSO41" s="36"/>
      <c r="JSP41" s="36"/>
      <c r="JSQ41" s="36"/>
      <c r="JSR41" s="36"/>
      <c r="JSS41" s="36"/>
      <c r="JST41" s="36"/>
      <c r="JSU41" s="36"/>
      <c r="JSV41" s="36"/>
      <c r="JSW41" s="36"/>
      <c r="JSX41" s="36"/>
      <c r="JSY41" s="36"/>
      <c r="JSZ41" s="36"/>
      <c r="JTA41" s="36"/>
      <c r="JTB41" s="36"/>
      <c r="JTC41" s="36"/>
      <c r="JTD41" s="36"/>
      <c r="JTE41" s="36"/>
      <c r="JTF41" s="36"/>
      <c r="JTG41" s="36"/>
      <c r="JTH41" s="36"/>
      <c r="JTI41" s="36"/>
      <c r="JTJ41" s="36"/>
      <c r="JTK41" s="36"/>
      <c r="JTL41" s="36"/>
      <c r="JTM41" s="36"/>
      <c r="JTN41" s="36"/>
      <c r="JTO41" s="36"/>
      <c r="JTP41" s="36"/>
      <c r="JTQ41" s="36"/>
      <c r="JTR41" s="36"/>
      <c r="JTS41" s="36"/>
      <c r="JTT41" s="36"/>
      <c r="JTU41" s="36"/>
      <c r="JTV41" s="36"/>
      <c r="JTW41" s="36"/>
      <c r="JTX41" s="36"/>
      <c r="JTY41" s="36"/>
      <c r="JTZ41" s="36"/>
      <c r="JUA41" s="36"/>
      <c r="JUB41" s="36"/>
      <c r="JUC41" s="36"/>
      <c r="JUD41" s="36"/>
      <c r="JUE41" s="36"/>
      <c r="JUF41" s="36"/>
      <c r="JUG41" s="36"/>
      <c r="JUH41" s="36"/>
      <c r="JUI41" s="36"/>
      <c r="JUJ41" s="36"/>
      <c r="JUK41" s="36"/>
      <c r="JUL41" s="36"/>
      <c r="JUM41" s="36"/>
      <c r="JUN41" s="36"/>
      <c r="JUO41" s="36"/>
      <c r="JUP41" s="36"/>
      <c r="JUQ41" s="36"/>
      <c r="JUR41" s="36"/>
      <c r="JUS41" s="36"/>
      <c r="JUT41" s="36"/>
      <c r="JUU41" s="36"/>
      <c r="JUV41" s="36"/>
      <c r="JUW41" s="36"/>
      <c r="JUX41" s="36"/>
      <c r="JUY41" s="36"/>
      <c r="JUZ41" s="36"/>
      <c r="JVA41" s="36"/>
      <c r="JVB41" s="36"/>
      <c r="JVC41" s="36"/>
      <c r="JVD41" s="36"/>
      <c r="JVE41" s="36"/>
      <c r="JVF41" s="36"/>
      <c r="JVG41" s="36"/>
      <c r="JVH41" s="36"/>
      <c r="JVI41" s="36"/>
      <c r="JVJ41" s="36"/>
      <c r="JVK41" s="36"/>
      <c r="JVL41" s="36"/>
      <c r="JVM41" s="36"/>
      <c r="JVN41" s="36"/>
      <c r="JVO41" s="36"/>
      <c r="JVP41" s="36"/>
      <c r="JVQ41" s="36"/>
      <c r="JVR41" s="36"/>
      <c r="JVS41" s="36"/>
      <c r="JVT41" s="36"/>
      <c r="JVU41" s="36"/>
      <c r="JVV41" s="36"/>
      <c r="JVW41" s="36"/>
      <c r="JVX41" s="36"/>
      <c r="JVY41" s="36"/>
      <c r="JVZ41" s="36"/>
      <c r="JWA41" s="36"/>
      <c r="JWB41" s="36"/>
      <c r="JWC41" s="36"/>
      <c r="JWD41" s="36"/>
      <c r="JWE41" s="36"/>
      <c r="JWF41" s="36"/>
      <c r="JWG41" s="36"/>
      <c r="JWH41" s="36"/>
      <c r="JWI41" s="36"/>
      <c r="JWJ41" s="36"/>
      <c r="JWK41" s="36"/>
      <c r="JWL41" s="36"/>
      <c r="JWM41" s="36"/>
      <c r="JWN41" s="36"/>
      <c r="JWO41" s="36"/>
      <c r="JWP41" s="36"/>
      <c r="JWQ41" s="36"/>
      <c r="JWR41" s="36"/>
      <c r="JWS41" s="36"/>
      <c r="JWT41" s="36"/>
      <c r="JWU41" s="36"/>
      <c r="JWV41" s="36"/>
      <c r="JWW41" s="36"/>
      <c r="JWX41" s="36"/>
      <c r="JWY41" s="36"/>
      <c r="JWZ41" s="36"/>
      <c r="JXA41" s="36"/>
      <c r="JXB41" s="36"/>
      <c r="JXC41" s="36"/>
      <c r="JXD41" s="36"/>
      <c r="JXE41" s="36"/>
      <c r="JXF41" s="36"/>
      <c r="JXG41" s="36"/>
      <c r="JXH41" s="36"/>
      <c r="JXI41" s="36"/>
      <c r="JXJ41" s="36"/>
      <c r="JXK41" s="36"/>
      <c r="JXL41" s="36"/>
      <c r="JXM41" s="36"/>
      <c r="JXN41" s="36"/>
      <c r="JXO41" s="36"/>
      <c r="JXP41" s="36"/>
      <c r="JXQ41" s="36"/>
      <c r="JXR41" s="36"/>
      <c r="JXS41" s="36"/>
      <c r="JXT41" s="36"/>
      <c r="JXU41" s="36"/>
      <c r="JXV41" s="36"/>
      <c r="JXW41" s="36"/>
      <c r="JXX41" s="36"/>
      <c r="JXY41" s="36"/>
      <c r="JXZ41" s="36"/>
      <c r="JYA41" s="36"/>
      <c r="JYB41" s="36"/>
      <c r="JYC41" s="36"/>
      <c r="JYD41" s="36"/>
      <c r="JYE41" s="36"/>
      <c r="JYF41" s="36"/>
      <c r="JYG41" s="36"/>
      <c r="JYH41" s="36"/>
      <c r="JYI41" s="36"/>
      <c r="JYJ41" s="36"/>
      <c r="JYK41" s="36"/>
      <c r="JYL41" s="36"/>
      <c r="JYM41" s="36"/>
      <c r="JYN41" s="36"/>
      <c r="JYO41" s="36"/>
      <c r="JYP41" s="36"/>
      <c r="JYQ41" s="36"/>
      <c r="JYR41" s="36"/>
      <c r="JYS41" s="36"/>
      <c r="JYT41" s="36"/>
      <c r="JYU41" s="36"/>
      <c r="JYV41" s="36"/>
      <c r="JYW41" s="36"/>
      <c r="JYX41" s="36"/>
      <c r="JYY41" s="36"/>
      <c r="JYZ41" s="36"/>
      <c r="JZA41" s="36"/>
      <c r="JZB41" s="36"/>
      <c r="JZC41" s="36"/>
      <c r="JZD41" s="36"/>
      <c r="JZE41" s="36"/>
      <c r="JZF41" s="36"/>
      <c r="JZG41" s="36"/>
      <c r="JZH41" s="36"/>
      <c r="JZI41" s="36"/>
      <c r="JZJ41" s="36"/>
      <c r="JZK41" s="36"/>
      <c r="JZL41" s="36"/>
      <c r="JZM41" s="36"/>
      <c r="JZN41" s="36"/>
      <c r="JZO41" s="36"/>
      <c r="JZP41" s="36"/>
      <c r="JZQ41" s="36"/>
      <c r="JZR41" s="36"/>
      <c r="JZS41" s="36"/>
      <c r="JZT41" s="36"/>
      <c r="JZU41" s="36"/>
      <c r="JZV41" s="36"/>
      <c r="JZW41" s="36"/>
      <c r="JZX41" s="36"/>
      <c r="JZY41" s="36"/>
      <c r="JZZ41" s="36"/>
      <c r="KAA41" s="36"/>
      <c r="KAB41" s="36"/>
      <c r="KAC41" s="36"/>
      <c r="KAD41" s="36"/>
      <c r="KAE41" s="36"/>
      <c r="KAF41" s="36"/>
      <c r="KAG41" s="36"/>
      <c r="KAH41" s="36"/>
      <c r="KAI41" s="36"/>
      <c r="KAJ41" s="36"/>
      <c r="KAK41" s="36"/>
      <c r="KAL41" s="36"/>
      <c r="KAM41" s="36"/>
      <c r="KAN41" s="36"/>
      <c r="KAO41" s="36"/>
      <c r="KAP41" s="36"/>
      <c r="KAQ41" s="36"/>
      <c r="KAR41" s="36"/>
      <c r="KAS41" s="36"/>
      <c r="KAT41" s="36"/>
      <c r="KAU41" s="36"/>
      <c r="KAV41" s="36"/>
      <c r="KAW41" s="36"/>
      <c r="KAX41" s="36"/>
      <c r="KAY41" s="36"/>
      <c r="KAZ41" s="36"/>
      <c r="KBA41" s="36"/>
      <c r="KBB41" s="36"/>
      <c r="KBC41" s="36"/>
      <c r="KBD41" s="36"/>
      <c r="KBE41" s="36"/>
      <c r="KBF41" s="36"/>
      <c r="KBG41" s="36"/>
      <c r="KBH41" s="36"/>
      <c r="KBI41" s="36"/>
      <c r="KBJ41" s="36"/>
      <c r="KBK41" s="36"/>
      <c r="KBL41" s="36"/>
      <c r="KBM41" s="36"/>
      <c r="KBN41" s="36"/>
      <c r="KBO41" s="36"/>
      <c r="KBP41" s="36"/>
      <c r="KBQ41" s="36"/>
      <c r="KBR41" s="36"/>
      <c r="KBS41" s="36"/>
      <c r="KBT41" s="36"/>
      <c r="KBU41" s="36"/>
      <c r="KBV41" s="36"/>
      <c r="KBW41" s="36"/>
      <c r="KBX41" s="36"/>
      <c r="KBY41" s="36"/>
      <c r="KBZ41" s="36"/>
      <c r="KCA41" s="36"/>
      <c r="KCB41" s="36"/>
      <c r="KCC41" s="36"/>
      <c r="KCD41" s="36"/>
      <c r="KCE41" s="36"/>
      <c r="KCF41" s="36"/>
      <c r="KCG41" s="36"/>
      <c r="KCH41" s="36"/>
      <c r="KCI41" s="36"/>
      <c r="KCJ41" s="36"/>
      <c r="KCK41" s="36"/>
      <c r="KCL41" s="36"/>
      <c r="KCM41" s="36"/>
      <c r="KCN41" s="36"/>
      <c r="KCO41" s="36"/>
      <c r="KCP41" s="36"/>
      <c r="KCQ41" s="36"/>
      <c r="KCR41" s="36"/>
      <c r="KCS41" s="36"/>
      <c r="KCT41" s="36"/>
      <c r="KCU41" s="36"/>
      <c r="KCV41" s="36"/>
      <c r="KCW41" s="36"/>
      <c r="KCX41" s="36"/>
      <c r="KCY41" s="36"/>
      <c r="KCZ41" s="36"/>
      <c r="KDA41" s="36"/>
      <c r="KDB41" s="36"/>
      <c r="KDC41" s="36"/>
      <c r="KDD41" s="36"/>
      <c r="KDE41" s="36"/>
      <c r="KDF41" s="36"/>
      <c r="KDG41" s="36"/>
      <c r="KDH41" s="36"/>
      <c r="KDI41" s="36"/>
      <c r="KDJ41" s="36"/>
      <c r="KDK41" s="36"/>
      <c r="KDL41" s="36"/>
      <c r="KDM41" s="36"/>
      <c r="KDN41" s="36"/>
      <c r="KDO41" s="36"/>
      <c r="KDP41" s="36"/>
      <c r="KDQ41" s="36"/>
      <c r="KDR41" s="36"/>
      <c r="KDS41" s="36"/>
      <c r="KDT41" s="36"/>
      <c r="KDU41" s="36"/>
      <c r="KDV41" s="36"/>
      <c r="KDW41" s="36"/>
      <c r="KDX41" s="36"/>
      <c r="KDY41" s="36"/>
      <c r="KDZ41" s="36"/>
      <c r="KEA41" s="36"/>
      <c r="KEB41" s="36"/>
      <c r="KEC41" s="36"/>
      <c r="KED41" s="36"/>
      <c r="KEE41" s="36"/>
      <c r="KEF41" s="36"/>
      <c r="KEG41" s="36"/>
      <c r="KEH41" s="36"/>
      <c r="KEI41" s="36"/>
      <c r="KEJ41" s="36"/>
      <c r="KEK41" s="36"/>
      <c r="KEL41" s="36"/>
      <c r="KEM41" s="36"/>
      <c r="KEN41" s="36"/>
      <c r="KEO41" s="36"/>
      <c r="KEP41" s="36"/>
      <c r="KEQ41" s="36"/>
      <c r="KER41" s="36"/>
      <c r="KES41" s="36"/>
      <c r="KET41" s="36"/>
      <c r="KEU41" s="36"/>
      <c r="KEV41" s="36"/>
      <c r="KEW41" s="36"/>
      <c r="KEX41" s="36"/>
      <c r="KEY41" s="36"/>
      <c r="KEZ41" s="36"/>
      <c r="KFA41" s="36"/>
      <c r="KFB41" s="36"/>
      <c r="KFC41" s="36"/>
      <c r="KFD41" s="36"/>
      <c r="KFE41" s="36"/>
      <c r="KFF41" s="36"/>
      <c r="KFG41" s="36"/>
      <c r="KFH41" s="36"/>
      <c r="KFI41" s="36"/>
      <c r="KFJ41" s="36"/>
      <c r="KFK41" s="36"/>
      <c r="KFL41" s="36"/>
      <c r="KFM41" s="36"/>
      <c r="KFN41" s="36"/>
      <c r="KFO41" s="36"/>
      <c r="KFP41" s="36"/>
      <c r="KFQ41" s="36"/>
      <c r="KFR41" s="36"/>
      <c r="KFS41" s="36"/>
      <c r="KFT41" s="36"/>
      <c r="KFU41" s="36"/>
      <c r="KFV41" s="36"/>
      <c r="KFW41" s="36"/>
      <c r="KFX41" s="36"/>
      <c r="KFY41" s="36"/>
      <c r="KFZ41" s="36"/>
      <c r="KGA41" s="36"/>
      <c r="KGB41" s="36"/>
      <c r="KGC41" s="36"/>
      <c r="KGD41" s="36"/>
      <c r="KGE41" s="36"/>
      <c r="KGF41" s="36"/>
      <c r="KGG41" s="36"/>
      <c r="KGH41" s="36"/>
      <c r="KGI41" s="36"/>
      <c r="KGJ41" s="36"/>
      <c r="KGK41" s="36"/>
      <c r="KGL41" s="36"/>
      <c r="KGM41" s="36"/>
      <c r="KGN41" s="36"/>
      <c r="KGO41" s="36"/>
      <c r="KGP41" s="36"/>
      <c r="KGQ41" s="36"/>
      <c r="KGR41" s="36"/>
      <c r="KGS41" s="36"/>
      <c r="KGT41" s="36"/>
      <c r="KGU41" s="36"/>
      <c r="KGV41" s="36"/>
      <c r="KGW41" s="36"/>
      <c r="KGX41" s="36"/>
      <c r="KGY41" s="36"/>
      <c r="KGZ41" s="36"/>
      <c r="KHA41" s="36"/>
      <c r="KHB41" s="36"/>
      <c r="KHC41" s="36"/>
      <c r="KHD41" s="36"/>
      <c r="KHE41" s="36"/>
      <c r="KHF41" s="36"/>
      <c r="KHG41" s="36"/>
      <c r="KHH41" s="36"/>
      <c r="KHI41" s="36"/>
      <c r="KHJ41" s="36"/>
      <c r="KHK41" s="36"/>
      <c r="KHL41" s="36"/>
      <c r="KHM41" s="36"/>
      <c r="KHN41" s="36"/>
      <c r="KHO41" s="36"/>
      <c r="KHP41" s="36"/>
      <c r="KHQ41" s="36"/>
      <c r="KHR41" s="36"/>
      <c r="KHS41" s="36"/>
      <c r="KHT41" s="36"/>
      <c r="KHU41" s="36"/>
      <c r="KHV41" s="36"/>
      <c r="KHW41" s="36"/>
      <c r="KHX41" s="36"/>
      <c r="KHY41" s="36"/>
      <c r="KHZ41" s="36"/>
      <c r="KIA41" s="36"/>
      <c r="KIB41" s="36"/>
      <c r="KIC41" s="36"/>
      <c r="KID41" s="36"/>
      <c r="KIE41" s="36"/>
      <c r="KIF41" s="36"/>
      <c r="KIG41" s="36"/>
      <c r="KIH41" s="36"/>
      <c r="KII41" s="36"/>
      <c r="KIJ41" s="36"/>
      <c r="KIK41" s="36"/>
      <c r="KIL41" s="36"/>
      <c r="KIM41" s="36"/>
      <c r="KIN41" s="36"/>
      <c r="KIO41" s="36"/>
      <c r="KIP41" s="36"/>
      <c r="KIQ41" s="36"/>
      <c r="KIR41" s="36"/>
      <c r="KIS41" s="36"/>
      <c r="KIT41" s="36"/>
      <c r="KIU41" s="36"/>
      <c r="KIV41" s="36"/>
      <c r="KIW41" s="36"/>
      <c r="KIX41" s="36"/>
      <c r="KIY41" s="36"/>
      <c r="KIZ41" s="36"/>
      <c r="KJA41" s="36"/>
      <c r="KJB41" s="36"/>
      <c r="KJC41" s="36"/>
      <c r="KJD41" s="36"/>
      <c r="KJE41" s="36"/>
      <c r="KJF41" s="36"/>
      <c r="KJG41" s="36"/>
      <c r="KJH41" s="36"/>
      <c r="KJI41" s="36"/>
      <c r="KJJ41" s="36"/>
      <c r="KJK41" s="36"/>
      <c r="KJL41" s="36"/>
      <c r="KJM41" s="36"/>
      <c r="KJN41" s="36"/>
      <c r="KJO41" s="36"/>
      <c r="KJP41" s="36"/>
      <c r="KJQ41" s="36"/>
      <c r="KJR41" s="36"/>
      <c r="KJS41" s="36"/>
      <c r="KJT41" s="36"/>
      <c r="KJU41" s="36"/>
      <c r="KJV41" s="36"/>
      <c r="KJW41" s="36"/>
      <c r="KJX41" s="36"/>
      <c r="KJY41" s="36"/>
      <c r="KJZ41" s="36"/>
      <c r="KKA41" s="36"/>
      <c r="KKB41" s="36"/>
      <c r="KKC41" s="36"/>
      <c r="KKD41" s="36"/>
      <c r="KKE41" s="36"/>
      <c r="KKF41" s="36"/>
      <c r="KKG41" s="36"/>
      <c r="KKH41" s="36"/>
      <c r="KKI41" s="36"/>
      <c r="KKJ41" s="36"/>
      <c r="KKK41" s="36"/>
      <c r="KKL41" s="36"/>
      <c r="KKM41" s="36"/>
      <c r="KKN41" s="36"/>
      <c r="KKO41" s="36"/>
      <c r="KKP41" s="36"/>
      <c r="KKQ41" s="36"/>
      <c r="KKR41" s="36"/>
      <c r="KKS41" s="36"/>
      <c r="KKT41" s="36"/>
      <c r="KKU41" s="36"/>
      <c r="KKV41" s="36"/>
      <c r="KKW41" s="36"/>
      <c r="KKX41" s="36"/>
      <c r="KKY41" s="36"/>
      <c r="KKZ41" s="36"/>
      <c r="KLA41" s="36"/>
      <c r="KLB41" s="36"/>
      <c r="KLC41" s="36"/>
      <c r="KLD41" s="36"/>
      <c r="KLE41" s="36"/>
      <c r="KLF41" s="36"/>
      <c r="KLG41" s="36"/>
      <c r="KLH41" s="36"/>
      <c r="KLI41" s="36"/>
      <c r="KLJ41" s="36"/>
      <c r="KLK41" s="36"/>
      <c r="KLL41" s="36"/>
      <c r="KLM41" s="36"/>
      <c r="KLN41" s="36"/>
      <c r="KLO41" s="36"/>
      <c r="KLP41" s="36"/>
      <c r="KLQ41" s="36"/>
      <c r="KLR41" s="36"/>
      <c r="KLS41" s="36"/>
      <c r="KLT41" s="36"/>
      <c r="KLU41" s="36"/>
      <c r="KLV41" s="36"/>
      <c r="KLW41" s="36"/>
      <c r="KLX41" s="36"/>
      <c r="KLY41" s="36"/>
      <c r="KLZ41" s="36"/>
      <c r="KMA41" s="36"/>
      <c r="KMB41" s="36"/>
      <c r="KMC41" s="36"/>
      <c r="KMD41" s="36"/>
      <c r="KME41" s="36"/>
      <c r="KMF41" s="36"/>
      <c r="KMG41" s="36"/>
      <c r="KMH41" s="36"/>
      <c r="KMI41" s="36"/>
      <c r="KMJ41" s="36"/>
      <c r="KMK41" s="36"/>
      <c r="KML41" s="36"/>
      <c r="KMM41" s="36"/>
      <c r="KMN41" s="36"/>
      <c r="KMO41" s="36"/>
      <c r="KMP41" s="36"/>
      <c r="KMQ41" s="36"/>
      <c r="KMR41" s="36"/>
      <c r="KMS41" s="36"/>
      <c r="KMT41" s="36"/>
      <c r="KMU41" s="36"/>
      <c r="KMV41" s="36"/>
      <c r="KMW41" s="36"/>
      <c r="KMX41" s="36"/>
      <c r="KMY41" s="36"/>
      <c r="KMZ41" s="36"/>
      <c r="KNA41" s="36"/>
      <c r="KNB41" s="36"/>
      <c r="KNC41" s="36"/>
      <c r="KND41" s="36"/>
      <c r="KNE41" s="36"/>
      <c r="KNF41" s="36"/>
      <c r="KNG41" s="36"/>
      <c r="KNH41" s="36"/>
      <c r="KNI41" s="36"/>
      <c r="KNJ41" s="36"/>
      <c r="KNK41" s="36"/>
      <c r="KNL41" s="36"/>
      <c r="KNM41" s="36"/>
      <c r="KNN41" s="36"/>
      <c r="KNO41" s="36"/>
      <c r="KNP41" s="36"/>
      <c r="KNQ41" s="36"/>
      <c r="KNR41" s="36"/>
      <c r="KNS41" s="36"/>
      <c r="KNT41" s="36"/>
      <c r="KNU41" s="36"/>
      <c r="KNV41" s="36"/>
      <c r="KNW41" s="36"/>
      <c r="KNX41" s="36"/>
      <c r="KNY41" s="36"/>
      <c r="KNZ41" s="36"/>
      <c r="KOA41" s="36"/>
      <c r="KOB41" s="36"/>
      <c r="KOC41" s="36"/>
      <c r="KOD41" s="36"/>
      <c r="KOE41" s="36"/>
      <c r="KOF41" s="36"/>
      <c r="KOG41" s="36"/>
      <c r="KOH41" s="36"/>
      <c r="KOI41" s="36"/>
      <c r="KOJ41" s="36"/>
      <c r="KOK41" s="36"/>
      <c r="KOL41" s="36"/>
      <c r="KOM41" s="36"/>
      <c r="KON41" s="36"/>
      <c r="KOO41" s="36"/>
      <c r="KOP41" s="36"/>
      <c r="KOQ41" s="36"/>
      <c r="KOR41" s="36"/>
      <c r="KOS41" s="36"/>
      <c r="KOT41" s="36"/>
      <c r="KOU41" s="36"/>
      <c r="KOV41" s="36"/>
      <c r="KOW41" s="36"/>
      <c r="KOX41" s="36"/>
      <c r="KOY41" s="36"/>
      <c r="KOZ41" s="36"/>
      <c r="KPA41" s="36"/>
      <c r="KPB41" s="36"/>
      <c r="KPC41" s="36"/>
      <c r="KPD41" s="36"/>
      <c r="KPE41" s="36"/>
      <c r="KPF41" s="36"/>
      <c r="KPG41" s="36"/>
      <c r="KPH41" s="36"/>
      <c r="KPI41" s="36"/>
      <c r="KPJ41" s="36"/>
      <c r="KPK41" s="36"/>
      <c r="KPL41" s="36"/>
      <c r="KPM41" s="36"/>
      <c r="KPN41" s="36"/>
      <c r="KPO41" s="36"/>
      <c r="KPP41" s="36"/>
      <c r="KPQ41" s="36"/>
      <c r="KPR41" s="36"/>
      <c r="KPS41" s="36"/>
      <c r="KPT41" s="36"/>
      <c r="KPU41" s="36"/>
      <c r="KPV41" s="36"/>
      <c r="KPW41" s="36"/>
      <c r="KPX41" s="36"/>
      <c r="KPY41" s="36"/>
      <c r="KPZ41" s="36"/>
      <c r="KQA41" s="36"/>
      <c r="KQB41" s="36"/>
      <c r="KQC41" s="36"/>
      <c r="KQD41" s="36"/>
      <c r="KQE41" s="36"/>
      <c r="KQF41" s="36"/>
      <c r="KQG41" s="36"/>
      <c r="KQH41" s="36"/>
      <c r="KQI41" s="36"/>
      <c r="KQJ41" s="36"/>
      <c r="KQK41" s="36"/>
      <c r="KQL41" s="36"/>
      <c r="KQM41" s="36"/>
      <c r="KQN41" s="36"/>
      <c r="KQO41" s="36"/>
      <c r="KQP41" s="36"/>
      <c r="KQQ41" s="36"/>
      <c r="KQR41" s="36"/>
      <c r="KQS41" s="36"/>
      <c r="KQT41" s="36"/>
      <c r="KQU41" s="36"/>
      <c r="KQV41" s="36"/>
      <c r="KQW41" s="36"/>
      <c r="KQX41" s="36"/>
      <c r="KQY41" s="36"/>
      <c r="KQZ41" s="36"/>
      <c r="KRA41" s="36"/>
      <c r="KRB41" s="36"/>
      <c r="KRC41" s="36"/>
      <c r="KRD41" s="36"/>
      <c r="KRE41" s="36"/>
      <c r="KRF41" s="36"/>
      <c r="KRG41" s="36"/>
      <c r="KRH41" s="36"/>
      <c r="KRI41" s="36"/>
      <c r="KRJ41" s="36"/>
      <c r="KRK41" s="36"/>
      <c r="KRL41" s="36"/>
      <c r="KRM41" s="36"/>
      <c r="KRN41" s="36"/>
      <c r="KRO41" s="36"/>
      <c r="KRP41" s="36"/>
      <c r="KRQ41" s="36"/>
      <c r="KRR41" s="36"/>
      <c r="KRS41" s="36"/>
      <c r="KRT41" s="36"/>
      <c r="KRU41" s="36"/>
      <c r="KRV41" s="36"/>
      <c r="KRW41" s="36"/>
      <c r="KRX41" s="36"/>
      <c r="KRY41" s="36"/>
      <c r="KRZ41" s="36"/>
      <c r="KSA41" s="36"/>
      <c r="KSB41" s="36"/>
      <c r="KSC41" s="36"/>
      <c r="KSD41" s="36"/>
      <c r="KSE41" s="36"/>
      <c r="KSF41" s="36"/>
      <c r="KSG41" s="36"/>
      <c r="KSH41" s="36"/>
      <c r="KSI41" s="36"/>
      <c r="KSJ41" s="36"/>
      <c r="KSK41" s="36"/>
      <c r="KSL41" s="36"/>
      <c r="KSM41" s="36"/>
      <c r="KSN41" s="36"/>
      <c r="KSO41" s="36"/>
      <c r="KSP41" s="36"/>
      <c r="KSQ41" s="36"/>
      <c r="KSR41" s="36"/>
      <c r="KSS41" s="36"/>
      <c r="KST41" s="36"/>
      <c r="KSU41" s="36"/>
      <c r="KSV41" s="36"/>
      <c r="KSW41" s="36"/>
      <c r="KSX41" s="36"/>
      <c r="KSY41" s="36"/>
      <c r="KSZ41" s="36"/>
      <c r="KTA41" s="36"/>
      <c r="KTB41" s="36"/>
      <c r="KTC41" s="36"/>
      <c r="KTD41" s="36"/>
      <c r="KTE41" s="36"/>
      <c r="KTF41" s="36"/>
      <c r="KTG41" s="36"/>
      <c r="KTH41" s="36"/>
      <c r="KTI41" s="36"/>
      <c r="KTJ41" s="36"/>
      <c r="KTK41" s="36"/>
      <c r="KTL41" s="36"/>
      <c r="KTM41" s="36"/>
      <c r="KTN41" s="36"/>
      <c r="KTO41" s="36"/>
      <c r="KTP41" s="36"/>
      <c r="KTQ41" s="36"/>
      <c r="KTR41" s="36"/>
      <c r="KTS41" s="36"/>
      <c r="KTT41" s="36"/>
      <c r="KTU41" s="36"/>
      <c r="KTV41" s="36"/>
      <c r="KTW41" s="36"/>
      <c r="KTX41" s="36"/>
      <c r="KTY41" s="36"/>
      <c r="KTZ41" s="36"/>
      <c r="KUA41" s="36"/>
      <c r="KUB41" s="36"/>
      <c r="KUC41" s="36"/>
      <c r="KUD41" s="36"/>
      <c r="KUE41" s="36"/>
      <c r="KUF41" s="36"/>
      <c r="KUG41" s="36"/>
      <c r="KUH41" s="36"/>
      <c r="KUI41" s="36"/>
      <c r="KUJ41" s="36"/>
      <c r="KUK41" s="36"/>
      <c r="KUL41" s="36"/>
      <c r="KUM41" s="36"/>
      <c r="KUN41" s="36"/>
      <c r="KUO41" s="36"/>
      <c r="KUP41" s="36"/>
      <c r="KUQ41" s="36"/>
      <c r="KUR41" s="36"/>
      <c r="KUS41" s="36"/>
      <c r="KUT41" s="36"/>
      <c r="KUU41" s="36"/>
      <c r="KUV41" s="36"/>
      <c r="KUW41" s="36"/>
      <c r="KUX41" s="36"/>
      <c r="KUY41" s="36"/>
      <c r="KUZ41" s="36"/>
      <c r="KVA41" s="36"/>
      <c r="KVB41" s="36"/>
      <c r="KVC41" s="36"/>
      <c r="KVD41" s="36"/>
      <c r="KVE41" s="36"/>
      <c r="KVF41" s="36"/>
      <c r="KVG41" s="36"/>
      <c r="KVH41" s="36"/>
      <c r="KVI41" s="36"/>
      <c r="KVJ41" s="36"/>
      <c r="KVK41" s="36"/>
      <c r="KVL41" s="36"/>
      <c r="KVM41" s="36"/>
      <c r="KVN41" s="36"/>
      <c r="KVO41" s="36"/>
      <c r="KVP41" s="36"/>
      <c r="KVQ41" s="36"/>
      <c r="KVR41" s="36"/>
      <c r="KVS41" s="36"/>
      <c r="KVT41" s="36"/>
      <c r="KVU41" s="36"/>
      <c r="KVV41" s="36"/>
      <c r="KVW41" s="36"/>
      <c r="KVX41" s="36"/>
      <c r="KVY41" s="36"/>
      <c r="KVZ41" s="36"/>
      <c r="KWA41" s="36"/>
      <c r="KWB41" s="36"/>
      <c r="KWC41" s="36"/>
      <c r="KWD41" s="36"/>
      <c r="KWE41" s="36"/>
      <c r="KWF41" s="36"/>
      <c r="KWG41" s="36"/>
      <c r="KWH41" s="36"/>
      <c r="KWI41" s="36"/>
      <c r="KWJ41" s="36"/>
      <c r="KWK41" s="36"/>
      <c r="KWL41" s="36"/>
      <c r="KWM41" s="36"/>
      <c r="KWN41" s="36"/>
      <c r="KWO41" s="36"/>
      <c r="KWP41" s="36"/>
      <c r="KWQ41" s="36"/>
      <c r="KWR41" s="36"/>
      <c r="KWS41" s="36"/>
      <c r="KWT41" s="36"/>
      <c r="KWU41" s="36"/>
      <c r="KWV41" s="36"/>
      <c r="KWW41" s="36"/>
      <c r="KWX41" s="36"/>
      <c r="KWY41" s="36"/>
      <c r="KWZ41" s="36"/>
      <c r="KXA41" s="36"/>
      <c r="KXB41" s="36"/>
      <c r="KXC41" s="36"/>
      <c r="KXD41" s="36"/>
      <c r="KXE41" s="36"/>
      <c r="KXF41" s="36"/>
      <c r="KXG41" s="36"/>
      <c r="KXH41" s="36"/>
      <c r="KXI41" s="36"/>
      <c r="KXJ41" s="36"/>
      <c r="KXK41" s="36"/>
      <c r="KXL41" s="36"/>
      <c r="KXM41" s="36"/>
      <c r="KXN41" s="36"/>
      <c r="KXO41" s="36"/>
      <c r="KXP41" s="36"/>
      <c r="KXQ41" s="36"/>
      <c r="KXR41" s="36"/>
      <c r="KXS41" s="36"/>
      <c r="KXT41" s="36"/>
      <c r="KXU41" s="36"/>
      <c r="KXV41" s="36"/>
      <c r="KXW41" s="36"/>
      <c r="KXX41" s="36"/>
      <c r="KXY41" s="36"/>
      <c r="KXZ41" s="36"/>
      <c r="KYA41" s="36"/>
      <c r="KYB41" s="36"/>
      <c r="KYC41" s="36"/>
      <c r="KYD41" s="36"/>
      <c r="KYE41" s="36"/>
      <c r="KYF41" s="36"/>
      <c r="KYG41" s="36"/>
      <c r="KYH41" s="36"/>
      <c r="KYI41" s="36"/>
      <c r="KYJ41" s="36"/>
      <c r="KYK41" s="36"/>
      <c r="KYL41" s="36"/>
      <c r="KYM41" s="36"/>
      <c r="KYN41" s="36"/>
      <c r="KYO41" s="36"/>
      <c r="KYP41" s="36"/>
      <c r="KYQ41" s="36"/>
      <c r="KYR41" s="36"/>
      <c r="KYS41" s="36"/>
      <c r="KYT41" s="36"/>
      <c r="KYU41" s="36"/>
      <c r="KYV41" s="36"/>
      <c r="KYW41" s="36"/>
      <c r="KYX41" s="36"/>
      <c r="KYY41" s="36"/>
      <c r="KYZ41" s="36"/>
      <c r="KZA41" s="36"/>
      <c r="KZB41" s="36"/>
      <c r="KZC41" s="36"/>
      <c r="KZD41" s="36"/>
      <c r="KZE41" s="36"/>
      <c r="KZF41" s="36"/>
      <c r="KZG41" s="36"/>
      <c r="KZH41" s="36"/>
      <c r="KZI41" s="36"/>
      <c r="KZJ41" s="36"/>
      <c r="KZK41" s="36"/>
      <c r="KZL41" s="36"/>
      <c r="KZM41" s="36"/>
      <c r="KZN41" s="36"/>
      <c r="KZO41" s="36"/>
      <c r="KZP41" s="36"/>
      <c r="KZQ41" s="36"/>
      <c r="KZR41" s="36"/>
      <c r="KZS41" s="36"/>
      <c r="KZT41" s="36"/>
      <c r="KZU41" s="36"/>
      <c r="KZV41" s="36"/>
      <c r="KZW41" s="36"/>
      <c r="KZX41" s="36"/>
      <c r="KZY41" s="36"/>
      <c r="KZZ41" s="36"/>
      <c r="LAA41" s="36"/>
      <c r="LAB41" s="36"/>
      <c r="LAC41" s="36"/>
      <c r="LAD41" s="36"/>
      <c r="LAE41" s="36"/>
      <c r="LAF41" s="36"/>
      <c r="LAG41" s="36"/>
      <c r="LAH41" s="36"/>
      <c r="LAI41" s="36"/>
      <c r="LAJ41" s="36"/>
      <c r="LAK41" s="36"/>
      <c r="LAL41" s="36"/>
      <c r="LAM41" s="36"/>
      <c r="LAN41" s="36"/>
      <c r="LAO41" s="36"/>
      <c r="LAP41" s="36"/>
      <c r="LAQ41" s="36"/>
      <c r="LAR41" s="36"/>
      <c r="LAS41" s="36"/>
      <c r="LAT41" s="36"/>
      <c r="LAU41" s="36"/>
      <c r="LAV41" s="36"/>
      <c r="LAW41" s="36"/>
      <c r="LAX41" s="36"/>
      <c r="LAY41" s="36"/>
      <c r="LAZ41" s="36"/>
      <c r="LBA41" s="36"/>
      <c r="LBB41" s="36"/>
      <c r="LBC41" s="36"/>
      <c r="LBD41" s="36"/>
      <c r="LBE41" s="36"/>
      <c r="LBF41" s="36"/>
      <c r="LBG41" s="36"/>
      <c r="LBH41" s="36"/>
      <c r="LBI41" s="36"/>
      <c r="LBJ41" s="36"/>
      <c r="LBK41" s="36"/>
      <c r="LBL41" s="36"/>
      <c r="LBM41" s="36"/>
      <c r="LBN41" s="36"/>
      <c r="LBO41" s="36"/>
      <c r="LBP41" s="36"/>
      <c r="LBQ41" s="36"/>
      <c r="LBR41" s="36"/>
      <c r="LBS41" s="36"/>
      <c r="LBT41" s="36"/>
      <c r="LBU41" s="36"/>
      <c r="LBV41" s="36"/>
      <c r="LBW41" s="36"/>
      <c r="LBX41" s="36"/>
      <c r="LBY41" s="36"/>
      <c r="LBZ41" s="36"/>
      <c r="LCA41" s="36"/>
      <c r="LCB41" s="36"/>
      <c r="LCC41" s="36"/>
      <c r="LCD41" s="36"/>
      <c r="LCE41" s="36"/>
      <c r="LCF41" s="36"/>
      <c r="LCG41" s="36"/>
      <c r="LCH41" s="36"/>
      <c r="LCI41" s="36"/>
      <c r="LCJ41" s="36"/>
      <c r="LCK41" s="36"/>
      <c r="LCL41" s="36"/>
      <c r="LCM41" s="36"/>
      <c r="LCN41" s="36"/>
      <c r="LCO41" s="36"/>
      <c r="LCP41" s="36"/>
      <c r="LCQ41" s="36"/>
      <c r="LCR41" s="36"/>
      <c r="LCS41" s="36"/>
      <c r="LCT41" s="36"/>
      <c r="LCU41" s="36"/>
      <c r="LCV41" s="36"/>
      <c r="LCW41" s="36"/>
      <c r="LCX41" s="36"/>
      <c r="LCY41" s="36"/>
      <c r="LCZ41" s="36"/>
      <c r="LDA41" s="36"/>
      <c r="LDB41" s="36"/>
      <c r="LDC41" s="36"/>
      <c r="LDD41" s="36"/>
      <c r="LDE41" s="36"/>
      <c r="LDF41" s="36"/>
      <c r="LDG41" s="36"/>
      <c r="LDH41" s="36"/>
      <c r="LDI41" s="36"/>
      <c r="LDJ41" s="36"/>
      <c r="LDK41" s="36"/>
      <c r="LDL41" s="36"/>
      <c r="LDM41" s="36"/>
      <c r="LDN41" s="36"/>
      <c r="LDO41" s="36"/>
      <c r="LDP41" s="36"/>
      <c r="LDQ41" s="36"/>
      <c r="LDR41" s="36"/>
      <c r="LDS41" s="36"/>
      <c r="LDT41" s="36"/>
      <c r="LDU41" s="36"/>
      <c r="LDV41" s="36"/>
      <c r="LDW41" s="36"/>
      <c r="LDX41" s="36"/>
      <c r="LDY41" s="36"/>
      <c r="LDZ41" s="36"/>
      <c r="LEA41" s="36"/>
      <c r="LEB41" s="36"/>
      <c r="LEC41" s="36"/>
      <c r="LED41" s="36"/>
      <c r="LEE41" s="36"/>
      <c r="LEF41" s="36"/>
      <c r="LEG41" s="36"/>
      <c r="LEH41" s="36"/>
      <c r="LEI41" s="36"/>
      <c r="LEJ41" s="36"/>
      <c r="LEK41" s="36"/>
      <c r="LEL41" s="36"/>
      <c r="LEM41" s="36"/>
      <c r="LEN41" s="36"/>
      <c r="LEO41" s="36"/>
      <c r="LEP41" s="36"/>
      <c r="LEQ41" s="36"/>
      <c r="LER41" s="36"/>
      <c r="LES41" s="36"/>
      <c r="LET41" s="36"/>
      <c r="LEU41" s="36"/>
      <c r="LEV41" s="36"/>
      <c r="LEW41" s="36"/>
      <c r="LEX41" s="36"/>
      <c r="LEY41" s="36"/>
      <c r="LEZ41" s="36"/>
      <c r="LFA41" s="36"/>
      <c r="LFB41" s="36"/>
      <c r="LFC41" s="36"/>
      <c r="LFD41" s="36"/>
      <c r="LFE41" s="36"/>
      <c r="LFF41" s="36"/>
      <c r="LFG41" s="36"/>
      <c r="LFH41" s="36"/>
      <c r="LFI41" s="36"/>
      <c r="LFJ41" s="36"/>
      <c r="LFK41" s="36"/>
      <c r="LFL41" s="36"/>
      <c r="LFM41" s="36"/>
      <c r="LFN41" s="36"/>
      <c r="LFO41" s="36"/>
      <c r="LFP41" s="36"/>
      <c r="LFQ41" s="36"/>
      <c r="LFR41" s="36"/>
      <c r="LFS41" s="36"/>
      <c r="LFT41" s="36"/>
      <c r="LFU41" s="36"/>
      <c r="LFV41" s="36"/>
      <c r="LFW41" s="36"/>
      <c r="LFX41" s="36"/>
      <c r="LFY41" s="36"/>
      <c r="LFZ41" s="36"/>
      <c r="LGA41" s="36"/>
      <c r="LGB41" s="36"/>
      <c r="LGC41" s="36"/>
      <c r="LGD41" s="36"/>
      <c r="LGE41" s="36"/>
      <c r="LGF41" s="36"/>
      <c r="LGG41" s="36"/>
      <c r="LGH41" s="36"/>
      <c r="LGI41" s="36"/>
      <c r="LGJ41" s="36"/>
      <c r="LGK41" s="36"/>
      <c r="LGL41" s="36"/>
      <c r="LGM41" s="36"/>
      <c r="LGN41" s="36"/>
      <c r="LGO41" s="36"/>
      <c r="LGP41" s="36"/>
      <c r="LGQ41" s="36"/>
      <c r="LGR41" s="36"/>
      <c r="LGS41" s="36"/>
      <c r="LGT41" s="36"/>
      <c r="LGU41" s="36"/>
      <c r="LGV41" s="36"/>
      <c r="LGW41" s="36"/>
      <c r="LGX41" s="36"/>
      <c r="LGY41" s="36"/>
      <c r="LGZ41" s="36"/>
      <c r="LHA41" s="36"/>
      <c r="LHB41" s="36"/>
      <c r="LHC41" s="36"/>
      <c r="LHD41" s="36"/>
      <c r="LHE41" s="36"/>
      <c r="LHF41" s="36"/>
      <c r="LHG41" s="36"/>
      <c r="LHH41" s="36"/>
      <c r="LHI41" s="36"/>
      <c r="LHJ41" s="36"/>
      <c r="LHK41" s="36"/>
      <c r="LHL41" s="36"/>
      <c r="LHM41" s="36"/>
      <c r="LHN41" s="36"/>
      <c r="LHO41" s="36"/>
      <c r="LHP41" s="36"/>
      <c r="LHQ41" s="36"/>
      <c r="LHR41" s="36"/>
      <c r="LHS41" s="36"/>
      <c r="LHT41" s="36"/>
      <c r="LHU41" s="36"/>
      <c r="LHV41" s="36"/>
      <c r="LHW41" s="36"/>
      <c r="LHX41" s="36"/>
      <c r="LHY41" s="36"/>
      <c r="LHZ41" s="36"/>
      <c r="LIA41" s="36"/>
      <c r="LIB41" s="36"/>
      <c r="LIC41" s="36"/>
      <c r="LID41" s="36"/>
      <c r="LIE41" s="36"/>
      <c r="LIF41" s="36"/>
      <c r="LIG41" s="36"/>
      <c r="LIH41" s="36"/>
      <c r="LII41" s="36"/>
      <c r="LIJ41" s="36"/>
      <c r="LIK41" s="36"/>
      <c r="LIL41" s="36"/>
      <c r="LIM41" s="36"/>
      <c r="LIN41" s="36"/>
      <c r="LIO41" s="36"/>
      <c r="LIP41" s="36"/>
      <c r="LIQ41" s="36"/>
      <c r="LIR41" s="36"/>
      <c r="LIS41" s="36"/>
      <c r="LIT41" s="36"/>
      <c r="LIU41" s="36"/>
      <c r="LIV41" s="36"/>
      <c r="LIW41" s="36"/>
      <c r="LIX41" s="36"/>
      <c r="LIY41" s="36"/>
      <c r="LIZ41" s="36"/>
      <c r="LJA41" s="36"/>
      <c r="LJB41" s="36"/>
      <c r="LJC41" s="36"/>
      <c r="LJD41" s="36"/>
      <c r="LJE41" s="36"/>
      <c r="LJF41" s="36"/>
      <c r="LJG41" s="36"/>
      <c r="LJH41" s="36"/>
      <c r="LJI41" s="36"/>
      <c r="LJJ41" s="36"/>
      <c r="LJK41" s="36"/>
      <c r="LJL41" s="36"/>
      <c r="LJM41" s="36"/>
      <c r="LJN41" s="36"/>
      <c r="LJO41" s="36"/>
      <c r="LJP41" s="36"/>
      <c r="LJQ41" s="36"/>
      <c r="LJR41" s="36"/>
      <c r="LJS41" s="36"/>
      <c r="LJT41" s="36"/>
      <c r="LJU41" s="36"/>
      <c r="LJV41" s="36"/>
      <c r="LJW41" s="36"/>
      <c r="LJX41" s="36"/>
      <c r="LJY41" s="36"/>
      <c r="LJZ41" s="36"/>
      <c r="LKA41" s="36"/>
      <c r="LKB41" s="36"/>
      <c r="LKC41" s="36"/>
      <c r="LKD41" s="36"/>
      <c r="LKE41" s="36"/>
      <c r="LKF41" s="36"/>
      <c r="LKG41" s="36"/>
      <c r="LKH41" s="36"/>
      <c r="LKI41" s="36"/>
      <c r="LKJ41" s="36"/>
      <c r="LKK41" s="36"/>
      <c r="LKL41" s="36"/>
      <c r="LKM41" s="36"/>
      <c r="LKN41" s="36"/>
      <c r="LKO41" s="36"/>
      <c r="LKP41" s="36"/>
      <c r="LKQ41" s="36"/>
      <c r="LKR41" s="36"/>
      <c r="LKS41" s="36"/>
      <c r="LKT41" s="36"/>
      <c r="LKU41" s="36"/>
      <c r="LKV41" s="36"/>
      <c r="LKW41" s="36"/>
      <c r="LKX41" s="36"/>
      <c r="LKY41" s="36"/>
      <c r="LKZ41" s="36"/>
      <c r="LLA41" s="36"/>
      <c r="LLB41" s="36"/>
      <c r="LLC41" s="36"/>
      <c r="LLD41" s="36"/>
      <c r="LLE41" s="36"/>
      <c r="LLF41" s="36"/>
      <c r="LLG41" s="36"/>
      <c r="LLH41" s="36"/>
      <c r="LLI41" s="36"/>
      <c r="LLJ41" s="36"/>
      <c r="LLK41" s="36"/>
      <c r="LLL41" s="36"/>
      <c r="LLM41" s="36"/>
      <c r="LLN41" s="36"/>
      <c r="LLO41" s="36"/>
      <c r="LLP41" s="36"/>
      <c r="LLQ41" s="36"/>
      <c r="LLR41" s="36"/>
      <c r="LLS41" s="36"/>
      <c r="LLT41" s="36"/>
      <c r="LLU41" s="36"/>
      <c r="LLV41" s="36"/>
      <c r="LLW41" s="36"/>
      <c r="LLX41" s="36"/>
      <c r="LLY41" s="36"/>
      <c r="LLZ41" s="36"/>
      <c r="LMA41" s="36"/>
      <c r="LMB41" s="36"/>
      <c r="LMC41" s="36"/>
      <c r="LMD41" s="36"/>
      <c r="LME41" s="36"/>
      <c r="LMF41" s="36"/>
      <c r="LMG41" s="36"/>
      <c r="LMH41" s="36"/>
      <c r="LMI41" s="36"/>
      <c r="LMJ41" s="36"/>
      <c r="LMK41" s="36"/>
      <c r="LML41" s="36"/>
      <c r="LMM41" s="36"/>
      <c r="LMN41" s="36"/>
      <c r="LMO41" s="36"/>
      <c r="LMP41" s="36"/>
      <c r="LMQ41" s="36"/>
      <c r="LMR41" s="36"/>
      <c r="LMS41" s="36"/>
      <c r="LMT41" s="36"/>
      <c r="LMU41" s="36"/>
      <c r="LMV41" s="36"/>
      <c r="LMW41" s="36"/>
      <c r="LMX41" s="36"/>
      <c r="LMY41" s="36"/>
      <c r="LMZ41" s="36"/>
      <c r="LNA41" s="36"/>
      <c r="LNB41" s="36"/>
      <c r="LNC41" s="36"/>
      <c r="LND41" s="36"/>
      <c r="LNE41" s="36"/>
      <c r="LNF41" s="36"/>
      <c r="LNG41" s="36"/>
      <c r="LNH41" s="36"/>
      <c r="LNI41" s="36"/>
      <c r="LNJ41" s="36"/>
      <c r="LNK41" s="36"/>
      <c r="LNL41" s="36"/>
      <c r="LNM41" s="36"/>
      <c r="LNN41" s="36"/>
      <c r="LNO41" s="36"/>
      <c r="LNP41" s="36"/>
      <c r="LNQ41" s="36"/>
      <c r="LNR41" s="36"/>
      <c r="LNS41" s="36"/>
      <c r="LNT41" s="36"/>
      <c r="LNU41" s="36"/>
      <c r="LNV41" s="36"/>
      <c r="LNW41" s="36"/>
      <c r="LNX41" s="36"/>
      <c r="LNY41" s="36"/>
      <c r="LNZ41" s="36"/>
      <c r="LOA41" s="36"/>
      <c r="LOB41" s="36"/>
      <c r="LOC41" s="36"/>
      <c r="LOD41" s="36"/>
      <c r="LOE41" s="36"/>
      <c r="LOF41" s="36"/>
      <c r="LOG41" s="36"/>
      <c r="LOH41" s="36"/>
      <c r="LOI41" s="36"/>
      <c r="LOJ41" s="36"/>
      <c r="LOK41" s="36"/>
      <c r="LOL41" s="36"/>
      <c r="LOM41" s="36"/>
      <c r="LON41" s="36"/>
      <c r="LOO41" s="36"/>
      <c r="LOP41" s="36"/>
      <c r="LOQ41" s="36"/>
      <c r="LOR41" s="36"/>
      <c r="LOS41" s="36"/>
      <c r="LOT41" s="36"/>
      <c r="LOU41" s="36"/>
      <c r="LOV41" s="36"/>
      <c r="LOW41" s="36"/>
      <c r="LOX41" s="36"/>
      <c r="LOY41" s="36"/>
      <c r="LOZ41" s="36"/>
      <c r="LPA41" s="36"/>
      <c r="LPB41" s="36"/>
      <c r="LPC41" s="36"/>
      <c r="LPD41" s="36"/>
      <c r="LPE41" s="36"/>
      <c r="LPF41" s="36"/>
      <c r="LPG41" s="36"/>
      <c r="LPH41" s="36"/>
      <c r="LPI41" s="36"/>
      <c r="LPJ41" s="36"/>
      <c r="LPK41" s="36"/>
      <c r="LPL41" s="36"/>
      <c r="LPM41" s="36"/>
      <c r="LPN41" s="36"/>
      <c r="LPO41" s="36"/>
      <c r="LPP41" s="36"/>
      <c r="LPQ41" s="36"/>
      <c r="LPR41" s="36"/>
      <c r="LPS41" s="36"/>
      <c r="LPT41" s="36"/>
      <c r="LPU41" s="36"/>
      <c r="LPV41" s="36"/>
      <c r="LPW41" s="36"/>
      <c r="LPX41" s="36"/>
      <c r="LPY41" s="36"/>
      <c r="LPZ41" s="36"/>
      <c r="LQA41" s="36"/>
      <c r="LQB41" s="36"/>
      <c r="LQC41" s="36"/>
      <c r="LQD41" s="36"/>
      <c r="LQE41" s="36"/>
      <c r="LQF41" s="36"/>
      <c r="LQG41" s="36"/>
      <c r="LQH41" s="36"/>
      <c r="LQI41" s="36"/>
      <c r="LQJ41" s="36"/>
      <c r="LQK41" s="36"/>
      <c r="LQL41" s="36"/>
      <c r="LQM41" s="36"/>
      <c r="LQN41" s="36"/>
      <c r="LQO41" s="36"/>
      <c r="LQP41" s="36"/>
      <c r="LQQ41" s="36"/>
      <c r="LQR41" s="36"/>
      <c r="LQS41" s="36"/>
      <c r="LQT41" s="36"/>
      <c r="LQU41" s="36"/>
      <c r="LQV41" s="36"/>
      <c r="LQW41" s="36"/>
      <c r="LQX41" s="36"/>
      <c r="LQY41" s="36"/>
      <c r="LQZ41" s="36"/>
      <c r="LRA41" s="36"/>
      <c r="LRB41" s="36"/>
      <c r="LRC41" s="36"/>
      <c r="LRD41" s="36"/>
      <c r="LRE41" s="36"/>
      <c r="LRF41" s="36"/>
      <c r="LRG41" s="36"/>
      <c r="LRH41" s="36"/>
      <c r="LRI41" s="36"/>
      <c r="LRJ41" s="36"/>
      <c r="LRK41" s="36"/>
      <c r="LRL41" s="36"/>
      <c r="LRM41" s="36"/>
      <c r="LRN41" s="36"/>
      <c r="LRO41" s="36"/>
      <c r="LRP41" s="36"/>
      <c r="LRQ41" s="36"/>
      <c r="LRR41" s="36"/>
      <c r="LRS41" s="36"/>
      <c r="LRT41" s="36"/>
      <c r="LRU41" s="36"/>
      <c r="LRV41" s="36"/>
      <c r="LRW41" s="36"/>
      <c r="LRX41" s="36"/>
      <c r="LRY41" s="36"/>
      <c r="LRZ41" s="36"/>
      <c r="LSA41" s="36"/>
      <c r="LSB41" s="36"/>
      <c r="LSC41" s="36"/>
      <c r="LSD41" s="36"/>
      <c r="LSE41" s="36"/>
      <c r="LSF41" s="36"/>
      <c r="LSG41" s="36"/>
      <c r="LSH41" s="36"/>
      <c r="LSI41" s="36"/>
      <c r="LSJ41" s="36"/>
      <c r="LSK41" s="36"/>
      <c r="LSL41" s="36"/>
      <c r="LSM41" s="36"/>
      <c r="LSN41" s="36"/>
      <c r="LSO41" s="36"/>
      <c r="LSP41" s="36"/>
      <c r="LSQ41" s="36"/>
      <c r="LSR41" s="36"/>
      <c r="LSS41" s="36"/>
      <c r="LST41" s="36"/>
      <c r="LSU41" s="36"/>
      <c r="LSV41" s="36"/>
      <c r="LSW41" s="36"/>
      <c r="LSX41" s="36"/>
      <c r="LSY41" s="36"/>
      <c r="LSZ41" s="36"/>
      <c r="LTA41" s="36"/>
      <c r="LTB41" s="36"/>
      <c r="LTC41" s="36"/>
      <c r="LTD41" s="36"/>
      <c r="LTE41" s="36"/>
      <c r="LTF41" s="36"/>
      <c r="LTG41" s="36"/>
      <c r="LTH41" s="36"/>
      <c r="LTI41" s="36"/>
      <c r="LTJ41" s="36"/>
      <c r="LTK41" s="36"/>
      <c r="LTL41" s="36"/>
      <c r="LTM41" s="36"/>
      <c r="LTN41" s="36"/>
      <c r="LTO41" s="36"/>
      <c r="LTP41" s="36"/>
      <c r="LTQ41" s="36"/>
      <c r="LTR41" s="36"/>
      <c r="LTS41" s="36"/>
      <c r="LTT41" s="36"/>
      <c r="LTU41" s="36"/>
      <c r="LTV41" s="36"/>
      <c r="LTW41" s="36"/>
      <c r="LTX41" s="36"/>
      <c r="LTY41" s="36"/>
      <c r="LTZ41" s="36"/>
      <c r="LUA41" s="36"/>
      <c r="LUB41" s="36"/>
      <c r="LUC41" s="36"/>
      <c r="LUD41" s="36"/>
      <c r="LUE41" s="36"/>
      <c r="LUF41" s="36"/>
      <c r="LUG41" s="36"/>
      <c r="LUH41" s="36"/>
      <c r="LUI41" s="36"/>
      <c r="LUJ41" s="36"/>
      <c r="LUK41" s="36"/>
      <c r="LUL41" s="36"/>
      <c r="LUM41" s="36"/>
      <c r="LUN41" s="36"/>
      <c r="LUO41" s="36"/>
      <c r="LUP41" s="36"/>
      <c r="LUQ41" s="36"/>
      <c r="LUR41" s="36"/>
      <c r="LUS41" s="36"/>
      <c r="LUT41" s="36"/>
      <c r="LUU41" s="36"/>
      <c r="LUV41" s="36"/>
      <c r="LUW41" s="36"/>
      <c r="LUX41" s="36"/>
      <c r="LUY41" s="36"/>
      <c r="LUZ41" s="36"/>
      <c r="LVA41" s="36"/>
      <c r="LVB41" s="36"/>
      <c r="LVC41" s="36"/>
      <c r="LVD41" s="36"/>
      <c r="LVE41" s="36"/>
      <c r="LVF41" s="36"/>
      <c r="LVG41" s="36"/>
      <c r="LVH41" s="36"/>
      <c r="LVI41" s="36"/>
      <c r="LVJ41" s="36"/>
      <c r="LVK41" s="36"/>
      <c r="LVL41" s="36"/>
      <c r="LVM41" s="36"/>
      <c r="LVN41" s="36"/>
      <c r="LVO41" s="36"/>
      <c r="LVP41" s="36"/>
      <c r="LVQ41" s="36"/>
      <c r="LVR41" s="36"/>
      <c r="LVS41" s="36"/>
      <c r="LVT41" s="36"/>
      <c r="LVU41" s="36"/>
      <c r="LVV41" s="36"/>
      <c r="LVW41" s="36"/>
      <c r="LVX41" s="36"/>
      <c r="LVY41" s="36"/>
      <c r="LVZ41" s="36"/>
      <c r="LWA41" s="36"/>
      <c r="LWB41" s="36"/>
      <c r="LWC41" s="36"/>
      <c r="LWD41" s="36"/>
      <c r="LWE41" s="36"/>
      <c r="LWF41" s="36"/>
      <c r="LWG41" s="36"/>
      <c r="LWH41" s="36"/>
      <c r="LWI41" s="36"/>
      <c r="LWJ41" s="36"/>
      <c r="LWK41" s="36"/>
      <c r="LWL41" s="36"/>
      <c r="LWM41" s="36"/>
      <c r="LWN41" s="36"/>
      <c r="LWO41" s="36"/>
      <c r="LWP41" s="36"/>
      <c r="LWQ41" s="36"/>
      <c r="LWR41" s="36"/>
      <c r="LWS41" s="36"/>
      <c r="LWT41" s="36"/>
      <c r="LWU41" s="36"/>
      <c r="LWV41" s="36"/>
      <c r="LWW41" s="36"/>
      <c r="LWX41" s="36"/>
      <c r="LWY41" s="36"/>
      <c r="LWZ41" s="36"/>
      <c r="LXA41" s="36"/>
      <c r="LXB41" s="36"/>
      <c r="LXC41" s="36"/>
      <c r="LXD41" s="36"/>
      <c r="LXE41" s="36"/>
      <c r="LXF41" s="36"/>
      <c r="LXG41" s="36"/>
      <c r="LXH41" s="36"/>
      <c r="LXI41" s="36"/>
      <c r="LXJ41" s="36"/>
      <c r="LXK41" s="36"/>
      <c r="LXL41" s="36"/>
      <c r="LXM41" s="36"/>
      <c r="LXN41" s="36"/>
      <c r="LXO41" s="36"/>
      <c r="LXP41" s="36"/>
      <c r="LXQ41" s="36"/>
      <c r="LXR41" s="36"/>
      <c r="LXS41" s="36"/>
      <c r="LXT41" s="36"/>
      <c r="LXU41" s="36"/>
      <c r="LXV41" s="36"/>
      <c r="LXW41" s="36"/>
      <c r="LXX41" s="36"/>
      <c r="LXY41" s="36"/>
      <c r="LXZ41" s="36"/>
      <c r="LYA41" s="36"/>
      <c r="LYB41" s="36"/>
      <c r="LYC41" s="36"/>
      <c r="LYD41" s="36"/>
      <c r="LYE41" s="36"/>
      <c r="LYF41" s="36"/>
      <c r="LYG41" s="36"/>
      <c r="LYH41" s="36"/>
      <c r="LYI41" s="36"/>
      <c r="LYJ41" s="36"/>
      <c r="LYK41" s="36"/>
      <c r="LYL41" s="36"/>
      <c r="LYM41" s="36"/>
      <c r="LYN41" s="36"/>
      <c r="LYO41" s="36"/>
      <c r="LYP41" s="36"/>
      <c r="LYQ41" s="36"/>
      <c r="LYR41" s="36"/>
      <c r="LYS41" s="36"/>
      <c r="LYT41" s="36"/>
      <c r="LYU41" s="36"/>
      <c r="LYV41" s="36"/>
      <c r="LYW41" s="36"/>
      <c r="LYX41" s="36"/>
      <c r="LYY41" s="36"/>
      <c r="LYZ41" s="36"/>
      <c r="LZA41" s="36"/>
      <c r="LZB41" s="36"/>
      <c r="LZC41" s="36"/>
      <c r="LZD41" s="36"/>
      <c r="LZE41" s="36"/>
      <c r="LZF41" s="36"/>
      <c r="LZG41" s="36"/>
      <c r="LZH41" s="36"/>
      <c r="LZI41" s="36"/>
      <c r="LZJ41" s="36"/>
      <c r="LZK41" s="36"/>
      <c r="LZL41" s="36"/>
      <c r="LZM41" s="36"/>
      <c r="LZN41" s="36"/>
      <c r="LZO41" s="36"/>
      <c r="LZP41" s="36"/>
      <c r="LZQ41" s="36"/>
      <c r="LZR41" s="36"/>
      <c r="LZS41" s="36"/>
      <c r="LZT41" s="36"/>
      <c r="LZU41" s="36"/>
      <c r="LZV41" s="36"/>
      <c r="LZW41" s="36"/>
      <c r="LZX41" s="36"/>
      <c r="LZY41" s="36"/>
      <c r="LZZ41" s="36"/>
      <c r="MAA41" s="36"/>
      <c r="MAB41" s="36"/>
      <c r="MAC41" s="36"/>
      <c r="MAD41" s="36"/>
      <c r="MAE41" s="36"/>
      <c r="MAF41" s="36"/>
      <c r="MAG41" s="36"/>
      <c r="MAH41" s="36"/>
      <c r="MAI41" s="36"/>
      <c r="MAJ41" s="36"/>
      <c r="MAK41" s="36"/>
      <c r="MAL41" s="36"/>
      <c r="MAM41" s="36"/>
      <c r="MAN41" s="36"/>
      <c r="MAO41" s="36"/>
      <c r="MAP41" s="36"/>
      <c r="MAQ41" s="36"/>
      <c r="MAR41" s="36"/>
      <c r="MAS41" s="36"/>
      <c r="MAT41" s="36"/>
      <c r="MAU41" s="36"/>
      <c r="MAV41" s="36"/>
      <c r="MAW41" s="36"/>
      <c r="MAX41" s="36"/>
      <c r="MAY41" s="36"/>
      <c r="MAZ41" s="36"/>
      <c r="MBA41" s="36"/>
      <c r="MBB41" s="36"/>
      <c r="MBC41" s="36"/>
      <c r="MBD41" s="36"/>
      <c r="MBE41" s="36"/>
      <c r="MBF41" s="36"/>
      <c r="MBG41" s="36"/>
      <c r="MBH41" s="36"/>
      <c r="MBI41" s="36"/>
      <c r="MBJ41" s="36"/>
      <c r="MBK41" s="36"/>
      <c r="MBL41" s="36"/>
      <c r="MBM41" s="36"/>
      <c r="MBN41" s="36"/>
      <c r="MBO41" s="36"/>
      <c r="MBP41" s="36"/>
      <c r="MBQ41" s="36"/>
      <c r="MBR41" s="36"/>
      <c r="MBS41" s="36"/>
      <c r="MBT41" s="36"/>
      <c r="MBU41" s="36"/>
      <c r="MBV41" s="36"/>
      <c r="MBW41" s="36"/>
      <c r="MBX41" s="36"/>
      <c r="MBY41" s="36"/>
      <c r="MBZ41" s="36"/>
      <c r="MCA41" s="36"/>
      <c r="MCB41" s="36"/>
      <c r="MCC41" s="36"/>
      <c r="MCD41" s="36"/>
      <c r="MCE41" s="36"/>
      <c r="MCF41" s="36"/>
      <c r="MCG41" s="36"/>
      <c r="MCH41" s="36"/>
      <c r="MCI41" s="36"/>
      <c r="MCJ41" s="36"/>
      <c r="MCK41" s="36"/>
      <c r="MCL41" s="36"/>
      <c r="MCM41" s="36"/>
      <c r="MCN41" s="36"/>
      <c r="MCO41" s="36"/>
      <c r="MCP41" s="36"/>
      <c r="MCQ41" s="36"/>
      <c r="MCR41" s="36"/>
      <c r="MCS41" s="36"/>
      <c r="MCT41" s="36"/>
      <c r="MCU41" s="36"/>
      <c r="MCV41" s="36"/>
      <c r="MCW41" s="36"/>
      <c r="MCX41" s="36"/>
      <c r="MCY41" s="36"/>
      <c r="MCZ41" s="36"/>
      <c r="MDA41" s="36"/>
      <c r="MDB41" s="36"/>
      <c r="MDC41" s="36"/>
      <c r="MDD41" s="36"/>
      <c r="MDE41" s="36"/>
      <c r="MDF41" s="36"/>
      <c r="MDG41" s="36"/>
      <c r="MDH41" s="36"/>
      <c r="MDI41" s="36"/>
      <c r="MDJ41" s="36"/>
      <c r="MDK41" s="36"/>
      <c r="MDL41" s="36"/>
      <c r="MDM41" s="36"/>
      <c r="MDN41" s="36"/>
      <c r="MDO41" s="36"/>
      <c r="MDP41" s="36"/>
      <c r="MDQ41" s="36"/>
      <c r="MDR41" s="36"/>
      <c r="MDS41" s="36"/>
      <c r="MDT41" s="36"/>
      <c r="MDU41" s="36"/>
      <c r="MDV41" s="36"/>
      <c r="MDW41" s="36"/>
      <c r="MDX41" s="36"/>
      <c r="MDY41" s="36"/>
      <c r="MDZ41" s="36"/>
      <c r="MEA41" s="36"/>
      <c r="MEB41" s="36"/>
      <c r="MEC41" s="36"/>
      <c r="MED41" s="36"/>
      <c r="MEE41" s="36"/>
      <c r="MEF41" s="36"/>
      <c r="MEG41" s="36"/>
      <c r="MEH41" s="36"/>
      <c r="MEI41" s="36"/>
      <c r="MEJ41" s="36"/>
      <c r="MEK41" s="36"/>
      <c r="MEL41" s="36"/>
      <c r="MEM41" s="36"/>
      <c r="MEN41" s="36"/>
      <c r="MEO41" s="36"/>
      <c r="MEP41" s="36"/>
      <c r="MEQ41" s="36"/>
      <c r="MER41" s="36"/>
      <c r="MES41" s="36"/>
      <c r="MET41" s="36"/>
      <c r="MEU41" s="36"/>
      <c r="MEV41" s="36"/>
      <c r="MEW41" s="36"/>
      <c r="MEX41" s="36"/>
      <c r="MEY41" s="36"/>
      <c r="MEZ41" s="36"/>
      <c r="MFA41" s="36"/>
      <c r="MFB41" s="36"/>
      <c r="MFC41" s="36"/>
      <c r="MFD41" s="36"/>
      <c r="MFE41" s="36"/>
      <c r="MFF41" s="36"/>
      <c r="MFG41" s="36"/>
      <c r="MFH41" s="36"/>
      <c r="MFI41" s="36"/>
      <c r="MFJ41" s="36"/>
      <c r="MFK41" s="36"/>
      <c r="MFL41" s="36"/>
      <c r="MFM41" s="36"/>
      <c r="MFN41" s="36"/>
      <c r="MFO41" s="36"/>
      <c r="MFP41" s="36"/>
      <c r="MFQ41" s="36"/>
      <c r="MFR41" s="36"/>
      <c r="MFS41" s="36"/>
      <c r="MFT41" s="36"/>
      <c r="MFU41" s="36"/>
      <c r="MFV41" s="36"/>
      <c r="MFW41" s="36"/>
      <c r="MFX41" s="36"/>
      <c r="MFY41" s="36"/>
      <c r="MFZ41" s="36"/>
      <c r="MGA41" s="36"/>
      <c r="MGB41" s="36"/>
      <c r="MGC41" s="36"/>
      <c r="MGD41" s="36"/>
      <c r="MGE41" s="36"/>
      <c r="MGF41" s="36"/>
      <c r="MGG41" s="36"/>
      <c r="MGH41" s="36"/>
      <c r="MGI41" s="36"/>
      <c r="MGJ41" s="36"/>
      <c r="MGK41" s="36"/>
      <c r="MGL41" s="36"/>
      <c r="MGM41" s="36"/>
      <c r="MGN41" s="36"/>
      <c r="MGO41" s="36"/>
      <c r="MGP41" s="36"/>
      <c r="MGQ41" s="36"/>
      <c r="MGR41" s="36"/>
      <c r="MGS41" s="36"/>
      <c r="MGT41" s="36"/>
      <c r="MGU41" s="36"/>
      <c r="MGV41" s="36"/>
      <c r="MGW41" s="36"/>
      <c r="MGX41" s="36"/>
      <c r="MGY41" s="36"/>
      <c r="MGZ41" s="36"/>
      <c r="MHA41" s="36"/>
      <c r="MHB41" s="36"/>
      <c r="MHC41" s="36"/>
      <c r="MHD41" s="36"/>
      <c r="MHE41" s="36"/>
      <c r="MHF41" s="36"/>
      <c r="MHG41" s="36"/>
      <c r="MHH41" s="36"/>
      <c r="MHI41" s="36"/>
      <c r="MHJ41" s="36"/>
      <c r="MHK41" s="36"/>
      <c r="MHL41" s="36"/>
      <c r="MHM41" s="36"/>
      <c r="MHN41" s="36"/>
      <c r="MHO41" s="36"/>
      <c r="MHP41" s="36"/>
      <c r="MHQ41" s="36"/>
      <c r="MHR41" s="36"/>
      <c r="MHS41" s="36"/>
      <c r="MHT41" s="36"/>
      <c r="MHU41" s="36"/>
      <c r="MHV41" s="36"/>
      <c r="MHW41" s="36"/>
      <c r="MHX41" s="36"/>
      <c r="MHY41" s="36"/>
      <c r="MHZ41" s="36"/>
      <c r="MIA41" s="36"/>
      <c r="MIB41" s="36"/>
      <c r="MIC41" s="36"/>
      <c r="MID41" s="36"/>
      <c r="MIE41" s="36"/>
      <c r="MIF41" s="36"/>
      <c r="MIG41" s="36"/>
      <c r="MIH41" s="36"/>
      <c r="MII41" s="36"/>
      <c r="MIJ41" s="36"/>
      <c r="MIK41" s="36"/>
      <c r="MIL41" s="36"/>
      <c r="MIM41" s="36"/>
      <c r="MIN41" s="36"/>
      <c r="MIO41" s="36"/>
      <c r="MIP41" s="36"/>
      <c r="MIQ41" s="36"/>
      <c r="MIR41" s="36"/>
      <c r="MIS41" s="36"/>
      <c r="MIT41" s="36"/>
      <c r="MIU41" s="36"/>
      <c r="MIV41" s="36"/>
      <c r="MIW41" s="36"/>
      <c r="MIX41" s="36"/>
      <c r="MIY41" s="36"/>
      <c r="MIZ41" s="36"/>
      <c r="MJA41" s="36"/>
      <c r="MJB41" s="36"/>
      <c r="MJC41" s="36"/>
      <c r="MJD41" s="36"/>
      <c r="MJE41" s="36"/>
      <c r="MJF41" s="36"/>
      <c r="MJG41" s="36"/>
      <c r="MJH41" s="36"/>
      <c r="MJI41" s="36"/>
      <c r="MJJ41" s="36"/>
      <c r="MJK41" s="36"/>
      <c r="MJL41" s="36"/>
      <c r="MJM41" s="36"/>
      <c r="MJN41" s="36"/>
      <c r="MJO41" s="36"/>
      <c r="MJP41" s="36"/>
      <c r="MJQ41" s="36"/>
      <c r="MJR41" s="36"/>
      <c r="MJS41" s="36"/>
      <c r="MJT41" s="36"/>
      <c r="MJU41" s="36"/>
      <c r="MJV41" s="36"/>
      <c r="MJW41" s="36"/>
      <c r="MJX41" s="36"/>
      <c r="MJY41" s="36"/>
      <c r="MJZ41" s="36"/>
      <c r="MKA41" s="36"/>
      <c r="MKB41" s="36"/>
      <c r="MKC41" s="36"/>
      <c r="MKD41" s="36"/>
      <c r="MKE41" s="36"/>
      <c r="MKF41" s="36"/>
      <c r="MKG41" s="36"/>
      <c r="MKH41" s="36"/>
      <c r="MKI41" s="36"/>
      <c r="MKJ41" s="36"/>
      <c r="MKK41" s="36"/>
      <c r="MKL41" s="36"/>
      <c r="MKM41" s="36"/>
      <c r="MKN41" s="36"/>
      <c r="MKO41" s="36"/>
      <c r="MKP41" s="36"/>
      <c r="MKQ41" s="36"/>
      <c r="MKR41" s="36"/>
      <c r="MKS41" s="36"/>
      <c r="MKT41" s="36"/>
      <c r="MKU41" s="36"/>
      <c r="MKV41" s="36"/>
      <c r="MKW41" s="36"/>
      <c r="MKX41" s="36"/>
      <c r="MKY41" s="36"/>
      <c r="MKZ41" s="36"/>
      <c r="MLA41" s="36"/>
      <c r="MLB41" s="36"/>
      <c r="MLC41" s="36"/>
      <c r="MLD41" s="36"/>
      <c r="MLE41" s="36"/>
      <c r="MLF41" s="36"/>
      <c r="MLG41" s="36"/>
      <c r="MLH41" s="36"/>
      <c r="MLI41" s="36"/>
      <c r="MLJ41" s="36"/>
      <c r="MLK41" s="36"/>
      <c r="MLL41" s="36"/>
      <c r="MLM41" s="36"/>
      <c r="MLN41" s="36"/>
      <c r="MLO41" s="36"/>
      <c r="MLP41" s="36"/>
      <c r="MLQ41" s="36"/>
      <c r="MLR41" s="36"/>
      <c r="MLS41" s="36"/>
      <c r="MLT41" s="36"/>
      <c r="MLU41" s="36"/>
      <c r="MLV41" s="36"/>
      <c r="MLW41" s="36"/>
      <c r="MLX41" s="36"/>
      <c r="MLY41" s="36"/>
      <c r="MLZ41" s="36"/>
      <c r="MMA41" s="36"/>
      <c r="MMB41" s="36"/>
      <c r="MMC41" s="36"/>
      <c r="MMD41" s="36"/>
      <c r="MME41" s="36"/>
      <c r="MMF41" s="36"/>
      <c r="MMG41" s="36"/>
      <c r="MMH41" s="36"/>
      <c r="MMI41" s="36"/>
      <c r="MMJ41" s="36"/>
      <c r="MMK41" s="36"/>
      <c r="MML41" s="36"/>
      <c r="MMM41" s="36"/>
      <c r="MMN41" s="36"/>
      <c r="MMO41" s="36"/>
      <c r="MMP41" s="36"/>
      <c r="MMQ41" s="36"/>
      <c r="MMR41" s="36"/>
      <c r="MMS41" s="36"/>
      <c r="MMT41" s="36"/>
      <c r="MMU41" s="36"/>
      <c r="MMV41" s="36"/>
      <c r="MMW41" s="36"/>
      <c r="MMX41" s="36"/>
      <c r="MMY41" s="36"/>
      <c r="MMZ41" s="36"/>
      <c r="MNA41" s="36"/>
      <c r="MNB41" s="36"/>
      <c r="MNC41" s="36"/>
      <c r="MND41" s="36"/>
      <c r="MNE41" s="36"/>
      <c r="MNF41" s="36"/>
      <c r="MNG41" s="36"/>
      <c r="MNH41" s="36"/>
      <c r="MNI41" s="36"/>
      <c r="MNJ41" s="36"/>
      <c r="MNK41" s="36"/>
      <c r="MNL41" s="36"/>
      <c r="MNM41" s="36"/>
      <c r="MNN41" s="36"/>
      <c r="MNO41" s="36"/>
      <c r="MNP41" s="36"/>
      <c r="MNQ41" s="36"/>
      <c r="MNR41" s="36"/>
      <c r="MNS41" s="36"/>
      <c r="MNT41" s="36"/>
      <c r="MNU41" s="36"/>
      <c r="MNV41" s="36"/>
      <c r="MNW41" s="36"/>
      <c r="MNX41" s="36"/>
      <c r="MNY41" s="36"/>
      <c r="MNZ41" s="36"/>
      <c r="MOA41" s="36"/>
      <c r="MOB41" s="36"/>
      <c r="MOC41" s="36"/>
      <c r="MOD41" s="36"/>
      <c r="MOE41" s="36"/>
      <c r="MOF41" s="36"/>
      <c r="MOG41" s="36"/>
      <c r="MOH41" s="36"/>
      <c r="MOI41" s="36"/>
      <c r="MOJ41" s="36"/>
      <c r="MOK41" s="36"/>
      <c r="MOL41" s="36"/>
      <c r="MOM41" s="36"/>
      <c r="MON41" s="36"/>
      <c r="MOO41" s="36"/>
      <c r="MOP41" s="36"/>
      <c r="MOQ41" s="36"/>
      <c r="MOR41" s="36"/>
      <c r="MOS41" s="36"/>
      <c r="MOT41" s="36"/>
      <c r="MOU41" s="36"/>
      <c r="MOV41" s="36"/>
      <c r="MOW41" s="36"/>
      <c r="MOX41" s="36"/>
      <c r="MOY41" s="36"/>
      <c r="MOZ41" s="36"/>
      <c r="MPA41" s="36"/>
      <c r="MPB41" s="36"/>
      <c r="MPC41" s="36"/>
      <c r="MPD41" s="36"/>
      <c r="MPE41" s="36"/>
      <c r="MPF41" s="36"/>
      <c r="MPG41" s="36"/>
      <c r="MPH41" s="36"/>
      <c r="MPI41" s="36"/>
      <c r="MPJ41" s="36"/>
      <c r="MPK41" s="36"/>
      <c r="MPL41" s="36"/>
      <c r="MPM41" s="36"/>
      <c r="MPN41" s="36"/>
      <c r="MPO41" s="36"/>
      <c r="MPP41" s="36"/>
      <c r="MPQ41" s="36"/>
      <c r="MPR41" s="36"/>
      <c r="MPS41" s="36"/>
      <c r="MPT41" s="36"/>
      <c r="MPU41" s="36"/>
      <c r="MPV41" s="36"/>
      <c r="MPW41" s="36"/>
      <c r="MPX41" s="36"/>
      <c r="MPY41" s="36"/>
      <c r="MPZ41" s="36"/>
      <c r="MQA41" s="36"/>
      <c r="MQB41" s="36"/>
      <c r="MQC41" s="36"/>
      <c r="MQD41" s="36"/>
      <c r="MQE41" s="36"/>
      <c r="MQF41" s="36"/>
      <c r="MQG41" s="36"/>
      <c r="MQH41" s="36"/>
      <c r="MQI41" s="36"/>
      <c r="MQJ41" s="36"/>
      <c r="MQK41" s="36"/>
      <c r="MQL41" s="36"/>
      <c r="MQM41" s="36"/>
      <c r="MQN41" s="36"/>
      <c r="MQO41" s="36"/>
      <c r="MQP41" s="36"/>
      <c r="MQQ41" s="36"/>
      <c r="MQR41" s="36"/>
      <c r="MQS41" s="36"/>
      <c r="MQT41" s="36"/>
      <c r="MQU41" s="36"/>
      <c r="MQV41" s="36"/>
      <c r="MQW41" s="36"/>
      <c r="MQX41" s="36"/>
      <c r="MQY41" s="36"/>
      <c r="MQZ41" s="36"/>
      <c r="MRA41" s="36"/>
      <c r="MRB41" s="36"/>
      <c r="MRC41" s="36"/>
      <c r="MRD41" s="36"/>
      <c r="MRE41" s="36"/>
      <c r="MRF41" s="36"/>
      <c r="MRG41" s="36"/>
      <c r="MRH41" s="36"/>
      <c r="MRI41" s="36"/>
      <c r="MRJ41" s="36"/>
      <c r="MRK41" s="36"/>
      <c r="MRL41" s="36"/>
      <c r="MRM41" s="36"/>
      <c r="MRN41" s="36"/>
      <c r="MRO41" s="36"/>
      <c r="MRP41" s="36"/>
      <c r="MRQ41" s="36"/>
      <c r="MRR41" s="36"/>
      <c r="MRS41" s="36"/>
      <c r="MRT41" s="36"/>
      <c r="MRU41" s="36"/>
      <c r="MRV41" s="36"/>
      <c r="MRW41" s="36"/>
      <c r="MRX41" s="36"/>
      <c r="MRY41" s="36"/>
      <c r="MRZ41" s="36"/>
      <c r="MSA41" s="36"/>
      <c r="MSB41" s="36"/>
      <c r="MSC41" s="36"/>
      <c r="MSD41" s="36"/>
      <c r="MSE41" s="36"/>
      <c r="MSF41" s="36"/>
      <c r="MSG41" s="36"/>
      <c r="MSH41" s="36"/>
      <c r="MSI41" s="36"/>
      <c r="MSJ41" s="36"/>
      <c r="MSK41" s="36"/>
      <c r="MSL41" s="36"/>
      <c r="MSM41" s="36"/>
      <c r="MSN41" s="36"/>
      <c r="MSO41" s="36"/>
      <c r="MSP41" s="36"/>
      <c r="MSQ41" s="36"/>
      <c r="MSR41" s="36"/>
      <c r="MSS41" s="36"/>
      <c r="MST41" s="36"/>
      <c r="MSU41" s="36"/>
      <c r="MSV41" s="36"/>
      <c r="MSW41" s="36"/>
      <c r="MSX41" s="36"/>
      <c r="MSY41" s="36"/>
      <c r="MSZ41" s="36"/>
      <c r="MTA41" s="36"/>
      <c r="MTB41" s="36"/>
      <c r="MTC41" s="36"/>
      <c r="MTD41" s="36"/>
      <c r="MTE41" s="36"/>
      <c r="MTF41" s="36"/>
      <c r="MTG41" s="36"/>
      <c r="MTH41" s="36"/>
      <c r="MTI41" s="36"/>
      <c r="MTJ41" s="36"/>
      <c r="MTK41" s="36"/>
      <c r="MTL41" s="36"/>
      <c r="MTM41" s="36"/>
      <c r="MTN41" s="36"/>
      <c r="MTO41" s="36"/>
      <c r="MTP41" s="36"/>
      <c r="MTQ41" s="36"/>
      <c r="MTR41" s="36"/>
      <c r="MTS41" s="36"/>
      <c r="MTT41" s="36"/>
      <c r="MTU41" s="36"/>
      <c r="MTV41" s="36"/>
      <c r="MTW41" s="36"/>
      <c r="MTX41" s="36"/>
      <c r="MTY41" s="36"/>
      <c r="MTZ41" s="36"/>
      <c r="MUA41" s="36"/>
      <c r="MUB41" s="36"/>
      <c r="MUC41" s="36"/>
      <c r="MUD41" s="36"/>
      <c r="MUE41" s="36"/>
      <c r="MUF41" s="36"/>
      <c r="MUG41" s="36"/>
      <c r="MUH41" s="36"/>
      <c r="MUI41" s="36"/>
      <c r="MUJ41" s="36"/>
      <c r="MUK41" s="36"/>
      <c r="MUL41" s="36"/>
      <c r="MUM41" s="36"/>
      <c r="MUN41" s="36"/>
      <c r="MUO41" s="36"/>
      <c r="MUP41" s="36"/>
      <c r="MUQ41" s="36"/>
      <c r="MUR41" s="36"/>
      <c r="MUS41" s="36"/>
      <c r="MUT41" s="36"/>
      <c r="MUU41" s="36"/>
      <c r="MUV41" s="36"/>
      <c r="MUW41" s="36"/>
      <c r="MUX41" s="36"/>
      <c r="MUY41" s="36"/>
      <c r="MUZ41" s="36"/>
      <c r="MVA41" s="36"/>
      <c r="MVB41" s="36"/>
      <c r="MVC41" s="36"/>
      <c r="MVD41" s="36"/>
      <c r="MVE41" s="36"/>
      <c r="MVF41" s="36"/>
      <c r="MVG41" s="36"/>
      <c r="MVH41" s="36"/>
      <c r="MVI41" s="36"/>
      <c r="MVJ41" s="36"/>
      <c r="MVK41" s="36"/>
      <c r="MVL41" s="36"/>
      <c r="MVM41" s="36"/>
      <c r="MVN41" s="36"/>
      <c r="MVO41" s="36"/>
      <c r="MVP41" s="36"/>
      <c r="MVQ41" s="36"/>
      <c r="MVR41" s="36"/>
      <c r="MVS41" s="36"/>
      <c r="MVT41" s="36"/>
      <c r="MVU41" s="36"/>
      <c r="MVV41" s="36"/>
      <c r="MVW41" s="36"/>
      <c r="MVX41" s="36"/>
      <c r="MVY41" s="36"/>
      <c r="MVZ41" s="36"/>
      <c r="MWA41" s="36"/>
      <c r="MWB41" s="36"/>
      <c r="MWC41" s="36"/>
      <c r="MWD41" s="36"/>
      <c r="MWE41" s="36"/>
      <c r="MWF41" s="36"/>
      <c r="MWG41" s="36"/>
      <c r="MWH41" s="36"/>
      <c r="MWI41" s="36"/>
      <c r="MWJ41" s="36"/>
      <c r="MWK41" s="36"/>
      <c r="MWL41" s="36"/>
      <c r="MWM41" s="36"/>
      <c r="MWN41" s="36"/>
      <c r="MWO41" s="36"/>
      <c r="MWP41" s="36"/>
      <c r="MWQ41" s="36"/>
      <c r="MWR41" s="36"/>
      <c r="MWS41" s="36"/>
      <c r="MWT41" s="36"/>
      <c r="MWU41" s="36"/>
      <c r="MWV41" s="36"/>
      <c r="MWW41" s="36"/>
      <c r="MWX41" s="36"/>
      <c r="MWY41" s="36"/>
      <c r="MWZ41" s="36"/>
      <c r="MXA41" s="36"/>
      <c r="MXB41" s="36"/>
      <c r="MXC41" s="36"/>
      <c r="MXD41" s="36"/>
      <c r="MXE41" s="36"/>
      <c r="MXF41" s="36"/>
      <c r="MXG41" s="36"/>
      <c r="MXH41" s="36"/>
      <c r="MXI41" s="36"/>
      <c r="MXJ41" s="36"/>
      <c r="MXK41" s="36"/>
      <c r="MXL41" s="36"/>
      <c r="MXM41" s="36"/>
      <c r="MXN41" s="36"/>
      <c r="MXO41" s="36"/>
      <c r="MXP41" s="36"/>
      <c r="MXQ41" s="36"/>
      <c r="MXR41" s="36"/>
      <c r="MXS41" s="36"/>
      <c r="MXT41" s="36"/>
      <c r="MXU41" s="36"/>
      <c r="MXV41" s="36"/>
      <c r="MXW41" s="36"/>
      <c r="MXX41" s="36"/>
      <c r="MXY41" s="36"/>
      <c r="MXZ41" s="36"/>
      <c r="MYA41" s="36"/>
      <c r="MYB41" s="36"/>
      <c r="MYC41" s="36"/>
      <c r="MYD41" s="36"/>
      <c r="MYE41" s="36"/>
      <c r="MYF41" s="36"/>
      <c r="MYG41" s="36"/>
      <c r="MYH41" s="36"/>
      <c r="MYI41" s="36"/>
      <c r="MYJ41" s="36"/>
      <c r="MYK41" s="36"/>
      <c r="MYL41" s="36"/>
      <c r="MYM41" s="36"/>
      <c r="MYN41" s="36"/>
      <c r="MYO41" s="36"/>
      <c r="MYP41" s="36"/>
      <c r="MYQ41" s="36"/>
      <c r="MYR41" s="36"/>
      <c r="MYS41" s="36"/>
      <c r="MYT41" s="36"/>
      <c r="MYU41" s="36"/>
      <c r="MYV41" s="36"/>
      <c r="MYW41" s="36"/>
      <c r="MYX41" s="36"/>
      <c r="MYY41" s="36"/>
      <c r="MYZ41" s="36"/>
      <c r="MZA41" s="36"/>
      <c r="MZB41" s="36"/>
      <c r="MZC41" s="36"/>
      <c r="MZD41" s="36"/>
      <c r="MZE41" s="36"/>
      <c r="MZF41" s="36"/>
      <c r="MZG41" s="36"/>
      <c r="MZH41" s="36"/>
      <c r="MZI41" s="36"/>
      <c r="MZJ41" s="36"/>
      <c r="MZK41" s="36"/>
      <c r="MZL41" s="36"/>
      <c r="MZM41" s="36"/>
      <c r="MZN41" s="36"/>
      <c r="MZO41" s="36"/>
      <c r="MZP41" s="36"/>
      <c r="MZQ41" s="36"/>
      <c r="MZR41" s="36"/>
      <c r="MZS41" s="36"/>
      <c r="MZT41" s="36"/>
      <c r="MZU41" s="36"/>
      <c r="MZV41" s="36"/>
      <c r="MZW41" s="36"/>
      <c r="MZX41" s="36"/>
      <c r="MZY41" s="36"/>
      <c r="MZZ41" s="36"/>
      <c r="NAA41" s="36"/>
      <c r="NAB41" s="36"/>
      <c r="NAC41" s="36"/>
      <c r="NAD41" s="36"/>
      <c r="NAE41" s="36"/>
      <c r="NAF41" s="36"/>
      <c r="NAG41" s="36"/>
      <c r="NAH41" s="36"/>
      <c r="NAI41" s="36"/>
      <c r="NAJ41" s="36"/>
      <c r="NAK41" s="36"/>
      <c r="NAL41" s="36"/>
      <c r="NAM41" s="36"/>
      <c r="NAN41" s="36"/>
      <c r="NAO41" s="36"/>
      <c r="NAP41" s="36"/>
      <c r="NAQ41" s="36"/>
      <c r="NAR41" s="36"/>
      <c r="NAS41" s="36"/>
      <c r="NAT41" s="36"/>
      <c r="NAU41" s="36"/>
      <c r="NAV41" s="36"/>
      <c r="NAW41" s="36"/>
      <c r="NAX41" s="36"/>
      <c r="NAY41" s="36"/>
      <c r="NAZ41" s="36"/>
      <c r="NBA41" s="36"/>
      <c r="NBB41" s="36"/>
      <c r="NBC41" s="36"/>
      <c r="NBD41" s="36"/>
      <c r="NBE41" s="36"/>
      <c r="NBF41" s="36"/>
      <c r="NBG41" s="36"/>
      <c r="NBH41" s="36"/>
      <c r="NBI41" s="36"/>
      <c r="NBJ41" s="36"/>
      <c r="NBK41" s="36"/>
      <c r="NBL41" s="36"/>
      <c r="NBM41" s="36"/>
      <c r="NBN41" s="36"/>
      <c r="NBO41" s="36"/>
      <c r="NBP41" s="36"/>
      <c r="NBQ41" s="36"/>
      <c r="NBR41" s="36"/>
      <c r="NBS41" s="36"/>
      <c r="NBT41" s="36"/>
      <c r="NBU41" s="36"/>
      <c r="NBV41" s="36"/>
      <c r="NBW41" s="36"/>
      <c r="NBX41" s="36"/>
      <c r="NBY41" s="36"/>
      <c r="NBZ41" s="36"/>
      <c r="NCA41" s="36"/>
      <c r="NCB41" s="36"/>
      <c r="NCC41" s="36"/>
      <c r="NCD41" s="36"/>
      <c r="NCE41" s="36"/>
      <c r="NCF41" s="36"/>
      <c r="NCG41" s="36"/>
      <c r="NCH41" s="36"/>
      <c r="NCI41" s="36"/>
      <c r="NCJ41" s="36"/>
      <c r="NCK41" s="36"/>
      <c r="NCL41" s="36"/>
      <c r="NCM41" s="36"/>
      <c r="NCN41" s="36"/>
      <c r="NCO41" s="36"/>
      <c r="NCP41" s="36"/>
      <c r="NCQ41" s="36"/>
      <c r="NCR41" s="36"/>
      <c r="NCS41" s="36"/>
      <c r="NCT41" s="36"/>
      <c r="NCU41" s="36"/>
      <c r="NCV41" s="36"/>
      <c r="NCW41" s="36"/>
      <c r="NCX41" s="36"/>
      <c r="NCY41" s="36"/>
      <c r="NCZ41" s="36"/>
      <c r="NDA41" s="36"/>
      <c r="NDB41" s="36"/>
      <c r="NDC41" s="36"/>
      <c r="NDD41" s="36"/>
      <c r="NDE41" s="36"/>
      <c r="NDF41" s="36"/>
      <c r="NDG41" s="36"/>
      <c r="NDH41" s="36"/>
      <c r="NDI41" s="36"/>
      <c r="NDJ41" s="36"/>
      <c r="NDK41" s="36"/>
      <c r="NDL41" s="36"/>
      <c r="NDM41" s="36"/>
      <c r="NDN41" s="36"/>
      <c r="NDO41" s="36"/>
      <c r="NDP41" s="36"/>
      <c r="NDQ41" s="36"/>
      <c r="NDR41" s="36"/>
      <c r="NDS41" s="36"/>
      <c r="NDT41" s="36"/>
      <c r="NDU41" s="36"/>
      <c r="NDV41" s="36"/>
      <c r="NDW41" s="36"/>
      <c r="NDX41" s="36"/>
      <c r="NDY41" s="36"/>
      <c r="NDZ41" s="36"/>
      <c r="NEA41" s="36"/>
      <c r="NEB41" s="36"/>
      <c r="NEC41" s="36"/>
      <c r="NED41" s="36"/>
      <c r="NEE41" s="36"/>
      <c r="NEF41" s="36"/>
      <c r="NEG41" s="36"/>
      <c r="NEH41" s="36"/>
      <c r="NEI41" s="36"/>
      <c r="NEJ41" s="36"/>
      <c r="NEK41" s="36"/>
      <c r="NEL41" s="36"/>
      <c r="NEM41" s="36"/>
      <c r="NEN41" s="36"/>
      <c r="NEO41" s="36"/>
      <c r="NEP41" s="36"/>
      <c r="NEQ41" s="36"/>
      <c r="NER41" s="36"/>
      <c r="NES41" s="36"/>
      <c r="NET41" s="36"/>
      <c r="NEU41" s="36"/>
      <c r="NEV41" s="36"/>
      <c r="NEW41" s="36"/>
      <c r="NEX41" s="36"/>
      <c r="NEY41" s="36"/>
      <c r="NEZ41" s="36"/>
      <c r="NFA41" s="36"/>
      <c r="NFB41" s="36"/>
      <c r="NFC41" s="36"/>
      <c r="NFD41" s="36"/>
      <c r="NFE41" s="36"/>
      <c r="NFF41" s="36"/>
      <c r="NFG41" s="36"/>
      <c r="NFH41" s="36"/>
      <c r="NFI41" s="36"/>
      <c r="NFJ41" s="36"/>
      <c r="NFK41" s="36"/>
      <c r="NFL41" s="36"/>
      <c r="NFM41" s="36"/>
      <c r="NFN41" s="36"/>
      <c r="NFO41" s="36"/>
      <c r="NFP41" s="36"/>
      <c r="NFQ41" s="36"/>
      <c r="NFR41" s="36"/>
      <c r="NFS41" s="36"/>
      <c r="NFT41" s="36"/>
      <c r="NFU41" s="36"/>
      <c r="NFV41" s="36"/>
      <c r="NFW41" s="36"/>
      <c r="NFX41" s="36"/>
      <c r="NFY41" s="36"/>
      <c r="NFZ41" s="36"/>
      <c r="NGA41" s="36"/>
      <c r="NGB41" s="36"/>
      <c r="NGC41" s="36"/>
      <c r="NGD41" s="36"/>
      <c r="NGE41" s="36"/>
      <c r="NGF41" s="36"/>
      <c r="NGG41" s="36"/>
      <c r="NGH41" s="36"/>
      <c r="NGI41" s="36"/>
      <c r="NGJ41" s="36"/>
      <c r="NGK41" s="36"/>
      <c r="NGL41" s="36"/>
      <c r="NGM41" s="36"/>
      <c r="NGN41" s="36"/>
      <c r="NGO41" s="36"/>
      <c r="NGP41" s="36"/>
      <c r="NGQ41" s="36"/>
      <c r="NGR41" s="36"/>
      <c r="NGS41" s="36"/>
      <c r="NGT41" s="36"/>
      <c r="NGU41" s="36"/>
      <c r="NGV41" s="36"/>
      <c r="NGW41" s="36"/>
      <c r="NGX41" s="36"/>
      <c r="NGY41" s="36"/>
      <c r="NGZ41" s="36"/>
      <c r="NHA41" s="36"/>
      <c r="NHB41" s="36"/>
      <c r="NHC41" s="36"/>
      <c r="NHD41" s="36"/>
      <c r="NHE41" s="36"/>
      <c r="NHF41" s="36"/>
      <c r="NHG41" s="36"/>
      <c r="NHH41" s="36"/>
      <c r="NHI41" s="36"/>
      <c r="NHJ41" s="36"/>
      <c r="NHK41" s="36"/>
      <c r="NHL41" s="36"/>
      <c r="NHM41" s="36"/>
      <c r="NHN41" s="36"/>
      <c r="NHO41" s="36"/>
      <c r="NHP41" s="36"/>
      <c r="NHQ41" s="36"/>
      <c r="NHR41" s="36"/>
      <c r="NHS41" s="36"/>
      <c r="NHT41" s="36"/>
      <c r="NHU41" s="36"/>
      <c r="NHV41" s="36"/>
      <c r="NHW41" s="36"/>
      <c r="NHX41" s="36"/>
      <c r="NHY41" s="36"/>
      <c r="NHZ41" s="36"/>
      <c r="NIA41" s="36"/>
      <c r="NIB41" s="36"/>
      <c r="NIC41" s="36"/>
      <c r="NID41" s="36"/>
      <c r="NIE41" s="36"/>
      <c r="NIF41" s="36"/>
      <c r="NIG41" s="36"/>
      <c r="NIH41" s="36"/>
      <c r="NII41" s="36"/>
      <c r="NIJ41" s="36"/>
      <c r="NIK41" s="36"/>
      <c r="NIL41" s="36"/>
      <c r="NIM41" s="36"/>
      <c r="NIN41" s="36"/>
      <c r="NIO41" s="36"/>
      <c r="NIP41" s="36"/>
      <c r="NIQ41" s="36"/>
      <c r="NIR41" s="36"/>
      <c r="NIS41" s="36"/>
      <c r="NIT41" s="36"/>
      <c r="NIU41" s="36"/>
      <c r="NIV41" s="36"/>
      <c r="NIW41" s="36"/>
      <c r="NIX41" s="36"/>
      <c r="NIY41" s="36"/>
      <c r="NIZ41" s="36"/>
      <c r="NJA41" s="36"/>
      <c r="NJB41" s="36"/>
      <c r="NJC41" s="36"/>
      <c r="NJD41" s="36"/>
      <c r="NJE41" s="36"/>
      <c r="NJF41" s="36"/>
      <c r="NJG41" s="36"/>
      <c r="NJH41" s="36"/>
      <c r="NJI41" s="36"/>
      <c r="NJJ41" s="36"/>
      <c r="NJK41" s="36"/>
      <c r="NJL41" s="36"/>
      <c r="NJM41" s="36"/>
      <c r="NJN41" s="36"/>
      <c r="NJO41" s="36"/>
      <c r="NJP41" s="36"/>
      <c r="NJQ41" s="36"/>
      <c r="NJR41" s="36"/>
      <c r="NJS41" s="36"/>
      <c r="NJT41" s="36"/>
      <c r="NJU41" s="36"/>
      <c r="NJV41" s="36"/>
      <c r="NJW41" s="36"/>
      <c r="NJX41" s="36"/>
      <c r="NJY41" s="36"/>
      <c r="NJZ41" s="36"/>
      <c r="NKA41" s="36"/>
      <c r="NKB41" s="36"/>
      <c r="NKC41" s="36"/>
      <c r="NKD41" s="36"/>
      <c r="NKE41" s="36"/>
      <c r="NKF41" s="36"/>
      <c r="NKG41" s="36"/>
      <c r="NKH41" s="36"/>
      <c r="NKI41" s="36"/>
      <c r="NKJ41" s="36"/>
      <c r="NKK41" s="36"/>
      <c r="NKL41" s="36"/>
      <c r="NKM41" s="36"/>
      <c r="NKN41" s="36"/>
      <c r="NKO41" s="36"/>
      <c r="NKP41" s="36"/>
      <c r="NKQ41" s="36"/>
      <c r="NKR41" s="36"/>
      <c r="NKS41" s="36"/>
      <c r="NKT41" s="36"/>
      <c r="NKU41" s="36"/>
      <c r="NKV41" s="36"/>
      <c r="NKW41" s="36"/>
      <c r="NKX41" s="36"/>
      <c r="NKY41" s="36"/>
      <c r="NKZ41" s="36"/>
      <c r="NLA41" s="36"/>
      <c r="NLB41" s="36"/>
      <c r="NLC41" s="36"/>
      <c r="NLD41" s="36"/>
      <c r="NLE41" s="36"/>
      <c r="NLF41" s="36"/>
      <c r="NLG41" s="36"/>
      <c r="NLH41" s="36"/>
      <c r="NLI41" s="36"/>
      <c r="NLJ41" s="36"/>
      <c r="NLK41" s="36"/>
      <c r="NLL41" s="36"/>
      <c r="NLM41" s="36"/>
      <c r="NLN41" s="36"/>
      <c r="NLO41" s="36"/>
      <c r="NLP41" s="36"/>
      <c r="NLQ41" s="36"/>
      <c r="NLR41" s="36"/>
      <c r="NLS41" s="36"/>
      <c r="NLT41" s="36"/>
      <c r="NLU41" s="36"/>
      <c r="NLV41" s="36"/>
      <c r="NLW41" s="36"/>
      <c r="NLX41" s="36"/>
      <c r="NLY41" s="36"/>
      <c r="NLZ41" s="36"/>
      <c r="NMA41" s="36"/>
      <c r="NMB41" s="36"/>
      <c r="NMC41" s="36"/>
      <c r="NMD41" s="36"/>
      <c r="NME41" s="36"/>
      <c r="NMF41" s="36"/>
      <c r="NMG41" s="36"/>
      <c r="NMH41" s="36"/>
      <c r="NMI41" s="36"/>
      <c r="NMJ41" s="36"/>
      <c r="NMK41" s="36"/>
      <c r="NML41" s="36"/>
      <c r="NMM41" s="36"/>
      <c r="NMN41" s="36"/>
      <c r="NMO41" s="36"/>
      <c r="NMP41" s="36"/>
      <c r="NMQ41" s="36"/>
      <c r="NMR41" s="36"/>
      <c r="NMS41" s="36"/>
      <c r="NMT41" s="36"/>
      <c r="NMU41" s="36"/>
      <c r="NMV41" s="36"/>
      <c r="NMW41" s="36"/>
      <c r="NMX41" s="36"/>
      <c r="NMY41" s="36"/>
      <c r="NMZ41" s="36"/>
      <c r="NNA41" s="36"/>
      <c r="NNB41" s="36"/>
      <c r="NNC41" s="36"/>
      <c r="NND41" s="36"/>
      <c r="NNE41" s="36"/>
      <c r="NNF41" s="36"/>
      <c r="NNG41" s="36"/>
      <c r="NNH41" s="36"/>
      <c r="NNI41" s="36"/>
      <c r="NNJ41" s="36"/>
      <c r="NNK41" s="36"/>
      <c r="NNL41" s="36"/>
      <c r="NNM41" s="36"/>
      <c r="NNN41" s="36"/>
      <c r="NNO41" s="36"/>
      <c r="NNP41" s="36"/>
      <c r="NNQ41" s="36"/>
      <c r="NNR41" s="36"/>
      <c r="NNS41" s="36"/>
      <c r="NNT41" s="36"/>
      <c r="NNU41" s="36"/>
      <c r="NNV41" s="36"/>
      <c r="NNW41" s="36"/>
      <c r="NNX41" s="36"/>
      <c r="NNY41" s="36"/>
      <c r="NNZ41" s="36"/>
      <c r="NOA41" s="36"/>
      <c r="NOB41" s="36"/>
      <c r="NOC41" s="36"/>
      <c r="NOD41" s="36"/>
      <c r="NOE41" s="36"/>
      <c r="NOF41" s="36"/>
      <c r="NOG41" s="36"/>
      <c r="NOH41" s="36"/>
      <c r="NOI41" s="36"/>
      <c r="NOJ41" s="36"/>
      <c r="NOK41" s="36"/>
      <c r="NOL41" s="36"/>
      <c r="NOM41" s="36"/>
      <c r="NON41" s="36"/>
      <c r="NOO41" s="36"/>
      <c r="NOP41" s="36"/>
      <c r="NOQ41" s="36"/>
      <c r="NOR41" s="36"/>
      <c r="NOS41" s="36"/>
      <c r="NOT41" s="36"/>
      <c r="NOU41" s="36"/>
      <c r="NOV41" s="36"/>
      <c r="NOW41" s="36"/>
      <c r="NOX41" s="36"/>
      <c r="NOY41" s="36"/>
      <c r="NOZ41" s="36"/>
      <c r="NPA41" s="36"/>
      <c r="NPB41" s="36"/>
      <c r="NPC41" s="36"/>
      <c r="NPD41" s="36"/>
      <c r="NPE41" s="36"/>
      <c r="NPF41" s="36"/>
      <c r="NPG41" s="36"/>
      <c r="NPH41" s="36"/>
      <c r="NPI41" s="36"/>
      <c r="NPJ41" s="36"/>
      <c r="NPK41" s="36"/>
      <c r="NPL41" s="36"/>
      <c r="NPM41" s="36"/>
      <c r="NPN41" s="36"/>
      <c r="NPO41" s="36"/>
      <c r="NPP41" s="36"/>
      <c r="NPQ41" s="36"/>
      <c r="NPR41" s="36"/>
      <c r="NPS41" s="36"/>
      <c r="NPT41" s="36"/>
      <c r="NPU41" s="36"/>
      <c r="NPV41" s="36"/>
      <c r="NPW41" s="36"/>
      <c r="NPX41" s="36"/>
      <c r="NPY41" s="36"/>
      <c r="NPZ41" s="36"/>
      <c r="NQA41" s="36"/>
      <c r="NQB41" s="36"/>
      <c r="NQC41" s="36"/>
      <c r="NQD41" s="36"/>
      <c r="NQE41" s="36"/>
      <c r="NQF41" s="36"/>
      <c r="NQG41" s="36"/>
      <c r="NQH41" s="36"/>
      <c r="NQI41" s="36"/>
      <c r="NQJ41" s="36"/>
      <c r="NQK41" s="36"/>
      <c r="NQL41" s="36"/>
      <c r="NQM41" s="36"/>
      <c r="NQN41" s="36"/>
      <c r="NQO41" s="36"/>
      <c r="NQP41" s="36"/>
      <c r="NQQ41" s="36"/>
      <c r="NQR41" s="36"/>
      <c r="NQS41" s="36"/>
      <c r="NQT41" s="36"/>
      <c r="NQU41" s="36"/>
      <c r="NQV41" s="36"/>
      <c r="NQW41" s="36"/>
      <c r="NQX41" s="36"/>
      <c r="NQY41" s="36"/>
      <c r="NQZ41" s="36"/>
      <c r="NRA41" s="36"/>
      <c r="NRB41" s="36"/>
      <c r="NRC41" s="36"/>
      <c r="NRD41" s="36"/>
      <c r="NRE41" s="36"/>
      <c r="NRF41" s="36"/>
      <c r="NRG41" s="36"/>
      <c r="NRH41" s="36"/>
      <c r="NRI41" s="36"/>
      <c r="NRJ41" s="36"/>
      <c r="NRK41" s="36"/>
      <c r="NRL41" s="36"/>
      <c r="NRM41" s="36"/>
      <c r="NRN41" s="36"/>
      <c r="NRO41" s="36"/>
      <c r="NRP41" s="36"/>
      <c r="NRQ41" s="36"/>
      <c r="NRR41" s="36"/>
      <c r="NRS41" s="36"/>
      <c r="NRT41" s="36"/>
      <c r="NRU41" s="36"/>
      <c r="NRV41" s="36"/>
      <c r="NRW41" s="36"/>
      <c r="NRX41" s="36"/>
      <c r="NRY41" s="36"/>
      <c r="NRZ41" s="36"/>
      <c r="NSA41" s="36"/>
      <c r="NSB41" s="36"/>
      <c r="NSC41" s="36"/>
      <c r="NSD41" s="36"/>
      <c r="NSE41" s="36"/>
      <c r="NSF41" s="36"/>
      <c r="NSG41" s="36"/>
      <c r="NSH41" s="36"/>
      <c r="NSI41" s="36"/>
      <c r="NSJ41" s="36"/>
      <c r="NSK41" s="36"/>
      <c r="NSL41" s="36"/>
      <c r="NSM41" s="36"/>
      <c r="NSN41" s="36"/>
      <c r="NSO41" s="36"/>
      <c r="NSP41" s="36"/>
      <c r="NSQ41" s="36"/>
      <c r="NSR41" s="36"/>
      <c r="NSS41" s="36"/>
      <c r="NST41" s="36"/>
      <c r="NSU41" s="36"/>
      <c r="NSV41" s="36"/>
      <c r="NSW41" s="36"/>
      <c r="NSX41" s="36"/>
      <c r="NSY41" s="36"/>
      <c r="NSZ41" s="36"/>
      <c r="NTA41" s="36"/>
      <c r="NTB41" s="36"/>
      <c r="NTC41" s="36"/>
      <c r="NTD41" s="36"/>
      <c r="NTE41" s="36"/>
      <c r="NTF41" s="36"/>
      <c r="NTG41" s="36"/>
      <c r="NTH41" s="36"/>
      <c r="NTI41" s="36"/>
      <c r="NTJ41" s="36"/>
      <c r="NTK41" s="36"/>
      <c r="NTL41" s="36"/>
      <c r="NTM41" s="36"/>
      <c r="NTN41" s="36"/>
      <c r="NTO41" s="36"/>
      <c r="NTP41" s="36"/>
      <c r="NTQ41" s="36"/>
      <c r="NTR41" s="36"/>
      <c r="NTS41" s="36"/>
      <c r="NTT41" s="36"/>
      <c r="NTU41" s="36"/>
      <c r="NTV41" s="36"/>
      <c r="NTW41" s="36"/>
      <c r="NTX41" s="36"/>
      <c r="NTY41" s="36"/>
      <c r="NTZ41" s="36"/>
      <c r="NUA41" s="36"/>
      <c r="NUB41" s="36"/>
      <c r="NUC41" s="36"/>
      <c r="NUD41" s="36"/>
      <c r="NUE41" s="36"/>
      <c r="NUF41" s="36"/>
      <c r="NUG41" s="36"/>
      <c r="NUH41" s="36"/>
      <c r="NUI41" s="36"/>
      <c r="NUJ41" s="36"/>
      <c r="NUK41" s="36"/>
      <c r="NUL41" s="36"/>
      <c r="NUM41" s="36"/>
      <c r="NUN41" s="36"/>
      <c r="NUO41" s="36"/>
      <c r="NUP41" s="36"/>
      <c r="NUQ41" s="36"/>
      <c r="NUR41" s="36"/>
      <c r="NUS41" s="36"/>
      <c r="NUT41" s="36"/>
      <c r="NUU41" s="36"/>
      <c r="NUV41" s="36"/>
      <c r="NUW41" s="36"/>
      <c r="NUX41" s="36"/>
      <c r="NUY41" s="36"/>
      <c r="NUZ41" s="36"/>
      <c r="NVA41" s="36"/>
      <c r="NVB41" s="36"/>
      <c r="NVC41" s="36"/>
      <c r="NVD41" s="36"/>
      <c r="NVE41" s="36"/>
      <c r="NVF41" s="36"/>
      <c r="NVG41" s="36"/>
      <c r="NVH41" s="36"/>
      <c r="NVI41" s="36"/>
      <c r="NVJ41" s="36"/>
      <c r="NVK41" s="36"/>
      <c r="NVL41" s="36"/>
      <c r="NVM41" s="36"/>
      <c r="NVN41" s="36"/>
      <c r="NVO41" s="36"/>
      <c r="NVP41" s="36"/>
      <c r="NVQ41" s="36"/>
      <c r="NVR41" s="36"/>
      <c r="NVS41" s="36"/>
      <c r="NVT41" s="36"/>
      <c r="NVU41" s="36"/>
      <c r="NVV41" s="36"/>
      <c r="NVW41" s="36"/>
      <c r="NVX41" s="36"/>
      <c r="NVY41" s="36"/>
      <c r="NVZ41" s="36"/>
      <c r="NWA41" s="36"/>
      <c r="NWB41" s="36"/>
      <c r="NWC41" s="36"/>
      <c r="NWD41" s="36"/>
      <c r="NWE41" s="36"/>
      <c r="NWF41" s="36"/>
      <c r="NWG41" s="36"/>
      <c r="NWH41" s="36"/>
      <c r="NWI41" s="36"/>
      <c r="NWJ41" s="36"/>
      <c r="NWK41" s="36"/>
      <c r="NWL41" s="36"/>
      <c r="NWM41" s="36"/>
      <c r="NWN41" s="36"/>
      <c r="NWO41" s="36"/>
      <c r="NWP41" s="36"/>
      <c r="NWQ41" s="36"/>
      <c r="NWR41" s="36"/>
      <c r="NWS41" s="36"/>
      <c r="NWT41" s="36"/>
      <c r="NWU41" s="36"/>
      <c r="NWV41" s="36"/>
      <c r="NWW41" s="36"/>
      <c r="NWX41" s="36"/>
      <c r="NWY41" s="36"/>
      <c r="NWZ41" s="36"/>
      <c r="NXA41" s="36"/>
      <c r="NXB41" s="36"/>
      <c r="NXC41" s="36"/>
      <c r="NXD41" s="36"/>
      <c r="NXE41" s="36"/>
      <c r="NXF41" s="36"/>
      <c r="NXG41" s="36"/>
      <c r="NXH41" s="36"/>
      <c r="NXI41" s="36"/>
      <c r="NXJ41" s="36"/>
      <c r="NXK41" s="36"/>
      <c r="NXL41" s="36"/>
      <c r="NXM41" s="36"/>
      <c r="NXN41" s="36"/>
      <c r="NXO41" s="36"/>
      <c r="NXP41" s="36"/>
      <c r="NXQ41" s="36"/>
      <c r="NXR41" s="36"/>
      <c r="NXS41" s="36"/>
      <c r="NXT41" s="36"/>
      <c r="NXU41" s="36"/>
      <c r="NXV41" s="36"/>
      <c r="NXW41" s="36"/>
      <c r="NXX41" s="36"/>
      <c r="NXY41" s="36"/>
      <c r="NXZ41" s="36"/>
      <c r="NYA41" s="36"/>
      <c r="NYB41" s="36"/>
      <c r="NYC41" s="36"/>
      <c r="NYD41" s="36"/>
      <c r="NYE41" s="36"/>
      <c r="NYF41" s="36"/>
      <c r="NYG41" s="36"/>
      <c r="NYH41" s="36"/>
      <c r="NYI41" s="36"/>
      <c r="NYJ41" s="36"/>
      <c r="NYK41" s="36"/>
      <c r="NYL41" s="36"/>
      <c r="NYM41" s="36"/>
      <c r="NYN41" s="36"/>
      <c r="NYO41" s="36"/>
      <c r="NYP41" s="36"/>
      <c r="NYQ41" s="36"/>
      <c r="NYR41" s="36"/>
      <c r="NYS41" s="36"/>
      <c r="NYT41" s="36"/>
      <c r="NYU41" s="36"/>
      <c r="NYV41" s="36"/>
      <c r="NYW41" s="36"/>
      <c r="NYX41" s="36"/>
      <c r="NYY41" s="36"/>
      <c r="NYZ41" s="36"/>
      <c r="NZA41" s="36"/>
      <c r="NZB41" s="36"/>
      <c r="NZC41" s="36"/>
      <c r="NZD41" s="36"/>
      <c r="NZE41" s="36"/>
      <c r="NZF41" s="36"/>
      <c r="NZG41" s="36"/>
      <c r="NZH41" s="36"/>
      <c r="NZI41" s="36"/>
      <c r="NZJ41" s="36"/>
      <c r="NZK41" s="36"/>
      <c r="NZL41" s="36"/>
      <c r="NZM41" s="36"/>
      <c r="NZN41" s="36"/>
      <c r="NZO41" s="36"/>
      <c r="NZP41" s="36"/>
      <c r="NZQ41" s="36"/>
      <c r="NZR41" s="36"/>
      <c r="NZS41" s="36"/>
      <c r="NZT41" s="36"/>
      <c r="NZU41" s="36"/>
      <c r="NZV41" s="36"/>
      <c r="NZW41" s="36"/>
      <c r="NZX41" s="36"/>
      <c r="NZY41" s="36"/>
      <c r="NZZ41" s="36"/>
      <c r="OAA41" s="36"/>
      <c r="OAB41" s="36"/>
      <c r="OAC41" s="36"/>
      <c r="OAD41" s="36"/>
      <c r="OAE41" s="36"/>
      <c r="OAF41" s="36"/>
      <c r="OAG41" s="36"/>
      <c r="OAH41" s="36"/>
      <c r="OAI41" s="36"/>
      <c r="OAJ41" s="36"/>
      <c r="OAK41" s="36"/>
      <c r="OAL41" s="36"/>
      <c r="OAM41" s="36"/>
      <c r="OAN41" s="36"/>
      <c r="OAO41" s="36"/>
      <c r="OAP41" s="36"/>
      <c r="OAQ41" s="36"/>
      <c r="OAR41" s="36"/>
      <c r="OAS41" s="36"/>
      <c r="OAT41" s="36"/>
      <c r="OAU41" s="36"/>
      <c r="OAV41" s="36"/>
      <c r="OAW41" s="36"/>
      <c r="OAX41" s="36"/>
      <c r="OAY41" s="36"/>
      <c r="OAZ41" s="36"/>
      <c r="OBA41" s="36"/>
      <c r="OBB41" s="36"/>
      <c r="OBC41" s="36"/>
      <c r="OBD41" s="36"/>
      <c r="OBE41" s="36"/>
      <c r="OBF41" s="36"/>
      <c r="OBG41" s="36"/>
      <c r="OBH41" s="36"/>
      <c r="OBI41" s="36"/>
      <c r="OBJ41" s="36"/>
      <c r="OBK41" s="36"/>
      <c r="OBL41" s="36"/>
      <c r="OBM41" s="36"/>
      <c r="OBN41" s="36"/>
      <c r="OBO41" s="36"/>
      <c r="OBP41" s="36"/>
      <c r="OBQ41" s="36"/>
      <c r="OBR41" s="36"/>
      <c r="OBS41" s="36"/>
      <c r="OBT41" s="36"/>
      <c r="OBU41" s="36"/>
      <c r="OBV41" s="36"/>
      <c r="OBW41" s="36"/>
      <c r="OBX41" s="36"/>
      <c r="OBY41" s="36"/>
      <c r="OBZ41" s="36"/>
      <c r="OCA41" s="36"/>
      <c r="OCB41" s="36"/>
      <c r="OCC41" s="36"/>
      <c r="OCD41" s="36"/>
      <c r="OCE41" s="36"/>
      <c r="OCF41" s="36"/>
      <c r="OCG41" s="36"/>
      <c r="OCH41" s="36"/>
      <c r="OCI41" s="36"/>
      <c r="OCJ41" s="36"/>
      <c r="OCK41" s="36"/>
      <c r="OCL41" s="36"/>
      <c r="OCM41" s="36"/>
      <c r="OCN41" s="36"/>
      <c r="OCO41" s="36"/>
      <c r="OCP41" s="36"/>
      <c r="OCQ41" s="36"/>
      <c r="OCR41" s="36"/>
      <c r="OCS41" s="36"/>
      <c r="OCT41" s="36"/>
      <c r="OCU41" s="36"/>
      <c r="OCV41" s="36"/>
      <c r="OCW41" s="36"/>
      <c r="OCX41" s="36"/>
      <c r="OCY41" s="36"/>
      <c r="OCZ41" s="36"/>
      <c r="ODA41" s="36"/>
      <c r="ODB41" s="36"/>
      <c r="ODC41" s="36"/>
      <c r="ODD41" s="36"/>
      <c r="ODE41" s="36"/>
      <c r="ODF41" s="36"/>
      <c r="ODG41" s="36"/>
      <c r="ODH41" s="36"/>
      <c r="ODI41" s="36"/>
      <c r="ODJ41" s="36"/>
      <c r="ODK41" s="36"/>
      <c r="ODL41" s="36"/>
      <c r="ODM41" s="36"/>
      <c r="ODN41" s="36"/>
      <c r="ODO41" s="36"/>
      <c r="ODP41" s="36"/>
      <c r="ODQ41" s="36"/>
      <c r="ODR41" s="36"/>
      <c r="ODS41" s="36"/>
      <c r="ODT41" s="36"/>
      <c r="ODU41" s="36"/>
      <c r="ODV41" s="36"/>
      <c r="ODW41" s="36"/>
      <c r="ODX41" s="36"/>
      <c r="ODY41" s="36"/>
      <c r="ODZ41" s="36"/>
      <c r="OEA41" s="36"/>
      <c r="OEB41" s="36"/>
      <c r="OEC41" s="36"/>
      <c r="OED41" s="36"/>
      <c r="OEE41" s="36"/>
      <c r="OEF41" s="36"/>
      <c r="OEG41" s="36"/>
      <c r="OEH41" s="36"/>
      <c r="OEI41" s="36"/>
      <c r="OEJ41" s="36"/>
      <c r="OEK41" s="36"/>
      <c r="OEL41" s="36"/>
      <c r="OEM41" s="36"/>
      <c r="OEN41" s="36"/>
      <c r="OEO41" s="36"/>
      <c r="OEP41" s="36"/>
      <c r="OEQ41" s="36"/>
      <c r="OER41" s="36"/>
      <c r="OES41" s="36"/>
      <c r="OET41" s="36"/>
      <c r="OEU41" s="36"/>
      <c r="OEV41" s="36"/>
      <c r="OEW41" s="36"/>
      <c r="OEX41" s="36"/>
      <c r="OEY41" s="36"/>
      <c r="OEZ41" s="36"/>
      <c r="OFA41" s="36"/>
      <c r="OFB41" s="36"/>
      <c r="OFC41" s="36"/>
      <c r="OFD41" s="36"/>
      <c r="OFE41" s="36"/>
      <c r="OFF41" s="36"/>
      <c r="OFG41" s="36"/>
      <c r="OFH41" s="36"/>
      <c r="OFI41" s="36"/>
      <c r="OFJ41" s="36"/>
      <c r="OFK41" s="36"/>
      <c r="OFL41" s="36"/>
      <c r="OFM41" s="36"/>
      <c r="OFN41" s="36"/>
      <c r="OFO41" s="36"/>
      <c r="OFP41" s="36"/>
      <c r="OFQ41" s="36"/>
      <c r="OFR41" s="36"/>
      <c r="OFS41" s="36"/>
      <c r="OFT41" s="36"/>
      <c r="OFU41" s="36"/>
      <c r="OFV41" s="36"/>
      <c r="OFW41" s="36"/>
      <c r="OFX41" s="36"/>
      <c r="OFY41" s="36"/>
      <c r="OFZ41" s="36"/>
      <c r="OGA41" s="36"/>
      <c r="OGB41" s="36"/>
      <c r="OGC41" s="36"/>
      <c r="OGD41" s="36"/>
      <c r="OGE41" s="36"/>
      <c r="OGF41" s="36"/>
      <c r="OGG41" s="36"/>
      <c r="OGH41" s="36"/>
      <c r="OGI41" s="36"/>
      <c r="OGJ41" s="36"/>
      <c r="OGK41" s="36"/>
      <c r="OGL41" s="36"/>
      <c r="OGM41" s="36"/>
      <c r="OGN41" s="36"/>
      <c r="OGO41" s="36"/>
      <c r="OGP41" s="36"/>
      <c r="OGQ41" s="36"/>
      <c r="OGR41" s="36"/>
      <c r="OGS41" s="36"/>
      <c r="OGT41" s="36"/>
      <c r="OGU41" s="36"/>
      <c r="OGV41" s="36"/>
      <c r="OGW41" s="36"/>
      <c r="OGX41" s="36"/>
      <c r="OGY41" s="36"/>
      <c r="OGZ41" s="36"/>
      <c r="OHA41" s="36"/>
      <c r="OHB41" s="36"/>
      <c r="OHC41" s="36"/>
      <c r="OHD41" s="36"/>
      <c r="OHE41" s="36"/>
      <c r="OHF41" s="36"/>
      <c r="OHG41" s="36"/>
      <c r="OHH41" s="36"/>
      <c r="OHI41" s="36"/>
      <c r="OHJ41" s="36"/>
      <c r="OHK41" s="36"/>
      <c r="OHL41" s="36"/>
      <c r="OHM41" s="36"/>
      <c r="OHN41" s="36"/>
      <c r="OHO41" s="36"/>
      <c r="OHP41" s="36"/>
      <c r="OHQ41" s="36"/>
      <c r="OHR41" s="36"/>
      <c r="OHS41" s="36"/>
      <c r="OHT41" s="36"/>
      <c r="OHU41" s="36"/>
      <c r="OHV41" s="36"/>
      <c r="OHW41" s="36"/>
      <c r="OHX41" s="36"/>
      <c r="OHY41" s="36"/>
      <c r="OHZ41" s="36"/>
      <c r="OIA41" s="36"/>
      <c r="OIB41" s="36"/>
      <c r="OIC41" s="36"/>
      <c r="OID41" s="36"/>
      <c r="OIE41" s="36"/>
      <c r="OIF41" s="36"/>
      <c r="OIG41" s="36"/>
      <c r="OIH41" s="36"/>
      <c r="OII41" s="36"/>
      <c r="OIJ41" s="36"/>
      <c r="OIK41" s="36"/>
      <c r="OIL41" s="36"/>
      <c r="OIM41" s="36"/>
      <c r="OIN41" s="36"/>
      <c r="OIO41" s="36"/>
      <c r="OIP41" s="36"/>
      <c r="OIQ41" s="36"/>
      <c r="OIR41" s="36"/>
      <c r="OIS41" s="36"/>
      <c r="OIT41" s="36"/>
      <c r="OIU41" s="36"/>
      <c r="OIV41" s="36"/>
      <c r="OIW41" s="36"/>
      <c r="OIX41" s="36"/>
      <c r="OIY41" s="36"/>
      <c r="OIZ41" s="36"/>
      <c r="OJA41" s="36"/>
      <c r="OJB41" s="36"/>
      <c r="OJC41" s="36"/>
      <c r="OJD41" s="36"/>
      <c r="OJE41" s="36"/>
      <c r="OJF41" s="36"/>
      <c r="OJG41" s="36"/>
      <c r="OJH41" s="36"/>
      <c r="OJI41" s="36"/>
      <c r="OJJ41" s="36"/>
      <c r="OJK41" s="36"/>
      <c r="OJL41" s="36"/>
      <c r="OJM41" s="36"/>
      <c r="OJN41" s="36"/>
      <c r="OJO41" s="36"/>
      <c r="OJP41" s="36"/>
      <c r="OJQ41" s="36"/>
      <c r="OJR41" s="36"/>
      <c r="OJS41" s="36"/>
      <c r="OJT41" s="36"/>
      <c r="OJU41" s="36"/>
      <c r="OJV41" s="36"/>
      <c r="OJW41" s="36"/>
      <c r="OJX41" s="36"/>
      <c r="OJY41" s="36"/>
      <c r="OJZ41" s="36"/>
      <c r="OKA41" s="36"/>
      <c r="OKB41" s="36"/>
      <c r="OKC41" s="36"/>
      <c r="OKD41" s="36"/>
      <c r="OKE41" s="36"/>
      <c r="OKF41" s="36"/>
      <c r="OKG41" s="36"/>
      <c r="OKH41" s="36"/>
      <c r="OKI41" s="36"/>
      <c r="OKJ41" s="36"/>
      <c r="OKK41" s="36"/>
      <c r="OKL41" s="36"/>
      <c r="OKM41" s="36"/>
      <c r="OKN41" s="36"/>
      <c r="OKO41" s="36"/>
      <c r="OKP41" s="36"/>
      <c r="OKQ41" s="36"/>
      <c r="OKR41" s="36"/>
      <c r="OKS41" s="36"/>
      <c r="OKT41" s="36"/>
      <c r="OKU41" s="36"/>
      <c r="OKV41" s="36"/>
      <c r="OKW41" s="36"/>
      <c r="OKX41" s="36"/>
      <c r="OKY41" s="36"/>
      <c r="OKZ41" s="36"/>
      <c r="OLA41" s="36"/>
      <c r="OLB41" s="36"/>
      <c r="OLC41" s="36"/>
      <c r="OLD41" s="36"/>
      <c r="OLE41" s="36"/>
      <c r="OLF41" s="36"/>
      <c r="OLG41" s="36"/>
      <c r="OLH41" s="36"/>
      <c r="OLI41" s="36"/>
      <c r="OLJ41" s="36"/>
      <c r="OLK41" s="36"/>
      <c r="OLL41" s="36"/>
      <c r="OLM41" s="36"/>
      <c r="OLN41" s="36"/>
      <c r="OLO41" s="36"/>
      <c r="OLP41" s="36"/>
      <c r="OLQ41" s="36"/>
      <c r="OLR41" s="36"/>
      <c r="OLS41" s="36"/>
      <c r="OLT41" s="36"/>
      <c r="OLU41" s="36"/>
      <c r="OLV41" s="36"/>
      <c r="OLW41" s="36"/>
      <c r="OLX41" s="36"/>
      <c r="OLY41" s="36"/>
      <c r="OLZ41" s="36"/>
      <c r="OMA41" s="36"/>
      <c r="OMB41" s="36"/>
      <c r="OMC41" s="36"/>
      <c r="OMD41" s="36"/>
      <c r="OME41" s="36"/>
      <c r="OMF41" s="36"/>
      <c r="OMG41" s="36"/>
      <c r="OMH41" s="36"/>
      <c r="OMI41" s="36"/>
      <c r="OMJ41" s="36"/>
      <c r="OMK41" s="36"/>
      <c r="OML41" s="36"/>
      <c r="OMM41" s="36"/>
      <c r="OMN41" s="36"/>
      <c r="OMO41" s="36"/>
      <c r="OMP41" s="36"/>
      <c r="OMQ41" s="36"/>
      <c r="OMR41" s="36"/>
      <c r="OMS41" s="36"/>
      <c r="OMT41" s="36"/>
      <c r="OMU41" s="36"/>
      <c r="OMV41" s="36"/>
      <c r="OMW41" s="36"/>
      <c r="OMX41" s="36"/>
      <c r="OMY41" s="36"/>
      <c r="OMZ41" s="36"/>
      <c r="ONA41" s="36"/>
      <c r="ONB41" s="36"/>
      <c r="ONC41" s="36"/>
      <c r="OND41" s="36"/>
      <c r="ONE41" s="36"/>
      <c r="ONF41" s="36"/>
      <c r="ONG41" s="36"/>
      <c r="ONH41" s="36"/>
      <c r="ONI41" s="36"/>
      <c r="ONJ41" s="36"/>
      <c r="ONK41" s="36"/>
      <c r="ONL41" s="36"/>
      <c r="ONM41" s="36"/>
      <c r="ONN41" s="36"/>
      <c r="ONO41" s="36"/>
      <c r="ONP41" s="36"/>
      <c r="ONQ41" s="36"/>
      <c r="ONR41" s="36"/>
      <c r="ONS41" s="36"/>
      <c r="ONT41" s="36"/>
      <c r="ONU41" s="36"/>
      <c r="ONV41" s="36"/>
      <c r="ONW41" s="36"/>
      <c r="ONX41" s="36"/>
      <c r="ONY41" s="36"/>
      <c r="ONZ41" s="36"/>
      <c r="OOA41" s="36"/>
      <c r="OOB41" s="36"/>
      <c r="OOC41" s="36"/>
      <c r="OOD41" s="36"/>
      <c r="OOE41" s="36"/>
      <c r="OOF41" s="36"/>
      <c r="OOG41" s="36"/>
      <c r="OOH41" s="36"/>
      <c r="OOI41" s="36"/>
      <c r="OOJ41" s="36"/>
      <c r="OOK41" s="36"/>
      <c r="OOL41" s="36"/>
      <c r="OOM41" s="36"/>
      <c r="OON41" s="36"/>
      <c r="OOO41" s="36"/>
      <c r="OOP41" s="36"/>
      <c r="OOQ41" s="36"/>
      <c r="OOR41" s="36"/>
      <c r="OOS41" s="36"/>
      <c r="OOT41" s="36"/>
      <c r="OOU41" s="36"/>
      <c r="OOV41" s="36"/>
      <c r="OOW41" s="36"/>
      <c r="OOX41" s="36"/>
      <c r="OOY41" s="36"/>
      <c r="OOZ41" s="36"/>
      <c r="OPA41" s="36"/>
      <c r="OPB41" s="36"/>
      <c r="OPC41" s="36"/>
      <c r="OPD41" s="36"/>
      <c r="OPE41" s="36"/>
      <c r="OPF41" s="36"/>
      <c r="OPG41" s="36"/>
      <c r="OPH41" s="36"/>
      <c r="OPI41" s="36"/>
      <c r="OPJ41" s="36"/>
      <c r="OPK41" s="36"/>
      <c r="OPL41" s="36"/>
      <c r="OPM41" s="36"/>
      <c r="OPN41" s="36"/>
      <c r="OPO41" s="36"/>
      <c r="OPP41" s="36"/>
      <c r="OPQ41" s="36"/>
      <c r="OPR41" s="36"/>
      <c r="OPS41" s="36"/>
      <c r="OPT41" s="36"/>
      <c r="OPU41" s="36"/>
      <c r="OPV41" s="36"/>
      <c r="OPW41" s="36"/>
      <c r="OPX41" s="36"/>
      <c r="OPY41" s="36"/>
      <c r="OPZ41" s="36"/>
      <c r="OQA41" s="36"/>
      <c r="OQB41" s="36"/>
      <c r="OQC41" s="36"/>
      <c r="OQD41" s="36"/>
      <c r="OQE41" s="36"/>
      <c r="OQF41" s="36"/>
      <c r="OQG41" s="36"/>
      <c r="OQH41" s="36"/>
      <c r="OQI41" s="36"/>
      <c r="OQJ41" s="36"/>
      <c r="OQK41" s="36"/>
      <c r="OQL41" s="36"/>
      <c r="OQM41" s="36"/>
      <c r="OQN41" s="36"/>
      <c r="OQO41" s="36"/>
      <c r="OQP41" s="36"/>
      <c r="OQQ41" s="36"/>
      <c r="OQR41" s="36"/>
      <c r="OQS41" s="36"/>
      <c r="OQT41" s="36"/>
      <c r="OQU41" s="36"/>
      <c r="OQV41" s="36"/>
      <c r="OQW41" s="36"/>
      <c r="OQX41" s="36"/>
      <c r="OQY41" s="36"/>
      <c r="OQZ41" s="36"/>
      <c r="ORA41" s="36"/>
      <c r="ORB41" s="36"/>
      <c r="ORC41" s="36"/>
      <c r="ORD41" s="36"/>
      <c r="ORE41" s="36"/>
      <c r="ORF41" s="36"/>
      <c r="ORG41" s="36"/>
      <c r="ORH41" s="36"/>
      <c r="ORI41" s="36"/>
      <c r="ORJ41" s="36"/>
      <c r="ORK41" s="36"/>
      <c r="ORL41" s="36"/>
      <c r="ORM41" s="36"/>
      <c r="ORN41" s="36"/>
      <c r="ORO41" s="36"/>
      <c r="ORP41" s="36"/>
      <c r="ORQ41" s="36"/>
      <c r="ORR41" s="36"/>
      <c r="ORS41" s="36"/>
      <c r="ORT41" s="36"/>
      <c r="ORU41" s="36"/>
      <c r="ORV41" s="36"/>
      <c r="ORW41" s="36"/>
      <c r="ORX41" s="36"/>
      <c r="ORY41" s="36"/>
      <c r="ORZ41" s="36"/>
      <c r="OSA41" s="36"/>
      <c r="OSB41" s="36"/>
      <c r="OSC41" s="36"/>
      <c r="OSD41" s="36"/>
      <c r="OSE41" s="36"/>
      <c r="OSF41" s="36"/>
      <c r="OSG41" s="36"/>
      <c r="OSH41" s="36"/>
      <c r="OSI41" s="36"/>
      <c r="OSJ41" s="36"/>
      <c r="OSK41" s="36"/>
      <c r="OSL41" s="36"/>
      <c r="OSM41" s="36"/>
      <c r="OSN41" s="36"/>
      <c r="OSO41" s="36"/>
      <c r="OSP41" s="36"/>
      <c r="OSQ41" s="36"/>
      <c r="OSR41" s="36"/>
      <c r="OSS41" s="36"/>
      <c r="OST41" s="36"/>
      <c r="OSU41" s="36"/>
      <c r="OSV41" s="36"/>
      <c r="OSW41" s="36"/>
      <c r="OSX41" s="36"/>
      <c r="OSY41" s="36"/>
      <c r="OSZ41" s="36"/>
      <c r="OTA41" s="36"/>
      <c r="OTB41" s="36"/>
      <c r="OTC41" s="36"/>
      <c r="OTD41" s="36"/>
      <c r="OTE41" s="36"/>
      <c r="OTF41" s="36"/>
      <c r="OTG41" s="36"/>
      <c r="OTH41" s="36"/>
      <c r="OTI41" s="36"/>
      <c r="OTJ41" s="36"/>
      <c r="OTK41" s="36"/>
      <c r="OTL41" s="36"/>
      <c r="OTM41" s="36"/>
      <c r="OTN41" s="36"/>
      <c r="OTO41" s="36"/>
      <c r="OTP41" s="36"/>
      <c r="OTQ41" s="36"/>
      <c r="OTR41" s="36"/>
      <c r="OTS41" s="36"/>
      <c r="OTT41" s="36"/>
      <c r="OTU41" s="36"/>
      <c r="OTV41" s="36"/>
      <c r="OTW41" s="36"/>
      <c r="OTX41" s="36"/>
      <c r="OTY41" s="36"/>
      <c r="OTZ41" s="36"/>
      <c r="OUA41" s="36"/>
      <c r="OUB41" s="36"/>
      <c r="OUC41" s="36"/>
      <c r="OUD41" s="36"/>
      <c r="OUE41" s="36"/>
      <c r="OUF41" s="36"/>
      <c r="OUG41" s="36"/>
      <c r="OUH41" s="36"/>
      <c r="OUI41" s="36"/>
      <c r="OUJ41" s="36"/>
      <c r="OUK41" s="36"/>
      <c r="OUL41" s="36"/>
      <c r="OUM41" s="36"/>
      <c r="OUN41" s="36"/>
      <c r="OUO41" s="36"/>
      <c r="OUP41" s="36"/>
      <c r="OUQ41" s="36"/>
      <c r="OUR41" s="36"/>
      <c r="OUS41" s="36"/>
      <c r="OUT41" s="36"/>
      <c r="OUU41" s="36"/>
      <c r="OUV41" s="36"/>
      <c r="OUW41" s="36"/>
      <c r="OUX41" s="36"/>
      <c r="OUY41" s="36"/>
      <c r="OUZ41" s="36"/>
      <c r="OVA41" s="36"/>
      <c r="OVB41" s="36"/>
      <c r="OVC41" s="36"/>
      <c r="OVD41" s="36"/>
      <c r="OVE41" s="36"/>
      <c r="OVF41" s="36"/>
      <c r="OVG41" s="36"/>
      <c r="OVH41" s="36"/>
      <c r="OVI41" s="36"/>
      <c r="OVJ41" s="36"/>
      <c r="OVK41" s="36"/>
      <c r="OVL41" s="36"/>
      <c r="OVM41" s="36"/>
      <c r="OVN41" s="36"/>
      <c r="OVO41" s="36"/>
      <c r="OVP41" s="36"/>
      <c r="OVQ41" s="36"/>
      <c r="OVR41" s="36"/>
      <c r="OVS41" s="36"/>
      <c r="OVT41" s="36"/>
      <c r="OVU41" s="36"/>
      <c r="OVV41" s="36"/>
      <c r="OVW41" s="36"/>
      <c r="OVX41" s="36"/>
      <c r="OVY41" s="36"/>
      <c r="OVZ41" s="36"/>
      <c r="OWA41" s="36"/>
      <c r="OWB41" s="36"/>
      <c r="OWC41" s="36"/>
      <c r="OWD41" s="36"/>
      <c r="OWE41" s="36"/>
      <c r="OWF41" s="36"/>
      <c r="OWG41" s="36"/>
      <c r="OWH41" s="36"/>
      <c r="OWI41" s="36"/>
      <c r="OWJ41" s="36"/>
      <c r="OWK41" s="36"/>
      <c r="OWL41" s="36"/>
      <c r="OWM41" s="36"/>
      <c r="OWN41" s="36"/>
      <c r="OWO41" s="36"/>
      <c r="OWP41" s="36"/>
      <c r="OWQ41" s="36"/>
      <c r="OWR41" s="36"/>
      <c r="OWS41" s="36"/>
      <c r="OWT41" s="36"/>
      <c r="OWU41" s="36"/>
      <c r="OWV41" s="36"/>
      <c r="OWW41" s="36"/>
      <c r="OWX41" s="36"/>
      <c r="OWY41" s="36"/>
      <c r="OWZ41" s="36"/>
      <c r="OXA41" s="36"/>
      <c r="OXB41" s="36"/>
      <c r="OXC41" s="36"/>
      <c r="OXD41" s="36"/>
      <c r="OXE41" s="36"/>
      <c r="OXF41" s="36"/>
      <c r="OXG41" s="36"/>
      <c r="OXH41" s="36"/>
      <c r="OXI41" s="36"/>
      <c r="OXJ41" s="36"/>
      <c r="OXK41" s="36"/>
      <c r="OXL41" s="36"/>
      <c r="OXM41" s="36"/>
      <c r="OXN41" s="36"/>
      <c r="OXO41" s="36"/>
      <c r="OXP41" s="36"/>
      <c r="OXQ41" s="36"/>
      <c r="OXR41" s="36"/>
      <c r="OXS41" s="36"/>
      <c r="OXT41" s="36"/>
      <c r="OXU41" s="36"/>
      <c r="OXV41" s="36"/>
      <c r="OXW41" s="36"/>
      <c r="OXX41" s="36"/>
      <c r="OXY41" s="36"/>
      <c r="OXZ41" s="36"/>
      <c r="OYA41" s="36"/>
      <c r="OYB41" s="36"/>
      <c r="OYC41" s="36"/>
      <c r="OYD41" s="36"/>
      <c r="OYE41" s="36"/>
      <c r="OYF41" s="36"/>
      <c r="OYG41" s="36"/>
      <c r="OYH41" s="36"/>
      <c r="OYI41" s="36"/>
      <c r="OYJ41" s="36"/>
      <c r="OYK41" s="36"/>
      <c r="OYL41" s="36"/>
      <c r="OYM41" s="36"/>
      <c r="OYN41" s="36"/>
      <c r="OYO41" s="36"/>
      <c r="OYP41" s="36"/>
      <c r="OYQ41" s="36"/>
      <c r="OYR41" s="36"/>
      <c r="OYS41" s="36"/>
      <c r="OYT41" s="36"/>
      <c r="OYU41" s="36"/>
      <c r="OYV41" s="36"/>
      <c r="OYW41" s="36"/>
      <c r="OYX41" s="36"/>
      <c r="OYY41" s="36"/>
      <c r="OYZ41" s="36"/>
      <c r="OZA41" s="36"/>
      <c r="OZB41" s="36"/>
      <c r="OZC41" s="36"/>
      <c r="OZD41" s="36"/>
      <c r="OZE41" s="36"/>
      <c r="OZF41" s="36"/>
      <c r="OZG41" s="36"/>
      <c r="OZH41" s="36"/>
      <c r="OZI41" s="36"/>
      <c r="OZJ41" s="36"/>
      <c r="OZK41" s="36"/>
      <c r="OZL41" s="36"/>
      <c r="OZM41" s="36"/>
      <c r="OZN41" s="36"/>
      <c r="OZO41" s="36"/>
      <c r="OZP41" s="36"/>
      <c r="OZQ41" s="36"/>
      <c r="OZR41" s="36"/>
      <c r="OZS41" s="36"/>
      <c r="OZT41" s="36"/>
      <c r="OZU41" s="36"/>
      <c r="OZV41" s="36"/>
      <c r="OZW41" s="36"/>
      <c r="OZX41" s="36"/>
      <c r="OZY41" s="36"/>
      <c r="OZZ41" s="36"/>
      <c r="PAA41" s="36"/>
      <c r="PAB41" s="36"/>
      <c r="PAC41" s="36"/>
      <c r="PAD41" s="36"/>
      <c r="PAE41" s="36"/>
      <c r="PAF41" s="36"/>
      <c r="PAG41" s="36"/>
      <c r="PAH41" s="36"/>
      <c r="PAI41" s="36"/>
      <c r="PAJ41" s="36"/>
      <c r="PAK41" s="36"/>
      <c r="PAL41" s="36"/>
      <c r="PAM41" s="36"/>
      <c r="PAN41" s="36"/>
      <c r="PAO41" s="36"/>
      <c r="PAP41" s="36"/>
      <c r="PAQ41" s="36"/>
      <c r="PAR41" s="36"/>
      <c r="PAS41" s="36"/>
      <c r="PAT41" s="36"/>
      <c r="PAU41" s="36"/>
      <c r="PAV41" s="36"/>
      <c r="PAW41" s="36"/>
      <c r="PAX41" s="36"/>
      <c r="PAY41" s="36"/>
      <c r="PAZ41" s="36"/>
      <c r="PBA41" s="36"/>
      <c r="PBB41" s="36"/>
      <c r="PBC41" s="36"/>
      <c r="PBD41" s="36"/>
      <c r="PBE41" s="36"/>
      <c r="PBF41" s="36"/>
      <c r="PBG41" s="36"/>
      <c r="PBH41" s="36"/>
      <c r="PBI41" s="36"/>
      <c r="PBJ41" s="36"/>
      <c r="PBK41" s="36"/>
      <c r="PBL41" s="36"/>
      <c r="PBM41" s="36"/>
      <c r="PBN41" s="36"/>
      <c r="PBO41" s="36"/>
      <c r="PBP41" s="36"/>
      <c r="PBQ41" s="36"/>
      <c r="PBR41" s="36"/>
      <c r="PBS41" s="36"/>
      <c r="PBT41" s="36"/>
      <c r="PBU41" s="36"/>
      <c r="PBV41" s="36"/>
      <c r="PBW41" s="36"/>
      <c r="PBX41" s="36"/>
      <c r="PBY41" s="36"/>
      <c r="PBZ41" s="36"/>
      <c r="PCA41" s="36"/>
      <c r="PCB41" s="36"/>
      <c r="PCC41" s="36"/>
      <c r="PCD41" s="36"/>
      <c r="PCE41" s="36"/>
      <c r="PCF41" s="36"/>
      <c r="PCG41" s="36"/>
      <c r="PCH41" s="36"/>
      <c r="PCI41" s="36"/>
      <c r="PCJ41" s="36"/>
      <c r="PCK41" s="36"/>
      <c r="PCL41" s="36"/>
      <c r="PCM41" s="36"/>
      <c r="PCN41" s="36"/>
      <c r="PCO41" s="36"/>
      <c r="PCP41" s="36"/>
      <c r="PCQ41" s="36"/>
      <c r="PCR41" s="36"/>
      <c r="PCS41" s="36"/>
      <c r="PCT41" s="36"/>
      <c r="PCU41" s="36"/>
      <c r="PCV41" s="36"/>
      <c r="PCW41" s="36"/>
      <c r="PCX41" s="36"/>
      <c r="PCY41" s="36"/>
      <c r="PCZ41" s="36"/>
      <c r="PDA41" s="36"/>
      <c r="PDB41" s="36"/>
      <c r="PDC41" s="36"/>
      <c r="PDD41" s="36"/>
      <c r="PDE41" s="36"/>
      <c r="PDF41" s="36"/>
      <c r="PDG41" s="36"/>
      <c r="PDH41" s="36"/>
      <c r="PDI41" s="36"/>
      <c r="PDJ41" s="36"/>
      <c r="PDK41" s="36"/>
      <c r="PDL41" s="36"/>
      <c r="PDM41" s="36"/>
      <c r="PDN41" s="36"/>
      <c r="PDO41" s="36"/>
      <c r="PDP41" s="36"/>
      <c r="PDQ41" s="36"/>
      <c r="PDR41" s="36"/>
      <c r="PDS41" s="36"/>
      <c r="PDT41" s="36"/>
      <c r="PDU41" s="36"/>
      <c r="PDV41" s="36"/>
      <c r="PDW41" s="36"/>
      <c r="PDX41" s="36"/>
      <c r="PDY41" s="36"/>
      <c r="PDZ41" s="36"/>
      <c r="PEA41" s="36"/>
      <c r="PEB41" s="36"/>
      <c r="PEC41" s="36"/>
      <c r="PED41" s="36"/>
      <c r="PEE41" s="36"/>
      <c r="PEF41" s="36"/>
      <c r="PEG41" s="36"/>
      <c r="PEH41" s="36"/>
      <c r="PEI41" s="36"/>
      <c r="PEJ41" s="36"/>
      <c r="PEK41" s="36"/>
      <c r="PEL41" s="36"/>
      <c r="PEM41" s="36"/>
      <c r="PEN41" s="36"/>
      <c r="PEO41" s="36"/>
      <c r="PEP41" s="36"/>
      <c r="PEQ41" s="36"/>
      <c r="PER41" s="36"/>
      <c r="PES41" s="36"/>
      <c r="PET41" s="36"/>
      <c r="PEU41" s="36"/>
      <c r="PEV41" s="36"/>
      <c r="PEW41" s="36"/>
      <c r="PEX41" s="36"/>
      <c r="PEY41" s="36"/>
      <c r="PEZ41" s="36"/>
      <c r="PFA41" s="36"/>
      <c r="PFB41" s="36"/>
      <c r="PFC41" s="36"/>
      <c r="PFD41" s="36"/>
      <c r="PFE41" s="36"/>
      <c r="PFF41" s="36"/>
      <c r="PFG41" s="36"/>
      <c r="PFH41" s="36"/>
      <c r="PFI41" s="36"/>
      <c r="PFJ41" s="36"/>
      <c r="PFK41" s="36"/>
      <c r="PFL41" s="36"/>
      <c r="PFM41" s="36"/>
      <c r="PFN41" s="36"/>
      <c r="PFO41" s="36"/>
      <c r="PFP41" s="36"/>
      <c r="PFQ41" s="36"/>
      <c r="PFR41" s="36"/>
      <c r="PFS41" s="36"/>
      <c r="PFT41" s="36"/>
      <c r="PFU41" s="36"/>
      <c r="PFV41" s="36"/>
      <c r="PFW41" s="36"/>
      <c r="PFX41" s="36"/>
      <c r="PFY41" s="36"/>
      <c r="PFZ41" s="36"/>
      <c r="PGA41" s="36"/>
      <c r="PGB41" s="36"/>
      <c r="PGC41" s="36"/>
      <c r="PGD41" s="36"/>
      <c r="PGE41" s="36"/>
      <c r="PGF41" s="36"/>
      <c r="PGG41" s="36"/>
      <c r="PGH41" s="36"/>
      <c r="PGI41" s="36"/>
      <c r="PGJ41" s="36"/>
      <c r="PGK41" s="36"/>
      <c r="PGL41" s="36"/>
      <c r="PGM41" s="36"/>
      <c r="PGN41" s="36"/>
      <c r="PGO41" s="36"/>
      <c r="PGP41" s="36"/>
      <c r="PGQ41" s="36"/>
      <c r="PGR41" s="36"/>
      <c r="PGS41" s="36"/>
      <c r="PGT41" s="36"/>
      <c r="PGU41" s="36"/>
      <c r="PGV41" s="36"/>
      <c r="PGW41" s="36"/>
      <c r="PGX41" s="36"/>
      <c r="PGY41" s="36"/>
      <c r="PGZ41" s="36"/>
      <c r="PHA41" s="36"/>
      <c r="PHB41" s="36"/>
      <c r="PHC41" s="36"/>
      <c r="PHD41" s="36"/>
      <c r="PHE41" s="36"/>
      <c r="PHF41" s="36"/>
      <c r="PHG41" s="36"/>
      <c r="PHH41" s="36"/>
      <c r="PHI41" s="36"/>
      <c r="PHJ41" s="36"/>
      <c r="PHK41" s="36"/>
      <c r="PHL41" s="36"/>
      <c r="PHM41" s="36"/>
      <c r="PHN41" s="36"/>
      <c r="PHO41" s="36"/>
      <c r="PHP41" s="36"/>
      <c r="PHQ41" s="36"/>
      <c r="PHR41" s="36"/>
      <c r="PHS41" s="36"/>
      <c r="PHT41" s="36"/>
      <c r="PHU41" s="36"/>
      <c r="PHV41" s="36"/>
      <c r="PHW41" s="36"/>
      <c r="PHX41" s="36"/>
      <c r="PHY41" s="36"/>
      <c r="PHZ41" s="36"/>
      <c r="PIA41" s="36"/>
      <c r="PIB41" s="36"/>
      <c r="PIC41" s="36"/>
      <c r="PID41" s="36"/>
      <c r="PIE41" s="36"/>
      <c r="PIF41" s="36"/>
      <c r="PIG41" s="36"/>
      <c r="PIH41" s="36"/>
      <c r="PII41" s="36"/>
      <c r="PIJ41" s="36"/>
      <c r="PIK41" s="36"/>
      <c r="PIL41" s="36"/>
      <c r="PIM41" s="36"/>
      <c r="PIN41" s="36"/>
      <c r="PIO41" s="36"/>
      <c r="PIP41" s="36"/>
      <c r="PIQ41" s="36"/>
      <c r="PIR41" s="36"/>
      <c r="PIS41" s="36"/>
      <c r="PIT41" s="36"/>
      <c r="PIU41" s="36"/>
      <c r="PIV41" s="36"/>
      <c r="PIW41" s="36"/>
      <c r="PIX41" s="36"/>
      <c r="PIY41" s="36"/>
      <c r="PIZ41" s="36"/>
      <c r="PJA41" s="36"/>
      <c r="PJB41" s="36"/>
      <c r="PJC41" s="36"/>
      <c r="PJD41" s="36"/>
      <c r="PJE41" s="36"/>
      <c r="PJF41" s="36"/>
      <c r="PJG41" s="36"/>
      <c r="PJH41" s="36"/>
      <c r="PJI41" s="36"/>
      <c r="PJJ41" s="36"/>
      <c r="PJK41" s="36"/>
      <c r="PJL41" s="36"/>
      <c r="PJM41" s="36"/>
      <c r="PJN41" s="36"/>
      <c r="PJO41" s="36"/>
      <c r="PJP41" s="36"/>
      <c r="PJQ41" s="36"/>
      <c r="PJR41" s="36"/>
      <c r="PJS41" s="36"/>
      <c r="PJT41" s="36"/>
      <c r="PJU41" s="36"/>
      <c r="PJV41" s="36"/>
      <c r="PJW41" s="36"/>
      <c r="PJX41" s="36"/>
      <c r="PJY41" s="36"/>
      <c r="PJZ41" s="36"/>
      <c r="PKA41" s="36"/>
      <c r="PKB41" s="36"/>
      <c r="PKC41" s="36"/>
      <c r="PKD41" s="36"/>
      <c r="PKE41" s="36"/>
      <c r="PKF41" s="36"/>
      <c r="PKG41" s="36"/>
      <c r="PKH41" s="36"/>
      <c r="PKI41" s="36"/>
      <c r="PKJ41" s="36"/>
      <c r="PKK41" s="36"/>
      <c r="PKL41" s="36"/>
      <c r="PKM41" s="36"/>
      <c r="PKN41" s="36"/>
      <c r="PKO41" s="36"/>
      <c r="PKP41" s="36"/>
      <c r="PKQ41" s="36"/>
      <c r="PKR41" s="36"/>
      <c r="PKS41" s="36"/>
      <c r="PKT41" s="36"/>
      <c r="PKU41" s="36"/>
      <c r="PKV41" s="36"/>
      <c r="PKW41" s="36"/>
      <c r="PKX41" s="36"/>
      <c r="PKY41" s="36"/>
      <c r="PKZ41" s="36"/>
      <c r="PLA41" s="36"/>
      <c r="PLB41" s="36"/>
      <c r="PLC41" s="36"/>
      <c r="PLD41" s="36"/>
      <c r="PLE41" s="36"/>
      <c r="PLF41" s="36"/>
      <c r="PLG41" s="36"/>
      <c r="PLH41" s="36"/>
      <c r="PLI41" s="36"/>
      <c r="PLJ41" s="36"/>
      <c r="PLK41" s="36"/>
      <c r="PLL41" s="36"/>
      <c r="PLM41" s="36"/>
      <c r="PLN41" s="36"/>
      <c r="PLO41" s="36"/>
      <c r="PLP41" s="36"/>
      <c r="PLQ41" s="36"/>
      <c r="PLR41" s="36"/>
      <c r="PLS41" s="36"/>
      <c r="PLT41" s="36"/>
      <c r="PLU41" s="36"/>
      <c r="PLV41" s="36"/>
      <c r="PLW41" s="36"/>
      <c r="PLX41" s="36"/>
      <c r="PLY41" s="36"/>
      <c r="PLZ41" s="36"/>
      <c r="PMA41" s="36"/>
      <c r="PMB41" s="36"/>
      <c r="PMC41" s="36"/>
      <c r="PMD41" s="36"/>
      <c r="PME41" s="36"/>
      <c r="PMF41" s="36"/>
      <c r="PMG41" s="36"/>
      <c r="PMH41" s="36"/>
      <c r="PMI41" s="36"/>
      <c r="PMJ41" s="36"/>
      <c r="PMK41" s="36"/>
      <c r="PML41" s="36"/>
      <c r="PMM41" s="36"/>
      <c r="PMN41" s="36"/>
      <c r="PMO41" s="36"/>
      <c r="PMP41" s="36"/>
      <c r="PMQ41" s="36"/>
      <c r="PMR41" s="36"/>
      <c r="PMS41" s="36"/>
      <c r="PMT41" s="36"/>
      <c r="PMU41" s="36"/>
      <c r="PMV41" s="36"/>
      <c r="PMW41" s="36"/>
      <c r="PMX41" s="36"/>
      <c r="PMY41" s="36"/>
      <c r="PMZ41" s="36"/>
      <c r="PNA41" s="36"/>
      <c r="PNB41" s="36"/>
      <c r="PNC41" s="36"/>
      <c r="PND41" s="36"/>
      <c r="PNE41" s="36"/>
      <c r="PNF41" s="36"/>
      <c r="PNG41" s="36"/>
      <c r="PNH41" s="36"/>
      <c r="PNI41" s="36"/>
      <c r="PNJ41" s="36"/>
      <c r="PNK41" s="36"/>
      <c r="PNL41" s="36"/>
      <c r="PNM41" s="36"/>
      <c r="PNN41" s="36"/>
      <c r="PNO41" s="36"/>
      <c r="PNP41" s="36"/>
      <c r="PNQ41" s="36"/>
      <c r="PNR41" s="36"/>
      <c r="PNS41" s="36"/>
      <c r="PNT41" s="36"/>
      <c r="PNU41" s="36"/>
      <c r="PNV41" s="36"/>
      <c r="PNW41" s="36"/>
      <c r="PNX41" s="36"/>
      <c r="PNY41" s="36"/>
      <c r="PNZ41" s="36"/>
      <c r="POA41" s="36"/>
      <c r="POB41" s="36"/>
      <c r="POC41" s="36"/>
      <c r="POD41" s="36"/>
      <c r="POE41" s="36"/>
      <c r="POF41" s="36"/>
      <c r="POG41" s="36"/>
      <c r="POH41" s="36"/>
      <c r="POI41" s="36"/>
      <c r="POJ41" s="36"/>
      <c r="POK41" s="36"/>
      <c r="POL41" s="36"/>
      <c r="POM41" s="36"/>
      <c r="PON41" s="36"/>
      <c r="POO41" s="36"/>
      <c r="POP41" s="36"/>
      <c r="POQ41" s="36"/>
      <c r="POR41" s="36"/>
      <c r="POS41" s="36"/>
      <c r="POT41" s="36"/>
      <c r="POU41" s="36"/>
      <c r="POV41" s="36"/>
      <c r="POW41" s="36"/>
      <c r="POX41" s="36"/>
      <c r="POY41" s="36"/>
      <c r="POZ41" s="36"/>
      <c r="PPA41" s="36"/>
      <c r="PPB41" s="36"/>
      <c r="PPC41" s="36"/>
      <c r="PPD41" s="36"/>
      <c r="PPE41" s="36"/>
      <c r="PPF41" s="36"/>
      <c r="PPG41" s="36"/>
      <c r="PPH41" s="36"/>
      <c r="PPI41" s="36"/>
      <c r="PPJ41" s="36"/>
      <c r="PPK41" s="36"/>
      <c r="PPL41" s="36"/>
      <c r="PPM41" s="36"/>
      <c r="PPN41" s="36"/>
      <c r="PPO41" s="36"/>
      <c r="PPP41" s="36"/>
      <c r="PPQ41" s="36"/>
      <c r="PPR41" s="36"/>
      <c r="PPS41" s="36"/>
      <c r="PPT41" s="36"/>
      <c r="PPU41" s="36"/>
      <c r="PPV41" s="36"/>
      <c r="PPW41" s="36"/>
      <c r="PPX41" s="36"/>
      <c r="PPY41" s="36"/>
      <c r="PPZ41" s="36"/>
      <c r="PQA41" s="36"/>
      <c r="PQB41" s="36"/>
      <c r="PQC41" s="36"/>
      <c r="PQD41" s="36"/>
      <c r="PQE41" s="36"/>
      <c r="PQF41" s="36"/>
      <c r="PQG41" s="36"/>
      <c r="PQH41" s="36"/>
      <c r="PQI41" s="36"/>
      <c r="PQJ41" s="36"/>
      <c r="PQK41" s="36"/>
      <c r="PQL41" s="36"/>
      <c r="PQM41" s="36"/>
      <c r="PQN41" s="36"/>
      <c r="PQO41" s="36"/>
      <c r="PQP41" s="36"/>
      <c r="PQQ41" s="36"/>
      <c r="PQR41" s="36"/>
      <c r="PQS41" s="36"/>
      <c r="PQT41" s="36"/>
      <c r="PQU41" s="36"/>
      <c r="PQV41" s="36"/>
      <c r="PQW41" s="36"/>
      <c r="PQX41" s="36"/>
      <c r="PQY41" s="36"/>
      <c r="PQZ41" s="36"/>
      <c r="PRA41" s="36"/>
      <c r="PRB41" s="36"/>
      <c r="PRC41" s="36"/>
      <c r="PRD41" s="36"/>
      <c r="PRE41" s="36"/>
      <c r="PRF41" s="36"/>
      <c r="PRG41" s="36"/>
      <c r="PRH41" s="36"/>
      <c r="PRI41" s="36"/>
      <c r="PRJ41" s="36"/>
      <c r="PRK41" s="36"/>
      <c r="PRL41" s="36"/>
      <c r="PRM41" s="36"/>
      <c r="PRN41" s="36"/>
      <c r="PRO41" s="36"/>
      <c r="PRP41" s="36"/>
      <c r="PRQ41" s="36"/>
      <c r="PRR41" s="36"/>
      <c r="PRS41" s="36"/>
      <c r="PRT41" s="36"/>
      <c r="PRU41" s="36"/>
      <c r="PRV41" s="36"/>
      <c r="PRW41" s="36"/>
      <c r="PRX41" s="36"/>
      <c r="PRY41" s="36"/>
      <c r="PRZ41" s="36"/>
      <c r="PSA41" s="36"/>
      <c r="PSB41" s="36"/>
      <c r="PSC41" s="36"/>
      <c r="PSD41" s="36"/>
      <c r="PSE41" s="36"/>
      <c r="PSF41" s="36"/>
      <c r="PSG41" s="36"/>
      <c r="PSH41" s="36"/>
      <c r="PSI41" s="36"/>
      <c r="PSJ41" s="36"/>
      <c r="PSK41" s="36"/>
      <c r="PSL41" s="36"/>
      <c r="PSM41" s="36"/>
      <c r="PSN41" s="36"/>
      <c r="PSO41" s="36"/>
      <c r="PSP41" s="36"/>
      <c r="PSQ41" s="36"/>
      <c r="PSR41" s="36"/>
      <c r="PSS41" s="36"/>
      <c r="PST41" s="36"/>
      <c r="PSU41" s="36"/>
      <c r="PSV41" s="36"/>
      <c r="PSW41" s="36"/>
      <c r="PSX41" s="36"/>
      <c r="PSY41" s="36"/>
      <c r="PSZ41" s="36"/>
      <c r="PTA41" s="36"/>
      <c r="PTB41" s="36"/>
      <c r="PTC41" s="36"/>
      <c r="PTD41" s="36"/>
      <c r="PTE41" s="36"/>
      <c r="PTF41" s="36"/>
      <c r="PTG41" s="36"/>
      <c r="PTH41" s="36"/>
      <c r="PTI41" s="36"/>
      <c r="PTJ41" s="36"/>
      <c r="PTK41" s="36"/>
      <c r="PTL41" s="36"/>
      <c r="PTM41" s="36"/>
      <c r="PTN41" s="36"/>
      <c r="PTO41" s="36"/>
      <c r="PTP41" s="36"/>
      <c r="PTQ41" s="36"/>
      <c r="PTR41" s="36"/>
      <c r="PTS41" s="36"/>
      <c r="PTT41" s="36"/>
      <c r="PTU41" s="36"/>
      <c r="PTV41" s="36"/>
      <c r="PTW41" s="36"/>
      <c r="PTX41" s="36"/>
      <c r="PTY41" s="36"/>
      <c r="PTZ41" s="36"/>
      <c r="PUA41" s="36"/>
      <c r="PUB41" s="36"/>
      <c r="PUC41" s="36"/>
      <c r="PUD41" s="36"/>
      <c r="PUE41" s="36"/>
      <c r="PUF41" s="36"/>
      <c r="PUG41" s="36"/>
      <c r="PUH41" s="36"/>
      <c r="PUI41" s="36"/>
      <c r="PUJ41" s="36"/>
      <c r="PUK41" s="36"/>
      <c r="PUL41" s="36"/>
      <c r="PUM41" s="36"/>
      <c r="PUN41" s="36"/>
      <c r="PUO41" s="36"/>
      <c r="PUP41" s="36"/>
      <c r="PUQ41" s="36"/>
      <c r="PUR41" s="36"/>
      <c r="PUS41" s="36"/>
      <c r="PUT41" s="36"/>
      <c r="PUU41" s="36"/>
      <c r="PUV41" s="36"/>
      <c r="PUW41" s="36"/>
      <c r="PUX41" s="36"/>
      <c r="PUY41" s="36"/>
      <c r="PUZ41" s="36"/>
      <c r="PVA41" s="36"/>
      <c r="PVB41" s="36"/>
      <c r="PVC41" s="36"/>
      <c r="PVD41" s="36"/>
      <c r="PVE41" s="36"/>
      <c r="PVF41" s="36"/>
      <c r="PVG41" s="36"/>
      <c r="PVH41" s="36"/>
      <c r="PVI41" s="36"/>
      <c r="PVJ41" s="36"/>
      <c r="PVK41" s="36"/>
      <c r="PVL41" s="36"/>
      <c r="PVM41" s="36"/>
      <c r="PVN41" s="36"/>
      <c r="PVO41" s="36"/>
      <c r="PVP41" s="36"/>
      <c r="PVQ41" s="36"/>
      <c r="PVR41" s="36"/>
      <c r="PVS41" s="36"/>
      <c r="PVT41" s="36"/>
      <c r="PVU41" s="36"/>
      <c r="PVV41" s="36"/>
      <c r="PVW41" s="36"/>
      <c r="PVX41" s="36"/>
      <c r="PVY41" s="36"/>
      <c r="PVZ41" s="36"/>
      <c r="PWA41" s="36"/>
      <c r="PWB41" s="36"/>
      <c r="PWC41" s="36"/>
      <c r="PWD41" s="36"/>
      <c r="PWE41" s="36"/>
      <c r="PWF41" s="36"/>
      <c r="PWG41" s="36"/>
      <c r="PWH41" s="36"/>
      <c r="PWI41" s="36"/>
      <c r="PWJ41" s="36"/>
      <c r="PWK41" s="36"/>
      <c r="PWL41" s="36"/>
      <c r="PWM41" s="36"/>
      <c r="PWN41" s="36"/>
      <c r="PWO41" s="36"/>
      <c r="PWP41" s="36"/>
      <c r="PWQ41" s="36"/>
      <c r="PWR41" s="36"/>
      <c r="PWS41" s="36"/>
      <c r="PWT41" s="36"/>
      <c r="PWU41" s="36"/>
      <c r="PWV41" s="36"/>
      <c r="PWW41" s="36"/>
      <c r="PWX41" s="36"/>
      <c r="PWY41" s="36"/>
      <c r="PWZ41" s="36"/>
      <c r="PXA41" s="36"/>
      <c r="PXB41" s="36"/>
      <c r="PXC41" s="36"/>
      <c r="PXD41" s="36"/>
      <c r="PXE41" s="36"/>
      <c r="PXF41" s="36"/>
      <c r="PXG41" s="36"/>
      <c r="PXH41" s="36"/>
      <c r="PXI41" s="36"/>
      <c r="PXJ41" s="36"/>
      <c r="PXK41" s="36"/>
      <c r="PXL41" s="36"/>
      <c r="PXM41" s="36"/>
      <c r="PXN41" s="36"/>
      <c r="PXO41" s="36"/>
      <c r="PXP41" s="36"/>
      <c r="PXQ41" s="36"/>
      <c r="PXR41" s="36"/>
      <c r="PXS41" s="36"/>
      <c r="PXT41" s="36"/>
      <c r="PXU41" s="36"/>
      <c r="PXV41" s="36"/>
      <c r="PXW41" s="36"/>
      <c r="PXX41" s="36"/>
      <c r="PXY41" s="36"/>
      <c r="PXZ41" s="36"/>
      <c r="PYA41" s="36"/>
      <c r="PYB41" s="36"/>
      <c r="PYC41" s="36"/>
      <c r="PYD41" s="36"/>
      <c r="PYE41" s="36"/>
      <c r="PYF41" s="36"/>
      <c r="PYG41" s="36"/>
      <c r="PYH41" s="36"/>
      <c r="PYI41" s="36"/>
      <c r="PYJ41" s="36"/>
      <c r="PYK41" s="36"/>
      <c r="PYL41" s="36"/>
      <c r="PYM41" s="36"/>
      <c r="PYN41" s="36"/>
      <c r="PYO41" s="36"/>
      <c r="PYP41" s="36"/>
      <c r="PYQ41" s="36"/>
      <c r="PYR41" s="36"/>
      <c r="PYS41" s="36"/>
      <c r="PYT41" s="36"/>
      <c r="PYU41" s="36"/>
      <c r="PYV41" s="36"/>
      <c r="PYW41" s="36"/>
      <c r="PYX41" s="36"/>
      <c r="PYY41" s="36"/>
      <c r="PYZ41" s="36"/>
      <c r="PZA41" s="36"/>
      <c r="PZB41" s="36"/>
      <c r="PZC41" s="36"/>
      <c r="PZD41" s="36"/>
      <c r="PZE41" s="36"/>
      <c r="PZF41" s="36"/>
      <c r="PZG41" s="36"/>
      <c r="PZH41" s="36"/>
      <c r="PZI41" s="36"/>
      <c r="PZJ41" s="36"/>
      <c r="PZK41" s="36"/>
      <c r="PZL41" s="36"/>
      <c r="PZM41" s="36"/>
      <c r="PZN41" s="36"/>
      <c r="PZO41" s="36"/>
      <c r="PZP41" s="36"/>
      <c r="PZQ41" s="36"/>
      <c r="PZR41" s="36"/>
      <c r="PZS41" s="36"/>
      <c r="PZT41" s="36"/>
      <c r="PZU41" s="36"/>
      <c r="PZV41" s="36"/>
      <c r="PZW41" s="36"/>
      <c r="PZX41" s="36"/>
      <c r="PZY41" s="36"/>
      <c r="PZZ41" s="36"/>
      <c r="QAA41" s="36"/>
      <c r="QAB41" s="36"/>
      <c r="QAC41" s="36"/>
      <c r="QAD41" s="36"/>
      <c r="QAE41" s="36"/>
      <c r="QAF41" s="36"/>
      <c r="QAG41" s="36"/>
      <c r="QAH41" s="36"/>
      <c r="QAI41" s="36"/>
      <c r="QAJ41" s="36"/>
      <c r="QAK41" s="36"/>
      <c r="QAL41" s="36"/>
      <c r="QAM41" s="36"/>
      <c r="QAN41" s="36"/>
      <c r="QAO41" s="36"/>
      <c r="QAP41" s="36"/>
      <c r="QAQ41" s="36"/>
      <c r="QAR41" s="36"/>
      <c r="QAS41" s="36"/>
      <c r="QAT41" s="36"/>
      <c r="QAU41" s="36"/>
      <c r="QAV41" s="36"/>
      <c r="QAW41" s="36"/>
      <c r="QAX41" s="36"/>
      <c r="QAY41" s="36"/>
      <c r="QAZ41" s="36"/>
      <c r="QBA41" s="36"/>
      <c r="QBB41" s="36"/>
      <c r="QBC41" s="36"/>
      <c r="QBD41" s="36"/>
      <c r="QBE41" s="36"/>
      <c r="QBF41" s="36"/>
      <c r="QBG41" s="36"/>
      <c r="QBH41" s="36"/>
      <c r="QBI41" s="36"/>
      <c r="QBJ41" s="36"/>
      <c r="QBK41" s="36"/>
      <c r="QBL41" s="36"/>
      <c r="QBM41" s="36"/>
      <c r="QBN41" s="36"/>
      <c r="QBO41" s="36"/>
      <c r="QBP41" s="36"/>
      <c r="QBQ41" s="36"/>
      <c r="QBR41" s="36"/>
      <c r="QBS41" s="36"/>
      <c r="QBT41" s="36"/>
      <c r="QBU41" s="36"/>
      <c r="QBV41" s="36"/>
      <c r="QBW41" s="36"/>
      <c r="QBX41" s="36"/>
      <c r="QBY41" s="36"/>
      <c r="QBZ41" s="36"/>
      <c r="QCA41" s="36"/>
      <c r="QCB41" s="36"/>
      <c r="QCC41" s="36"/>
      <c r="QCD41" s="36"/>
      <c r="QCE41" s="36"/>
      <c r="QCF41" s="36"/>
      <c r="QCG41" s="36"/>
      <c r="QCH41" s="36"/>
      <c r="QCI41" s="36"/>
      <c r="QCJ41" s="36"/>
      <c r="QCK41" s="36"/>
      <c r="QCL41" s="36"/>
      <c r="QCM41" s="36"/>
      <c r="QCN41" s="36"/>
      <c r="QCO41" s="36"/>
      <c r="QCP41" s="36"/>
      <c r="QCQ41" s="36"/>
      <c r="QCR41" s="36"/>
      <c r="QCS41" s="36"/>
      <c r="QCT41" s="36"/>
      <c r="QCU41" s="36"/>
      <c r="QCV41" s="36"/>
      <c r="QCW41" s="36"/>
      <c r="QCX41" s="36"/>
      <c r="QCY41" s="36"/>
      <c r="QCZ41" s="36"/>
      <c r="QDA41" s="36"/>
      <c r="QDB41" s="36"/>
      <c r="QDC41" s="36"/>
      <c r="QDD41" s="36"/>
      <c r="QDE41" s="36"/>
      <c r="QDF41" s="36"/>
      <c r="QDG41" s="36"/>
      <c r="QDH41" s="36"/>
      <c r="QDI41" s="36"/>
      <c r="QDJ41" s="36"/>
      <c r="QDK41" s="36"/>
      <c r="QDL41" s="36"/>
      <c r="QDM41" s="36"/>
      <c r="QDN41" s="36"/>
      <c r="QDO41" s="36"/>
      <c r="QDP41" s="36"/>
      <c r="QDQ41" s="36"/>
      <c r="QDR41" s="36"/>
      <c r="QDS41" s="36"/>
      <c r="QDT41" s="36"/>
      <c r="QDU41" s="36"/>
      <c r="QDV41" s="36"/>
      <c r="QDW41" s="36"/>
      <c r="QDX41" s="36"/>
      <c r="QDY41" s="36"/>
      <c r="QDZ41" s="36"/>
      <c r="QEA41" s="36"/>
      <c r="QEB41" s="36"/>
      <c r="QEC41" s="36"/>
      <c r="QED41" s="36"/>
      <c r="QEE41" s="36"/>
      <c r="QEF41" s="36"/>
      <c r="QEG41" s="36"/>
      <c r="QEH41" s="36"/>
      <c r="QEI41" s="36"/>
      <c r="QEJ41" s="36"/>
      <c r="QEK41" s="36"/>
      <c r="QEL41" s="36"/>
      <c r="QEM41" s="36"/>
      <c r="QEN41" s="36"/>
      <c r="QEO41" s="36"/>
      <c r="QEP41" s="36"/>
      <c r="QEQ41" s="36"/>
      <c r="QER41" s="36"/>
      <c r="QES41" s="36"/>
      <c r="QET41" s="36"/>
      <c r="QEU41" s="36"/>
      <c r="QEV41" s="36"/>
      <c r="QEW41" s="36"/>
      <c r="QEX41" s="36"/>
      <c r="QEY41" s="36"/>
      <c r="QEZ41" s="36"/>
      <c r="QFA41" s="36"/>
      <c r="QFB41" s="36"/>
      <c r="QFC41" s="36"/>
      <c r="QFD41" s="36"/>
      <c r="QFE41" s="36"/>
      <c r="QFF41" s="36"/>
      <c r="QFG41" s="36"/>
      <c r="QFH41" s="36"/>
      <c r="QFI41" s="36"/>
      <c r="QFJ41" s="36"/>
      <c r="QFK41" s="36"/>
      <c r="QFL41" s="36"/>
      <c r="QFM41" s="36"/>
      <c r="QFN41" s="36"/>
      <c r="QFO41" s="36"/>
      <c r="QFP41" s="36"/>
      <c r="QFQ41" s="36"/>
      <c r="QFR41" s="36"/>
      <c r="QFS41" s="36"/>
      <c r="QFT41" s="36"/>
      <c r="QFU41" s="36"/>
      <c r="QFV41" s="36"/>
      <c r="QFW41" s="36"/>
      <c r="QFX41" s="36"/>
      <c r="QFY41" s="36"/>
      <c r="QFZ41" s="36"/>
      <c r="QGA41" s="36"/>
      <c r="QGB41" s="36"/>
      <c r="QGC41" s="36"/>
      <c r="QGD41" s="36"/>
      <c r="QGE41" s="36"/>
      <c r="QGF41" s="36"/>
      <c r="QGG41" s="36"/>
      <c r="QGH41" s="36"/>
      <c r="QGI41" s="36"/>
      <c r="QGJ41" s="36"/>
      <c r="QGK41" s="36"/>
      <c r="QGL41" s="36"/>
      <c r="QGM41" s="36"/>
      <c r="QGN41" s="36"/>
      <c r="QGO41" s="36"/>
      <c r="QGP41" s="36"/>
      <c r="QGQ41" s="36"/>
      <c r="QGR41" s="36"/>
      <c r="QGS41" s="36"/>
      <c r="QGT41" s="36"/>
      <c r="QGU41" s="36"/>
      <c r="QGV41" s="36"/>
      <c r="QGW41" s="36"/>
      <c r="QGX41" s="36"/>
      <c r="QGY41" s="36"/>
      <c r="QGZ41" s="36"/>
      <c r="QHA41" s="36"/>
      <c r="QHB41" s="36"/>
      <c r="QHC41" s="36"/>
      <c r="QHD41" s="36"/>
      <c r="QHE41" s="36"/>
      <c r="QHF41" s="36"/>
      <c r="QHG41" s="36"/>
      <c r="QHH41" s="36"/>
      <c r="QHI41" s="36"/>
      <c r="QHJ41" s="36"/>
      <c r="QHK41" s="36"/>
      <c r="QHL41" s="36"/>
      <c r="QHM41" s="36"/>
      <c r="QHN41" s="36"/>
      <c r="QHO41" s="36"/>
      <c r="QHP41" s="36"/>
      <c r="QHQ41" s="36"/>
      <c r="QHR41" s="36"/>
      <c r="QHS41" s="36"/>
      <c r="QHT41" s="36"/>
      <c r="QHU41" s="36"/>
      <c r="QHV41" s="36"/>
      <c r="QHW41" s="36"/>
      <c r="QHX41" s="36"/>
      <c r="QHY41" s="36"/>
      <c r="QHZ41" s="36"/>
      <c r="QIA41" s="36"/>
      <c r="QIB41" s="36"/>
      <c r="QIC41" s="36"/>
      <c r="QID41" s="36"/>
      <c r="QIE41" s="36"/>
      <c r="QIF41" s="36"/>
      <c r="QIG41" s="36"/>
      <c r="QIH41" s="36"/>
      <c r="QII41" s="36"/>
      <c r="QIJ41" s="36"/>
      <c r="QIK41" s="36"/>
      <c r="QIL41" s="36"/>
      <c r="QIM41" s="36"/>
      <c r="QIN41" s="36"/>
      <c r="QIO41" s="36"/>
      <c r="QIP41" s="36"/>
      <c r="QIQ41" s="36"/>
      <c r="QIR41" s="36"/>
      <c r="QIS41" s="36"/>
      <c r="QIT41" s="36"/>
      <c r="QIU41" s="36"/>
      <c r="QIV41" s="36"/>
      <c r="QIW41" s="36"/>
      <c r="QIX41" s="36"/>
      <c r="QIY41" s="36"/>
      <c r="QIZ41" s="36"/>
      <c r="QJA41" s="36"/>
      <c r="QJB41" s="36"/>
      <c r="QJC41" s="36"/>
      <c r="QJD41" s="36"/>
      <c r="QJE41" s="36"/>
      <c r="QJF41" s="36"/>
      <c r="QJG41" s="36"/>
      <c r="QJH41" s="36"/>
      <c r="QJI41" s="36"/>
      <c r="QJJ41" s="36"/>
      <c r="QJK41" s="36"/>
      <c r="QJL41" s="36"/>
      <c r="QJM41" s="36"/>
      <c r="QJN41" s="36"/>
      <c r="QJO41" s="36"/>
      <c r="QJP41" s="36"/>
      <c r="QJQ41" s="36"/>
      <c r="QJR41" s="36"/>
      <c r="QJS41" s="36"/>
      <c r="QJT41" s="36"/>
      <c r="QJU41" s="36"/>
      <c r="QJV41" s="36"/>
      <c r="QJW41" s="36"/>
      <c r="QJX41" s="36"/>
      <c r="QJY41" s="36"/>
      <c r="QJZ41" s="36"/>
      <c r="QKA41" s="36"/>
      <c r="QKB41" s="36"/>
      <c r="QKC41" s="36"/>
      <c r="QKD41" s="36"/>
      <c r="QKE41" s="36"/>
      <c r="QKF41" s="36"/>
      <c r="QKG41" s="36"/>
      <c r="QKH41" s="36"/>
      <c r="QKI41" s="36"/>
      <c r="QKJ41" s="36"/>
      <c r="QKK41" s="36"/>
      <c r="QKL41" s="36"/>
      <c r="QKM41" s="36"/>
      <c r="QKN41" s="36"/>
      <c r="QKO41" s="36"/>
      <c r="QKP41" s="36"/>
      <c r="QKQ41" s="36"/>
      <c r="QKR41" s="36"/>
      <c r="QKS41" s="36"/>
      <c r="QKT41" s="36"/>
      <c r="QKU41" s="36"/>
      <c r="QKV41" s="36"/>
      <c r="QKW41" s="36"/>
      <c r="QKX41" s="36"/>
      <c r="QKY41" s="36"/>
      <c r="QKZ41" s="36"/>
      <c r="QLA41" s="36"/>
      <c r="QLB41" s="36"/>
      <c r="QLC41" s="36"/>
      <c r="QLD41" s="36"/>
      <c r="QLE41" s="36"/>
      <c r="QLF41" s="36"/>
      <c r="QLG41" s="36"/>
      <c r="QLH41" s="36"/>
      <c r="QLI41" s="36"/>
      <c r="QLJ41" s="36"/>
      <c r="QLK41" s="36"/>
      <c r="QLL41" s="36"/>
      <c r="QLM41" s="36"/>
      <c r="QLN41" s="36"/>
      <c r="QLO41" s="36"/>
      <c r="QLP41" s="36"/>
      <c r="QLQ41" s="36"/>
      <c r="QLR41" s="36"/>
      <c r="QLS41" s="36"/>
      <c r="QLT41" s="36"/>
      <c r="QLU41" s="36"/>
      <c r="QLV41" s="36"/>
      <c r="QLW41" s="36"/>
      <c r="QLX41" s="36"/>
      <c r="QLY41" s="36"/>
      <c r="QLZ41" s="36"/>
      <c r="QMA41" s="36"/>
      <c r="QMB41" s="36"/>
      <c r="QMC41" s="36"/>
      <c r="QMD41" s="36"/>
      <c r="QME41" s="36"/>
      <c r="QMF41" s="36"/>
      <c r="QMG41" s="36"/>
      <c r="QMH41" s="36"/>
      <c r="QMI41" s="36"/>
      <c r="QMJ41" s="36"/>
      <c r="QMK41" s="36"/>
      <c r="QML41" s="36"/>
      <c r="QMM41" s="36"/>
      <c r="QMN41" s="36"/>
      <c r="QMO41" s="36"/>
      <c r="QMP41" s="36"/>
      <c r="QMQ41" s="36"/>
      <c r="QMR41" s="36"/>
      <c r="QMS41" s="36"/>
      <c r="QMT41" s="36"/>
      <c r="QMU41" s="36"/>
      <c r="QMV41" s="36"/>
      <c r="QMW41" s="36"/>
      <c r="QMX41" s="36"/>
      <c r="QMY41" s="36"/>
      <c r="QMZ41" s="36"/>
      <c r="QNA41" s="36"/>
      <c r="QNB41" s="36"/>
      <c r="QNC41" s="36"/>
      <c r="QND41" s="36"/>
      <c r="QNE41" s="36"/>
      <c r="QNF41" s="36"/>
      <c r="QNG41" s="36"/>
      <c r="QNH41" s="36"/>
      <c r="QNI41" s="36"/>
      <c r="QNJ41" s="36"/>
      <c r="QNK41" s="36"/>
      <c r="QNL41" s="36"/>
      <c r="QNM41" s="36"/>
      <c r="QNN41" s="36"/>
      <c r="QNO41" s="36"/>
      <c r="QNP41" s="36"/>
      <c r="QNQ41" s="36"/>
      <c r="QNR41" s="36"/>
      <c r="QNS41" s="36"/>
      <c r="QNT41" s="36"/>
      <c r="QNU41" s="36"/>
      <c r="QNV41" s="36"/>
      <c r="QNW41" s="36"/>
      <c r="QNX41" s="36"/>
      <c r="QNY41" s="36"/>
      <c r="QNZ41" s="36"/>
      <c r="QOA41" s="36"/>
      <c r="QOB41" s="36"/>
      <c r="QOC41" s="36"/>
      <c r="QOD41" s="36"/>
      <c r="QOE41" s="36"/>
      <c r="QOF41" s="36"/>
      <c r="QOG41" s="36"/>
      <c r="QOH41" s="36"/>
      <c r="QOI41" s="36"/>
      <c r="QOJ41" s="36"/>
      <c r="QOK41" s="36"/>
      <c r="QOL41" s="36"/>
      <c r="QOM41" s="36"/>
      <c r="QON41" s="36"/>
      <c r="QOO41" s="36"/>
      <c r="QOP41" s="36"/>
      <c r="QOQ41" s="36"/>
      <c r="QOR41" s="36"/>
      <c r="QOS41" s="36"/>
      <c r="QOT41" s="36"/>
      <c r="QOU41" s="36"/>
      <c r="QOV41" s="36"/>
      <c r="QOW41" s="36"/>
      <c r="QOX41" s="36"/>
      <c r="QOY41" s="36"/>
      <c r="QOZ41" s="36"/>
      <c r="QPA41" s="36"/>
      <c r="QPB41" s="36"/>
      <c r="QPC41" s="36"/>
      <c r="QPD41" s="36"/>
      <c r="QPE41" s="36"/>
      <c r="QPF41" s="36"/>
      <c r="QPG41" s="36"/>
      <c r="QPH41" s="36"/>
      <c r="QPI41" s="36"/>
      <c r="QPJ41" s="36"/>
      <c r="QPK41" s="36"/>
      <c r="QPL41" s="36"/>
      <c r="QPM41" s="36"/>
      <c r="QPN41" s="36"/>
      <c r="QPO41" s="36"/>
      <c r="QPP41" s="36"/>
      <c r="QPQ41" s="36"/>
      <c r="QPR41" s="36"/>
      <c r="QPS41" s="36"/>
      <c r="QPT41" s="36"/>
      <c r="QPU41" s="36"/>
      <c r="QPV41" s="36"/>
      <c r="QPW41" s="36"/>
      <c r="QPX41" s="36"/>
      <c r="QPY41" s="36"/>
      <c r="QPZ41" s="36"/>
      <c r="QQA41" s="36"/>
      <c r="QQB41" s="36"/>
      <c r="QQC41" s="36"/>
      <c r="QQD41" s="36"/>
      <c r="QQE41" s="36"/>
      <c r="QQF41" s="36"/>
      <c r="QQG41" s="36"/>
      <c r="QQH41" s="36"/>
      <c r="QQI41" s="36"/>
      <c r="QQJ41" s="36"/>
      <c r="QQK41" s="36"/>
      <c r="QQL41" s="36"/>
      <c r="QQM41" s="36"/>
      <c r="QQN41" s="36"/>
      <c r="QQO41" s="36"/>
      <c r="QQP41" s="36"/>
      <c r="QQQ41" s="36"/>
      <c r="QQR41" s="36"/>
      <c r="QQS41" s="36"/>
      <c r="QQT41" s="36"/>
      <c r="QQU41" s="36"/>
      <c r="QQV41" s="36"/>
      <c r="QQW41" s="36"/>
      <c r="QQX41" s="36"/>
      <c r="QQY41" s="36"/>
      <c r="QQZ41" s="36"/>
      <c r="QRA41" s="36"/>
      <c r="QRB41" s="36"/>
      <c r="QRC41" s="36"/>
      <c r="QRD41" s="36"/>
      <c r="QRE41" s="36"/>
      <c r="QRF41" s="36"/>
      <c r="QRG41" s="36"/>
      <c r="QRH41" s="36"/>
      <c r="QRI41" s="36"/>
      <c r="QRJ41" s="36"/>
      <c r="QRK41" s="36"/>
      <c r="QRL41" s="36"/>
      <c r="QRM41" s="36"/>
      <c r="QRN41" s="36"/>
      <c r="QRO41" s="36"/>
      <c r="QRP41" s="36"/>
      <c r="QRQ41" s="36"/>
      <c r="QRR41" s="36"/>
      <c r="QRS41" s="36"/>
      <c r="QRT41" s="36"/>
      <c r="QRU41" s="36"/>
      <c r="QRV41" s="36"/>
      <c r="QRW41" s="36"/>
      <c r="QRX41" s="36"/>
      <c r="QRY41" s="36"/>
      <c r="QRZ41" s="36"/>
      <c r="QSA41" s="36"/>
      <c r="QSB41" s="36"/>
      <c r="QSC41" s="36"/>
      <c r="QSD41" s="36"/>
      <c r="QSE41" s="36"/>
      <c r="QSF41" s="36"/>
      <c r="QSG41" s="36"/>
      <c r="QSH41" s="36"/>
      <c r="QSI41" s="36"/>
      <c r="QSJ41" s="36"/>
      <c r="QSK41" s="36"/>
      <c r="QSL41" s="36"/>
      <c r="QSM41" s="36"/>
      <c r="QSN41" s="36"/>
      <c r="QSO41" s="36"/>
      <c r="QSP41" s="36"/>
      <c r="QSQ41" s="36"/>
      <c r="QSR41" s="36"/>
      <c r="QSS41" s="36"/>
      <c r="QST41" s="36"/>
      <c r="QSU41" s="36"/>
      <c r="QSV41" s="36"/>
      <c r="QSW41" s="36"/>
      <c r="QSX41" s="36"/>
      <c r="QSY41" s="36"/>
      <c r="QSZ41" s="36"/>
      <c r="QTA41" s="36"/>
      <c r="QTB41" s="36"/>
      <c r="QTC41" s="36"/>
      <c r="QTD41" s="36"/>
      <c r="QTE41" s="36"/>
      <c r="QTF41" s="36"/>
      <c r="QTG41" s="36"/>
      <c r="QTH41" s="36"/>
      <c r="QTI41" s="36"/>
      <c r="QTJ41" s="36"/>
      <c r="QTK41" s="36"/>
      <c r="QTL41" s="36"/>
      <c r="QTM41" s="36"/>
      <c r="QTN41" s="36"/>
      <c r="QTO41" s="36"/>
      <c r="QTP41" s="36"/>
      <c r="QTQ41" s="36"/>
      <c r="QTR41" s="36"/>
      <c r="QTS41" s="36"/>
      <c r="QTT41" s="36"/>
      <c r="QTU41" s="36"/>
      <c r="QTV41" s="36"/>
      <c r="QTW41" s="36"/>
      <c r="QTX41" s="36"/>
      <c r="QTY41" s="36"/>
      <c r="QTZ41" s="36"/>
      <c r="QUA41" s="36"/>
      <c r="QUB41" s="36"/>
      <c r="QUC41" s="36"/>
      <c r="QUD41" s="36"/>
      <c r="QUE41" s="36"/>
      <c r="QUF41" s="36"/>
      <c r="QUG41" s="36"/>
      <c r="QUH41" s="36"/>
      <c r="QUI41" s="36"/>
      <c r="QUJ41" s="36"/>
      <c r="QUK41" s="36"/>
      <c r="QUL41" s="36"/>
      <c r="QUM41" s="36"/>
      <c r="QUN41" s="36"/>
      <c r="QUO41" s="36"/>
      <c r="QUP41" s="36"/>
      <c r="QUQ41" s="36"/>
      <c r="QUR41" s="36"/>
      <c r="QUS41" s="36"/>
      <c r="QUT41" s="36"/>
      <c r="QUU41" s="36"/>
      <c r="QUV41" s="36"/>
      <c r="QUW41" s="36"/>
      <c r="QUX41" s="36"/>
      <c r="QUY41" s="36"/>
      <c r="QUZ41" s="36"/>
      <c r="QVA41" s="36"/>
      <c r="QVB41" s="36"/>
      <c r="QVC41" s="36"/>
      <c r="QVD41" s="36"/>
      <c r="QVE41" s="36"/>
      <c r="QVF41" s="36"/>
      <c r="QVG41" s="36"/>
      <c r="QVH41" s="36"/>
      <c r="QVI41" s="36"/>
      <c r="QVJ41" s="36"/>
      <c r="QVK41" s="36"/>
      <c r="QVL41" s="36"/>
      <c r="QVM41" s="36"/>
      <c r="QVN41" s="36"/>
      <c r="QVO41" s="36"/>
      <c r="QVP41" s="36"/>
      <c r="QVQ41" s="36"/>
      <c r="QVR41" s="36"/>
      <c r="QVS41" s="36"/>
      <c r="QVT41" s="36"/>
      <c r="QVU41" s="36"/>
      <c r="QVV41" s="36"/>
      <c r="QVW41" s="36"/>
      <c r="QVX41" s="36"/>
      <c r="QVY41" s="36"/>
      <c r="QVZ41" s="36"/>
      <c r="QWA41" s="36"/>
      <c r="QWB41" s="36"/>
      <c r="QWC41" s="36"/>
      <c r="QWD41" s="36"/>
      <c r="QWE41" s="36"/>
      <c r="QWF41" s="36"/>
      <c r="QWG41" s="36"/>
      <c r="QWH41" s="36"/>
      <c r="QWI41" s="36"/>
      <c r="QWJ41" s="36"/>
      <c r="QWK41" s="36"/>
      <c r="QWL41" s="36"/>
      <c r="QWM41" s="36"/>
      <c r="QWN41" s="36"/>
      <c r="QWO41" s="36"/>
      <c r="QWP41" s="36"/>
      <c r="QWQ41" s="36"/>
      <c r="QWR41" s="36"/>
      <c r="QWS41" s="36"/>
      <c r="QWT41" s="36"/>
      <c r="QWU41" s="36"/>
      <c r="QWV41" s="36"/>
      <c r="QWW41" s="36"/>
      <c r="QWX41" s="36"/>
      <c r="QWY41" s="36"/>
      <c r="QWZ41" s="36"/>
      <c r="QXA41" s="36"/>
      <c r="QXB41" s="36"/>
      <c r="QXC41" s="36"/>
      <c r="QXD41" s="36"/>
      <c r="QXE41" s="36"/>
      <c r="QXF41" s="36"/>
      <c r="QXG41" s="36"/>
      <c r="QXH41" s="36"/>
      <c r="QXI41" s="36"/>
      <c r="QXJ41" s="36"/>
      <c r="QXK41" s="36"/>
      <c r="QXL41" s="36"/>
      <c r="QXM41" s="36"/>
      <c r="QXN41" s="36"/>
      <c r="QXO41" s="36"/>
      <c r="QXP41" s="36"/>
      <c r="QXQ41" s="36"/>
      <c r="QXR41" s="36"/>
      <c r="QXS41" s="36"/>
      <c r="QXT41" s="36"/>
      <c r="QXU41" s="36"/>
      <c r="QXV41" s="36"/>
      <c r="QXW41" s="36"/>
      <c r="QXX41" s="36"/>
      <c r="QXY41" s="36"/>
      <c r="QXZ41" s="36"/>
      <c r="QYA41" s="36"/>
      <c r="QYB41" s="36"/>
      <c r="QYC41" s="36"/>
      <c r="QYD41" s="36"/>
      <c r="QYE41" s="36"/>
      <c r="QYF41" s="36"/>
      <c r="QYG41" s="36"/>
      <c r="QYH41" s="36"/>
      <c r="QYI41" s="36"/>
      <c r="QYJ41" s="36"/>
      <c r="QYK41" s="36"/>
      <c r="QYL41" s="36"/>
      <c r="QYM41" s="36"/>
      <c r="QYN41" s="36"/>
      <c r="QYO41" s="36"/>
      <c r="QYP41" s="36"/>
      <c r="QYQ41" s="36"/>
      <c r="QYR41" s="36"/>
      <c r="QYS41" s="36"/>
      <c r="QYT41" s="36"/>
      <c r="QYU41" s="36"/>
      <c r="QYV41" s="36"/>
      <c r="QYW41" s="36"/>
      <c r="QYX41" s="36"/>
      <c r="QYY41" s="36"/>
      <c r="QYZ41" s="36"/>
      <c r="QZA41" s="36"/>
      <c r="QZB41" s="36"/>
      <c r="QZC41" s="36"/>
      <c r="QZD41" s="36"/>
      <c r="QZE41" s="36"/>
      <c r="QZF41" s="36"/>
      <c r="QZG41" s="36"/>
      <c r="QZH41" s="36"/>
      <c r="QZI41" s="36"/>
      <c r="QZJ41" s="36"/>
      <c r="QZK41" s="36"/>
      <c r="QZL41" s="36"/>
      <c r="QZM41" s="36"/>
      <c r="QZN41" s="36"/>
      <c r="QZO41" s="36"/>
      <c r="QZP41" s="36"/>
      <c r="QZQ41" s="36"/>
      <c r="QZR41" s="36"/>
      <c r="QZS41" s="36"/>
      <c r="QZT41" s="36"/>
      <c r="QZU41" s="36"/>
      <c r="QZV41" s="36"/>
      <c r="QZW41" s="36"/>
      <c r="QZX41" s="36"/>
      <c r="QZY41" s="36"/>
      <c r="QZZ41" s="36"/>
      <c r="RAA41" s="36"/>
      <c r="RAB41" s="36"/>
      <c r="RAC41" s="36"/>
      <c r="RAD41" s="36"/>
      <c r="RAE41" s="36"/>
      <c r="RAF41" s="36"/>
      <c r="RAG41" s="36"/>
      <c r="RAH41" s="36"/>
      <c r="RAI41" s="36"/>
      <c r="RAJ41" s="36"/>
      <c r="RAK41" s="36"/>
      <c r="RAL41" s="36"/>
      <c r="RAM41" s="36"/>
      <c r="RAN41" s="36"/>
      <c r="RAO41" s="36"/>
      <c r="RAP41" s="36"/>
      <c r="RAQ41" s="36"/>
      <c r="RAR41" s="36"/>
      <c r="RAS41" s="36"/>
      <c r="RAT41" s="36"/>
      <c r="RAU41" s="36"/>
      <c r="RAV41" s="36"/>
      <c r="RAW41" s="36"/>
      <c r="RAX41" s="36"/>
      <c r="RAY41" s="36"/>
      <c r="RAZ41" s="36"/>
      <c r="RBA41" s="36"/>
      <c r="RBB41" s="36"/>
      <c r="RBC41" s="36"/>
      <c r="RBD41" s="36"/>
      <c r="RBE41" s="36"/>
      <c r="RBF41" s="36"/>
      <c r="RBG41" s="36"/>
      <c r="RBH41" s="36"/>
      <c r="RBI41" s="36"/>
      <c r="RBJ41" s="36"/>
      <c r="RBK41" s="36"/>
      <c r="RBL41" s="36"/>
      <c r="RBM41" s="36"/>
      <c r="RBN41" s="36"/>
      <c r="RBO41" s="36"/>
      <c r="RBP41" s="36"/>
      <c r="RBQ41" s="36"/>
      <c r="RBR41" s="36"/>
      <c r="RBS41" s="36"/>
      <c r="RBT41" s="36"/>
      <c r="RBU41" s="36"/>
      <c r="RBV41" s="36"/>
      <c r="RBW41" s="36"/>
      <c r="RBX41" s="36"/>
      <c r="RBY41" s="36"/>
      <c r="RBZ41" s="36"/>
      <c r="RCA41" s="36"/>
      <c r="RCB41" s="36"/>
      <c r="RCC41" s="36"/>
      <c r="RCD41" s="36"/>
      <c r="RCE41" s="36"/>
      <c r="RCF41" s="36"/>
      <c r="RCG41" s="36"/>
      <c r="RCH41" s="36"/>
      <c r="RCI41" s="36"/>
      <c r="RCJ41" s="36"/>
      <c r="RCK41" s="36"/>
      <c r="RCL41" s="36"/>
      <c r="RCM41" s="36"/>
      <c r="RCN41" s="36"/>
      <c r="RCO41" s="36"/>
      <c r="RCP41" s="36"/>
      <c r="RCQ41" s="36"/>
      <c r="RCR41" s="36"/>
      <c r="RCS41" s="36"/>
      <c r="RCT41" s="36"/>
      <c r="RCU41" s="36"/>
      <c r="RCV41" s="36"/>
      <c r="RCW41" s="36"/>
      <c r="RCX41" s="36"/>
      <c r="RCY41" s="36"/>
      <c r="RCZ41" s="36"/>
      <c r="RDA41" s="36"/>
      <c r="RDB41" s="36"/>
      <c r="RDC41" s="36"/>
      <c r="RDD41" s="36"/>
      <c r="RDE41" s="36"/>
      <c r="RDF41" s="36"/>
      <c r="RDG41" s="36"/>
      <c r="RDH41" s="36"/>
      <c r="RDI41" s="36"/>
      <c r="RDJ41" s="36"/>
      <c r="RDK41" s="36"/>
      <c r="RDL41" s="36"/>
      <c r="RDM41" s="36"/>
      <c r="RDN41" s="36"/>
      <c r="RDO41" s="36"/>
      <c r="RDP41" s="36"/>
      <c r="RDQ41" s="36"/>
      <c r="RDR41" s="36"/>
      <c r="RDS41" s="36"/>
      <c r="RDT41" s="36"/>
      <c r="RDU41" s="36"/>
      <c r="RDV41" s="36"/>
      <c r="RDW41" s="36"/>
      <c r="RDX41" s="36"/>
      <c r="RDY41" s="36"/>
      <c r="RDZ41" s="36"/>
      <c r="REA41" s="36"/>
      <c r="REB41" s="36"/>
      <c r="REC41" s="36"/>
      <c r="RED41" s="36"/>
      <c r="REE41" s="36"/>
      <c r="REF41" s="36"/>
      <c r="REG41" s="36"/>
      <c r="REH41" s="36"/>
      <c r="REI41" s="36"/>
      <c r="REJ41" s="36"/>
      <c r="REK41" s="36"/>
      <c r="REL41" s="36"/>
      <c r="REM41" s="36"/>
      <c r="REN41" s="36"/>
      <c r="REO41" s="36"/>
      <c r="REP41" s="36"/>
      <c r="REQ41" s="36"/>
      <c r="RER41" s="36"/>
      <c r="RES41" s="36"/>
      <c r="RET41" s="36"/>
      <c r="REU41" s="36"/>
      <c r="REV41" s="36"/>
      <c r="REW41" s="36"/>
      <c r="REX41" s="36"/>
      <c r="REY41" s="36"/>
      <c r="REZ41" s="36"/>
      <c r="RFA41" s="36"/>
      <c r="RFB41" s="36"/>
      <c r="RFC41" s="36"/>
      <c r="RFD41" s="36"/>
      <c r="RFE41" s="36"/>
      <c r="RFF41" s="36"/>
      <c r="RFG41" s="36"/>
      <c r="RFH41" s="36"/>
      <c r="RFI41" s="36"/>
      <c r="RFJ41" s="36"/>
      <c r="RFK41" s="36"/>
      <c r="RFL41" s="36"/>
      <c r="RFM41" s="36"/>
      <c r="RFN41" s="36"/>
      <c r="RFO41" s="36"/>
      <c r="RFP41" s="36"/>
      <c r="RFQ41" s="36"/>
      <c r="RFR41" s="36"/>
      <c r="RFS41" s="36"/>
      <c r="RFT41" s="36"/>
      <c r="RFU41" s="36"/>
      <c r="RFV41" s="36"/>
      <c r="RFW41" s="36"/>
      <c r="RFX41" s="36"/>
      <c r="RFY41" s="36"/>
      <c r="RFZ41" s="36"/>
      <c r="RGA41" s="36"/>
      <c r="RGB41" s="36"/>
      <c r="RGC41" s="36"/>
      <c r="RGD41" s="36"/>
      <c r="RGE41" s="36"/>
      <c r="RGF41" s="36"/>
      <c r="RGG41" s="36"/>
      <c r="RGH41" s="36"/>
      <c r="RGI41" s="36"/>
      <c r="RGJ41" s="36"/>
      <c r="RGK41" s="36"/>
      <c r="RGL41" s="36"/>
      <c r="RGM41" s="36"/>
      <c r="RGN41" s="36"/>
      <c r="RGO41" s="36"/>
      <c r="RGP41" s="36"/>
      <c r="RGQ41" s="36"/>
      <c r="RGR41" s="36"/>
      <c r="RGS41" s="36"/>
      <c r="RGT41" s="36"/>
      <c r="RGU41" s="36"/>
      <c r="RGV41" s="36"/>
      <c r="RGW41" s="36"/>
      <c r="RGX41" s="36"/>
      <c r="RGY41" s="36"/>
      <c r="RGZ41" s="36"/>
      <c r="RHA41" s="36"/>
      <c r="RHB41" s="36"/>
      <c r="RHC41" s="36"/>
      <c r="RHD41" s="36"/>
      <c r="RHE41" s="36"/>
      <c r="RHF41" s="36"/>
      <c r="RHG41" s="36"/>
      <c r="RHH41" s="36"/>
      <c r="RHI41" s="36"/>
      <c r="RHJ41" s="36"/>
      <c r="RHK41" s="36"/>
      <c r="RHL41" s="36"/>
      <c r="RHM41" s="36"/>
      <c r="RHN41" s="36"/>
      <c r="RHO41" s="36"/>
      <c r="RHP41" s="36"/>
      <c r="RHQ41" s="36"/>
      <c r="RHR41" s="36"/>
      <c r="RHS41" s="36"/>
      <c r="RHT41" s="36"/>
      <c r="RHU41" s="36"/>
      <c r="RHV41" s="36"/>
      <c r="RHW41" s="36"/>
      <c r="RHX41" s="36"/>
      <c r="RHY41" s="36"/>
      <c r="RHZ41" s="36"/>
      <c r="RIA41" s="36"/>
      <c r="RIB41" s="36"/>
      <c r="RIC41" s="36"/>
      <c r="RID41" s="36"/>
      <c r="RIE41" s="36"/>
      <c r="RIF41" s="36"/>
      <c r="RIG41" s="36"/>
      <c r="RIH41" s="36"/>
      <c r="RII41" s="36"/>
      <c r="RIJ41" s="36"/>
      <c r="RIK41" s="36"/>
      <c r="RIL41" s="36"/>
      <c r="RIM41" s="36"/>
      <c r="RIN41" s="36"/>
      <c r="RIO41" s="36"/>
      <c r="RIP41" s="36"/>
      <c r="RIQ41" s="36"/>
      <c r="RIR41" s="36"/>
      <c r="RIS41" s="36"/>
      <c r="RIT41" s="36"/>
      <c r="RIU41" s="36"/>
      <c r="RIV41" s="36"/>
      <c r="RIW41" s="36"/>
      <c r="RIX41" s="36"/>
      <c r="RIY41" s="36"/>
      <c r="RIZ41" s="36"/>
      <c r="RJA41" s="36"/>
      <c r="RJB41" s="36"/>
      <c r="RJC41" s="36"/>
      <c r="RJD41" s="36"/>
      <c r="RJE41" s="36"/>
      <c r="RJF41" s="36"/>
      <c r="RJG41" s="36"/>
      <c r="RJH41" s="36"/>
      <c r="RJI41" s="36"/>
      <c r="RJJ41" s="36"/>
      <c r="RJK41" s="36"/>
      <c r="RJL41" s="36"/>
      <c r="RJM41" s="36"/>
      <c r="RJN41" s="36"/>
      <c r="RJO41" s="36"/>
      <c r="RJP41" s="36"/>
      <c r="RJQ41" s="36"/>
      <c r="RJR41" s="36"/>
      <c r="RJS41" s="36"/>
      <c r="RJT41" s="36"/>
      <c r="RJU41" s="36"/>
      <c r="RJV41" s="36"/>
      <c r="RJW41" s="36"/>
      <c r="RJX41" s="36"/>
      <c r="RJY41" s="36"/>
      <c r="RJZ41" s="36"/>
      <c r="RKA41" s="36"/>
      <c r="RKB41" s="36"/>
      <c r="RKC41" s="36"/>
      <c r="RKD41" s="36"/>
      <c r="RKE41" s="36"/>
      <c r="RKF41" s="36"/>
      <c r="RKG41" s="36"/>
      <c r="RKH41" s="36"/>
      <c r="RKI41" s="36"/>
      <c r="RKJ41" s="36"/>
      <c r="RKK41" s="36"/>
      <c r="RKL41" s="36"/>
      <c r="RKM41" s="36"/>
      <c r="RKN41" s="36"/>
      <c r="RKO41" s="36"/>
      <c r="RKP41" s="36"/>
      <c r="RKQ41" s="36"/>
      <c r="RKR41" s="36"/>
      <c r="RKS41" s="36"/>
      <c r="RKT41" s="36"/>
      <c r="RKU41" s="36"/>
      <c r="RKV41" s="36"/>
      <c r="RKW41" s="36"/>
      <c r="RKX41" s="36"/>
      <c r="RKY41" s="36"/>
      <c r="RKZ41" s="36"/>
      <c r="RLA41" s="36"/>
      <c r="RLB41" s="36"/>
      <c r="RLC41" s="36"/>
      <c r="RLD41" s="36"/>
      <c r="RLE41" s="36"/>
      <c r="RLF41" s="36"/>
      <c r="RLG41" s="36"/>
      <c r="RLH41" s="36"/>
      <c r="RLI41" s="36"/>
      <c r="RLJ41" s="36"/>
      <c r="RLK41" s="36"/>
      <c r="RLL41" s="36"/>
      <c r="RLM41" s="36"/>
      <c r="RLN41" s="36"/>
      <c r="RLO41" s="36"/>
      <c r="RLP41" s="36"/>
      <c r="RLQ41" s="36"/>
      <c r="RLR41" s="36"/>
      <c r="RLS41" s="36"/>
      <c r="RLT41" s="36"/>
      <c r="RLU41" s="36"/>
      <c r="RLV41" s="36"/>
      <c r="RLW41" s="36"/>
      <c r="RLX41" s="36"/>
      <c r="RLY41" s="36"/>
      <c r="RLZ41" s="36"/>
      <c r="RMA41" s="36"/>
      <c r="RMB41" s="36"/>
      <c r="RMC41" s="36"/>
      <c r="RMD41" s="36"/>
      <c r="RME41" s="36"/>
      <c r="RMF41" s="36"/>
      <c r="RMG41" s="36"/>
      <c r="RMH41" s="36"/>
      <c r="RMI41" s="36"/>
      <c r="RMJ41" s="36"/>
      <c r="RMK41" s="36"/>
      <c r="RML41" s="36"/>
      <c r="RMM41" s="36"/>
      <c r="RMN41" s="36"/>
      <c r="RMO41" s="36"/>
      <c r="RMP41" s="36"/>
      <c r="RMQ41" s="36"/>
      <c r="RMR41" s="36"/>
      <c r="RMS41" s="36"/>
      <c r="RMT41" s="36"/>
      <c r="RMU41" s="36"/>
      <c r="RMV41" s="36"/>
      <c r="RMW41" s="36"/>
      <c r="RMX41" s="36"/>
      <c r="RMY41" s="36"/>
      <c r="RMZ41" s="36"/>
      <c r="RNA41" s="36"/>
      <c r="RNB41" s="36"/>
      <c r="RNC41" s="36"/>
      <c r="RND41" s="36"/>
      <c r="RNE41" s="36"/>
      <c r="RNF41" s="36"/>
      <c r="RNG41" s="36"/>
      <c r="RNH41" s="36"/>
      <c r="RNI41" s="36"/>
      <c r="RNJ41" s="36"/>
      <c r="RNK41" s="36"/>
      <c r="RNL41" s="36"/>
      <c r="RNM41" s="36"/>
      <c r="RNN41" s="36"/>
      <c r="RNO41" s="36"/>
      <c r="RNP41" s="36"/>
      <c r="RNQ41" s="36"/>
      <c r="RNR41" s="36"/>
      <c r="RNS41" s="36"/>
      <c r="RNT41" s="36"/>
      <c r="RNU41" s="36"/>
      <c r="RNV41" s="36"/>
      <c r="RNW41" s="36"/>
      <c r="RNX41" s="36"/>
      <c r="RNY41" s="36"/>
      <c r="RNZ41" s="36"/>
      <c r="ROA41" s="36"/>
      <c r="ROB41" s="36"/>
      <c r="ROC41" s="36"/>
      <c r="ROD41" s="36"/>
      <c r="ROE41" s="36"/>
      <c r="ROF41" s="36"/>
      <c r="ROG41" s="36"/>
      <c r="ROH41" s="36"/>
      <c r="ROI41" s="36"/>
      <c r="ROJ41" s="36"/>
      <c r="ROK41" s="36"/>
      <c r="ROL41" s="36"/>
      <c r="ROM41" s="36"/>
      <c r="RON41" s="36"/>
      <c r="ROO41" s="36"/>
      <c r="ROP41" s="36"/>
      <c r="ROQ41" s="36"/>
      <c r="ROR41" s="36"/>
      <c r="ROS41" s="36"/>
      <c r="ROT41" s="36"/>
      <c r="ROU41" s="36"/>
      <c r="ROV41" s="36"/>
      <c r="ROW41" s="36"/>
      <c r="ROX41" s="36"/>
      <c r="ROY41" s="36"/>
      <c r="ROZ41" s="36"/>
      <c r="RPA41" s="36"/>
      <c r="RPB41" s="36"/>
      <c r="RPC41" s="36"/>
      <c r="RPD41" s="36"/>
      <c r="RPE41" s="36"/>
      <c r="RPF41" s="36"/>
      <c r="RPG41" s="36"/>
      <c r="RPH41" s="36"/>
      <c r="RPI41" s="36"/>
      <c r="RPJ41" s="36"/>
      <c r="RPK41" s="36"/>
      <c r="RPL41" s="36"/>
      <c r="RPM41" s="36"/>
      <c r="RPN41" s="36"/>
      <c r="RPO41" s="36"/>
      <c r="RPP41" s="36"/>
      <c r="RPQ41" s="36"/>
      <c r="RPR41" s="36"/>
      <c r="RPS41" s="36"/>
      <c r="RPT41" s="36"/>
      <c r="RPU41" s="36"/>
      <c r="RPV41" s="36"/>
      <c r="RPW41" s="36"/>
      <c r="RPX41" s="36"/>
      <c r="RPY41" s="36"/>
      <c r="RPZ41" s="36"/>
      <c r="RQA41" s="36"/>
      <c r="RQB41" s="36"/>
      <c r="RQC41" s="36"/>
      <c r="RQD41" s="36"/>
      <c r="RQE41" s="36"/>
      <c r="RQF41" s="36"/>
      <c r="RQG41" s="36"/>
      <c r="RQH41" s="36"/>
      <c r="RQI41" s="36"/>
      <c r="RQJ41" s="36"/>
      <c r="RQK41" s="36"/>
      <c r="RQL41" s="36"/>
      <c r="RQM41" s="36"/>
      <c r="RQN41" s="36"/>
      <c r="RQO41" s="36"/>
      <c r="RQP41" s="36"/>
      <c r="RQQ41" s="36"/>
      <c r="RQR41" s="36"/>
      <c r="RQS41" s="36"/>
      <c r="RQT41" s="36"/>
      <c r="RQU41" s="36"/>
      <c r="RQV41" s="36"/>
      <c r="RQW41" s="36"/>
      <c r="RQX41" s="36"/>
      <c r="RQY41" s="36"/>
      <c r="RQZ41" s="36"/>
      <c r="RRA41" s="36"/>
      <c r="RRB41" s="36"/>
      <c r="RRC41" s="36"/>
      <c r="RRD41" s="36"/>
      <c r="RRE41" s="36"/>
      <c r="RRF41" s="36"/>
      <c r="RRG41" s="36"/>
      <c r="RRH41" s="36"/>
      <c r="RRI41" s="36"/>
      <c r="RRJ41" s="36"/>
      <c r="RRK41" s="36"/>
      <c r="RRL41" s="36"/>
      <c r="RRM41" s="36"/>
      <c r="RRN41" s="36"/>
      <c r="RRO41" s="36"/>
      <c r="RRP41" s="36"/>
      <c r="RRQ41" s="36"/>
      <c r="RRR41" s="36"/>
      <c r="RRS41" s="36"/>
      <c r="RRT41" s="36"/>
      <c r="RRU41" s="36"/>
      <c r="RRV41" s="36"/>
      <c r="RRW41" s="36"/>
      <c r="RRX41" s="36"/>
      <c r="RRY41" s="36"/>
      <c r="RRZ41" s="36"/>
      <c r="RSA41" s="36"/>
      <c r="RSB41" s="36"/>
      <c r="RSC41" s="36"/>
      <c r="RSD41" s="36"/>
      <c r="RSE41" s="36"/>
      <c r="RSF41" s="36"/>
      <c r="RSG41" s="36"/>
      <c r="RSH41" s="36"/>
      <c r="RSI41" s="36"/>
      <c r="RSJ41" s="36"/>
      <c r="RSK41" s="36"/>
      <c r="RSL41" s="36"/>
      <c r="RSM41" s="36"/>
      <c r="RSN41" s="36"/>
      <c r="RSO41" s="36"/>
      <c r="RSP41" s="36"/>
      <c r="RSQ41" s="36"/>
      <c r="RSR41" s="36"/>
      <c r="RSS41" s="36"/>
      <c r="RST41" s="36"/>
      <c r="RSU41" s="36"/>
      <c r="RSV41" s="36"/>
      <c r="RSW41" s="36"/>
      <c r="RSX41" s="36"/>
      <c r="RSY41" s="36"/>
      <c r="RSZ41" s="36"/>
      <c r="RTA41" s="36"/>
      <c r="RTB41" s="36"/>
      <c r="RTC41" s="36"/>
      <c r="RTD41" s="36"/>
      <c r="RTE41" s="36"/>
      <c r="RTF41" s="36"/>
      <c r="RTG41" s="36"/>
      <c r="RTH41" s="36"/>
      <c r="RTI41" s="36"/>
      <c r="RTJ41" s="36"/>
      <c r="RTK41" s="36"/>
      <c r="RTL41" s="36"/>
      <c r="RTM41" s="36"/>
      <c r="RTN41" s="36"/>
      <c r="RTO41" s="36"/>
      <c r="RTP41" s="36"/>
      <c r="RTQ41" s="36"/>
      <c r="RTR41" s="36"/>
      <c r="RTS41" s="36"/>
      <c r="RTT41" s="36"/>
      <c r="RTU41" s="36"/>
      <c r="RTV41" s="36"/>
      <c r="RTW41" s="36"/>
      <c r="RTX41" s="36"/>
      <c r="RTY41" s="36"/>
      <c r="RTZ41" s="36"/>
      <c r="RUA41" s="36"/>
      <c r="RUB41" s="36"/>
      <c r="RUC41" s="36"/>
      <c r="RUD41" s="36"/>
      <c r="RUE41" s="36"/>
      <c r="RUF41" s="36"/>
      <c r="RUG41" s="36"/>
      <c r="RUH41" s="36"/>
      <c r="RUI41" s="36"/>
      <c r="RUJ41" s="36"/>
      <c r="RUK41" s="36"/>
      <c r="RUL41" s="36"/>
      <c r="RUM41" s="36"/>
      <c r="RUN41" s="36"/>
      <c r="RUO41" s="36"/>
      <c r="RUP41" s="36"/>
      <c r="RUQ41" s="36"/>
      <c r="RUR41" s="36"/>
      <c r="RUS41" s="36"/>
      <c r="RUT41" s="36"/>
      <c r="RUU41" s="36"/>
      <c r="RUV41" s="36"/>
      <c r="RUW41" s="36"/>
      <c r="RUX41" s="36"/>
      <c r="RUY41" s="36"/>
      <c r="RUZ41" s="36"/>
      <c r="RVA41" s="36"/>
      <c r="RVB41" s="36"/>
      <c r="RVC41" s="36"/>
      <c r="RVD41" s="36"/>
      <c r="RVE41" s="36"/>
      <c r="RVF41" s="36"/>
      <c r="RVG41" s="36"/>
      <c r="RVH41" s="36"/>
      <c r="RVI41" s="36"/>
      <c r="RVJ41" s="36"/>
      <c r="RVK41" s="36"/>
      <c r="RVL41" s="36"/>
      <c r="RVM41" s="36"/>
      <c r="RVN41" s="36"/>
      <c r="RVO41" s="36"/>
      <c r="RVP41" s="36"/>
      <c r="RVQ41" s="36"/>
      <c r="RVR41" s="36"/>
      <c r="RVS41" s="36"/>
      <c r="RVT41" s="36"/>
      <c r="RVU41" s="36"/>
      <c r="RVV41" s="36"/>
      <c r="RVW41" s="36"/>
      <c r="RVX41" s="36"/>
      <c r="RVY41" s="36"/>
      <c r="RVZ41" s="36"/>
      <c r="RWA41" s="36"/>
      <c r="RWB41" s="36"/>
      <c r="RWC41" s="36"/>
      <c r="RWD41" s="36"/>
      <c r="RWE41" s="36"/>
      <c r="RWF41" s="36"/>
      <c r="RWG41" s="36"/>
      <c r="RWH41" s="36"/>
      <c r="RWI41" s="36"/>
      <c r="RWJ41" s="36"/>
      <c r="RWK41" s="36"/>
      <c r="RWL41" s="36"/>
      <c r="RWM41" s="36"/>
      <c r="RWN41" s="36"/>
      <c r="RWO41" s="36"/>
      <c r="RWP41" s="36"/>
      <c r="RWQ41" s="36"/>
      <c r="RWR41" s="36"/>
      <c r="RWS41" s="36"/>
      <c r="RWT41" s="36"/>
      <c r="RWU41" s="36"/>
      <c r="RWV41" s="36"/>
      <c r="RWW41" s="36"/>
      <c r="RWX41" s="36"/>
      <c r="RWY41" s="36"/>
      <c r="RWZ41" s="36"/>
      <c r="RXA41" s="36"/>
      <c r="RXB41" s="36"/>
      <c r="RXC41" s="36"/>
      <c r="RXD41" s="36"/>
      <c r="RXE41" s="36"/>
      <c r="RXF41" s="36"/>
      <c r="RXG41" s="36"/>
      <c r="RXH41" s="36"/>
      <c r="RXI41" s="36"/>
      <c r="RXJ41" s="36"/>
      <c r="RXK41" s="36"/>
      <c r="RXL41" s="36"/>
      <c r="RXM41" s="36"/>
      <c r="RXN41" s="36"/>
      <c r="RXO41" s="36"/>
      <c r="RXP41" s="36"/>
      <c r="RXQ41" s="36"/>
      <c r="RXR41" s="36"/>
      <c r="RXS41" s="36"/>
      <c r="RXT41" s="36"/>
      <c r="RXU41" s="36"/>
      <c r="RXV41" s="36"/>
      <c r="RXW41" s="36"/>
      <c r="RXX41" s="36"/>
      <c r="RXY41" s="36"/>
      <c r="RXZ41" s="36"/>
      <c r="RYA41" s="36"/>
      <c r="RYB41" s="36"/>
      <c r="RYC41" s="36"/>
      <c r="RYD41" s="36"/>
      <c r="RYE41" s="36"/>
      <c r="RYF41" s="36"/>
      <c r="RYG41" s="36"/>
      <c r="RYH41" s="36"/>
      <c r="RYI41" s="36"/>
      <c r="RYJ41" s="36"/>
      <c r="RYK41" s="36"/>
      <c r="RYL41" s="36"/>
      <c r="RYM41" s="36"/>
      <c r="RYN41" s="36"/>
      <c r="RYO41" s="36"/>
      <c r="RYP41" s="36"/>
      <c r="RYQ41" s="36"/>
      <c r="RYR41" s="36"/>
      <c r="RYS41" s="36"/>
      <c r="RYT41" s="36"/>
      <c r="RYU41" s="36"/>
      <c r="RYV41" s="36"/>
      <c r="RYW41" s="36"/>
      <c r="RYX41" s="36"/>
      <c r="RYY41" s="36"/>
      <c r="RYZ41" s="36"/>
      <c r="RZA41" s="36"/>
      <c r="RZB41" s="36"/>
      <c r="RZC41" s="36"/>
      <c r="RZD41" s="36"/>
      <c r="RZE41" s="36"/>
      <c r="RZF41" s="36"/>
      <c r="RZG41" s="36"/>
      <c r="RZH41" s="36"/>
      <c r="RZI41" s="36"/>
      <c r="RZJ41" s="36"/>
      <c r="RZK41" s="36"/>
      <c r="RZL41" s="36"/>
      <c r="RZM41" s="36"/>
      <c r="RZN41" s="36"/>
      <c r="RZO41" s="36"/>
      <c r="RZP41" s="36"/>
      <c r="RZQ41" s="36"/>
      <c r="RZR41" s="36"/>
      <c r="RZS41" s="36"/>
      <c r="RZT41" s="36"/>
      <c r="RZU41" s="36"/>
      <c r="RZV41" s="36"/>
      <c r="RZW41" s="36"/>
      <c r="RZX41" s="36"/>
      <c r="RZY41" s="36"/>
      <c r="RZZ41" s="36"/>
      <c r="SAA41" s="36"/>
      <c r="SAB41" s="36"/>
      <c r="SAC41" s="36"/>
      <c r="SAD41" s="36"/>
      <c r="SAE41" s="36"/>
      <c r="SAF41" s="36"/>
      <c r="SAG41" s="36"/>
      <c r="SAH41" s="36"/>
      <c r="SAI41" s="36"/>
      <c r="SAJ41" s="36"/>
      <c r="SAK41" s="36"/>
      <c r="SAL41" s="36"/>
      <c r="SAM41" s="36"/>
      <c r="SAN41" s="36"/>
      <c r="SAO41" s="36"/>
      <c r="SAP41" s="36"/>
      <c r="SAQ41" s="36"/>
      <c r="SAR41" s="36"/>
      <c r="SAS41" s="36"/>
      <c r="SAT41" s="36"/>
      <c r="SAU41" s="36"/>
      <c r="SAV41" s="36"/>
      <c r="SAW41" s="36"/>
      <c r="SAX41" s="36"/>
      <c r="SAY41" s="36"/>
      <c r="SAZ41" s="36"/>
      <c r="SBA41" s="36"/>
      <c r="SBB41" s="36"/>
      <c r="SBC41" s="36"/>
      <c r="SBD41" s="36"/>
      <c r="SBE41" s="36"/>
      <c r="SBF41" s="36"/>
      <c r="SBG41" s="36"/>
      <c r="SBH41" s="36"/>
      <c r="SBI41" s="36"/>
      <c r="SBJ41" s="36"/>
      <c r="SBK41" s="36"/>
      <c r="SBL41" s="36"/>
      <c r="SBM41" s="36"/>
      <c r="SBN41" s="36"/>
      <c r="SBO41" s="36"/>
      <c r="SBP41" s="36"/>
      <c r="SBQ41" s="36"/>
      <c r="SBR41" s="36"/>
      <c r="SBS41" s="36"/>
      <c r="SBT41" s="36"/>
      <c r="SBU41" s="36"/>
      <c r="SBV41" s="36"/>
      <c r="SBW41" s="36"/>
      <c r="SBX41" s="36"/>
      <c r="SBY41" s="36"/>
      <c r="SBZ41" s="36"/>
      <c r="SCA41" s="36"/>
      <c r="SCB41" s="36"/>
      <c r="SCC41" s="36"/>
      <c r="SCD41" s="36"/>
      <c r="SCE41" s="36"/>
      <c r="SCF41" s="36"/>
      <c r="SCG41" s="36"/>
      <c r="SCH41" s="36"/>
      <c r="SCI41" s="36"/>
      <c r="SCJ41" s="36"/>
      <c r="SCK41" s="36"/>
      <c r="SCL41" s="36"/>
      <c r="SCM41" s="36"/>
      <c r="SCN41" s="36"/>
      <c r="SCO41" s="36"/>
      <c r="SCP41" s="36"/>
      <c r="SCQ41" s="36"/>
      <c r="SCR41" s="36"/>
      <c r="SCS41" s="36"/>
      <c r="SCT41" s="36"/>
      <c r="SCU41" s="36"/>
      <c r="SCV41" s="36"/>
      <c r="SCW41" s="36"/>
      <c r="SCX41" s="36"/>
      <c r="SCY41" s="36"/>
      <c r="SCZ41" s="36"/>
      <c r="SDA41" s="36"/>
      <c r="SDB41" s="36"/>
      <c r="SDC41" s="36"/>
      <c r="SDD41" s="36"/>
      <c r="SDE41" s="36"/>
      <c r="SDF41" s="36"/>
      <c r="SDG41" s="36"/>
      <c r="SDH41" s="36"/>
      <c r="SDI41" s="36"/>
      <c r="SDJ41" s="36"/>
      <c r="SDK41" s="36"/>
      <c r="SDL41" s="36"/>
      <c r="SDM41" s="36"/>
      <c r="SDN41" s="36"/>
      <c r="SDO41" s="36"/>
      <c r="SDP41" s="36"/>
      <c r="SDQ41" s="36"/>
      <c r="SDR41" s="36"/>
      <c r="SDS41" s="36"/>
      <c r="SDT41" s="36"/>
      <c r="SDU41" s="36"/>
      <c r="SDV41" s="36"/>
      <c r="SDW41" s="36"/>
      <c r="SDX41" s="36"/>
      <c r="SDY41" s="36"/>
      <c r="SDZ41" s="36"/>
      <c r="SEA41" s="36"/>
      <c r="SEB41" s="36"/>
      <c r="SEC41" s="36"/>
      <c r="SED41" s="36"/>
      <c r="SEE41" s="36"/>
      <c r="SEF41" s="36"/>
      <c r="SEG41" s="36"/>
      <c r="SEH41" s="36"/>
      <c r="SEI41" s="36"/>
      <c r="SEJ41" s="36"/>
      <c r="SEK41" s="36"/>
      <c r="SEL41" s="36"/>
      <c r="SEM41" s="36"/>
      <c r="SEN41" s="36"/>
      <c r="SEO41" s="36"/>
      <c r="SEP41" s="36"/>
      <c r="SEQ41" s="36"/>
      <c r="SER41" s="36"/>
      <c r="SES41" s="36"/>
      <c r="SET41" s="36"/>
      <c r="SEU41" s="36"/>
      <c r="SEV41" s="36"/>
      <c r="SEW41" s="36"/>
      <c r="SEX41" s="36"/>
      <c r="SEY41" s="36"/>
      <c r="SEZ41" s="36"/>
      <c r="SFA41" s="36"/>
      <c r="SFB41" s="36"/>
      <c r="SFC41" s="36"/>
      <c r="SFD41" s="36"/>
      <c r="SFE41" s="36"/>
      <c r="SFF41" s="36"/>
      <c r="SFG41" s="36"/>
      <c r="SFH41" s="36"/>
      <c r="SFI41" s="36"/>
      <c r="SFJ41" s="36"/>
      <c r="SFK41" s="36"/>
      <c r="SFL41" s="36"/>
      <c r="SFM41" s="36"/>
      <c r="SFN41" s="36"/>
      <c r="SFO41" s="36"/>
      <c r="SFP41" s="36"/>
      <c r="SFQ41" s="36"/>
      <c r="SFR41" s="36"/>
      <c r="SFS41" s="36"/>
      <c r="SFT41" s="36"/>
      <c r="SFU41" s="36"/>
      <c r="SFV41" s="36"/>
      <c r="SFW41" s="36"/>
      <c r="SFX41" s="36"/>
      <c r="SFY41" s="36"/>
      <c r="SFZ41" s="36"/>
      <c r="SGA41" s="36"/>
      <c r="SGB41" s="36"/>
      <c r="SGC41" s="36"/>
      <c r="SGD41" s="36"/>
      <c r="SGE41" s="36"/>
      <c r="SGF41" s="36"/>
      <c r="SGG41" s="36"/>
      <c r="SGH41" s="36"/>
      <c r="SGI41" s="36"/>
      <c r="SGJ41" s="36"/>
      <c r="SGK41" s="36"/>
      <c r="SGL41" s="36"/>
      <c r="SGM41" s="36"/>
      <c r="SGN41" s="36"/>
      <c r="SGO41" s="36"/>
      <c r="SGP41" s="36"/>
      <c r="SGQ41" s="36"/>
      <c r="SGR41" s="36"/>
      <c r="SGS41" s="36"/>
      <c r="SGT41" s="36"/>
      <c r="SGU41" s="36"/>
      <c r="SGV41" s="36"/>
      <c r="SGW41" s="36"/>
      <c r="SGX41" s="36"/>
      <c r="SGY41" s="36"/>
      <c r="SGZ41" s="36"/>
      <c r="SHA41" s="36"/>
      <c r="SHB41" s="36"/>
      <c r="SHC41" s="36"/>
      <c r="SHD41" s="36"/>
      <c r="SHE41" s="36"/>
      <c r="SHF41" s="36"/>
      <c r="SHG41" s="36"/>
      <c r="SHH41" s="36"/>
      <c r="SHI41" s="36"/>
      <c r="SHJ41" s="36"/>
      <c r="SHK41" s="36"/>
      <c r="SHL41" s="36"/>
      <c r="SHM41" s="36"/>
      <c r="SHN41" s="36"/>
      <c r="SHO41" s="36"/>
      <c r="SHP41" s="36"/>
      <c r="SHQ41" s="36"/>
      <c r="SHR41" s="36"/>
      <c r="SHS41" s="36"/>
      <c r="SHT41" s="36"/>
      <c r="SHU41" s="36"/>
      <c r="SHV41" s="36"/>
      <c r="SHW41" s="36"/>
      <c r="SHX41" s="36"/>
      <c r="SHY41" s="36"/>
      <c r="SHZ41" s="36"/>
      <c r="SIA41" s="36"/>
      <c r="SIB41" s="36"/>
      <c r="SIC41" s="36"/>
      <c r="SID41" s="36"/>
      <c r="SIE41" s="36"/>
      <c r="SIF41" s="36"/>
      <c r="SIG41" s="36"/>
      <c r="SIH41" s="36"/>
      <c r="SII41" s="36"/>
      <c r="SIJ41" s="36"/>
      <c r="SIK41" s="36"/>
      <c r="SIL41" s="36"/>
      <c r="SIM41" s="36"/>
      <c r="SIN41" s="36"/>
      <c r="SIO41" s="36"/>
      <c r="SIP41" s="36"/>
      <c r="SIQ41" s="36"/>
      <c r="SIR41" s="36"/>
      <c r="SIS41" s="36"/>
      <c r="SIT41" s="36"/>
      <c r="SIU41" s="36"/>
      <c r="SIV41" s="36"/>
      <c r="SIW41" s="36"/>
      <c r="SIX41" s="36"/>
      <c r="SIY41" s="36"/>
      <c r="SIZ41" s="36"/>
      <c r="SJA41" s="36"/>
      <c r="SJB41" s="36"/>
      <c r="SJC41" s="36"/>
      <c r="SJD41" s="36"/>
      <c r="SJE41" s="36"/>
      <c r="SJF41" s="36"/>
      <c r="SJG41" s="36"/>
      <c r="SJH41" s="36"/>
      <c r="SJI41" s="36"/>
      <c r="SJJ41" s="36"/>
      <c r="SJK41" s="36"/>
      <c r="SJL41" s="36"/>
      <c r="SJM41" s="36"/>
      <c r="SJN41" s="36"/>
      <c r="SJO41" s="36"/>
      <c r="SJP41" s="36"/>
      <c r="SJQ41" s="36"/>
      <c r="SJR41" s="36"/>
      <c r="SJS41" s="36"/>
      <c r="SJT41" s="36"/>
      <c r="SJU41" s="36"/>
      <c r="SJV41" s="36"/>
      <c r="SJW41" s="36"/>
      <c r="SJX41" s="36"/>
      <c r="SJY41" s="36"/>
      <c r="SJZ41" s="36"/>
      <c r="SKA41" s="36"/>
      <c r="SKB41" s="36"/>
      <c r="SKC41" s="36"/>
      <c r="SKD41" s="36"/>
      <c r="SKE41" s="36"/>
      <c r="SKF41" s="36"/>
      <c r="SKG41" s="36"/>
      <c r="SKH41" s="36"/>
      <c r="SKI41" s="36"/>
      <c r="SKJ41" s="36"/>
      <c r="SKK41" s="36"/>
      <c r="SKL41" s="36"/>
      <c r="SKM41" s="36"/>
      <c r="SKN41" s="36"/>
      <c r="SKO41" s="36"/>
      <c r="SKP41" s="36"/>
      <c r="SKQ41" s="36"/>
      <c r="SKR41" s="36"/>
      <c r="SKS41" s="36"/>
      <c r="SKT41" s="36"/>
      <c r="SKU41" s="36"/>
      <c r="SKV41" s="36"/>
      <c r="SKW41" s="36"/>
      <c r="SKX41" s="36"/>
      <c r="SKY41" s="36"/>
      <c r="SKZ41" s="36"/>
      <c r="SLA41" s="36"/>
      <c r="SLB41" s="36"/>
      <c r="SLC41" s="36"/>
      <c r="SLD41" s="36"/>
      <c r="SLE41" s="36"/>
      <c r="SLF41" s="36"/>
      <c r="SLG41" s="36"/>
      <c r="SLH41" s="36"/>
      <c r="SLI41" s="36"/>
      <c r="SLJ41" s="36"/>
      <c r="SLK41" s="36"/>
      <c r="SLL41" s="36"/>
      <c r="SLM41" s="36"/>
      <c r="SLN41" s="36"/>
      <c r="SLO41" s="36"/>
      <c r="SLP41" s="36"/>
      <c r="SLQ41" s="36"/>
      <c r="SLR41" s="36"/>
      <c r="SLS41" s="36"/>
      <c r="SLT41" s="36"/>
      <c r="SLU41" s="36"/>
      <c r="SLV41" s="36"/>
      <c r="SLW41" s="36"/>
      <c r="SLX41" s="36"/>
      <c r="SLY41" s="36"/>
      <c r="SLZ41" s="36"/>
      <c r="SMA41" s="36"/>
      <c r="SMB41" s="36"/>
      <c r="SMC41" s="36"/>
      <c r="SMD41" s="36"/>
      <c r="SME41" s="36"/>
      <c r="SMF41" s="36"/>
      <c r="SMG41" s="36"/>
      <c r="SMH41" s="36"/>
      <c r="SMI41" s="36"/>
      <c r="SMJ41" s="36"/>
      <c r="SMK41" s="36"/>
      <c r="SML41" s="36"/>
      <c r="SMM41" s="36"/>
      <c r="SMN41" s="36"/>
      <c r="SMO41" s="36"/>
      <c r="SMP41" s="36"/>
      <c r="SMQ41" s="36"/>
      <c r="SMR41" s="36"/>
      <c r="SMS41" s="36"/>
      <c r="SMT41" s="36"/>
      <c r="SMU41" s="36"/>
      <c r="SMV41" s="36"/>
      <c r="SMW41" s="36"/>
      <c r="SMX41" s="36"/>
      <c r="SMY41" s="36"/>
      <c r="SMZ41" s="36"/>
      <c r="SNA41" s="36"/>
      <c r="SNB41" s="36"/>
      <c r="SNC41" s="36"/>
      <c r="SND41" s="36"/>
      <c r="SNE41" s="36"/>
      <c r="SNF41" s="36"/>
      <c r="SNG41" s="36"/>
      <c r="SNH41" s="36"/>
      <c r="SNI41" s="36"/>
      <c r="SNJ41" s="36"/>
      <c r="SNK41" s="36"/>
      <c r="SNL41" s="36"/>
      <c r="SNM41" s="36"/>
      <c r="SNN41" s="36"/>
      <c r="SNO41" s="36"/>
      <c r="SNP41" s="36"/>
      <c r="SNQ41" s="36"/>
      <c r="SNR41" s="36"/>
      <c r="SNS41" s="36"/>
      <c r="SNT41" s="36"/>
      <c r="SNU41" s="36"/>
      <c r="SNV41" s="36"/>
      <c r="SNW41" s="36"/>
      <c r="SNX41" s="36"/>
      <c r="SNY41" s="36"/>
      <c r="SNZ41" s="36"/>
      <c r="SOA41" s="36"/>
      <c r="SOB41" s="36"/>
      <c r="SOC41" s="36"/>
      <c r="SOD41" s="36"/>
      <c r="SOE41" s="36"/>
      <c r="SOF41" s="36"/>
      <c r="SOG41" s="36"/>
      <c r="SOH41" s="36"/>
      <c r="SOI41" s="36"/>
      <c r="SOJ41" s="36"/>
      <c r="SOK41" s="36"/>
      <c r="SOL41" s="36"/>
      <c r="SOM41" s="36"/>
      <c r="SON41" s="36"/>
      <c r="SOO41" s="36"/>
      <c r="SOP41" s="36"/>
      <c r="SOQ41" s="36"/>
      <c r="SOR41" s="36"/>
      <c r="SOS41" s="36"/>
      <c r="SOT41" s="36"/>
      <c r="SOU41" s="36"/>
      <c r="SOV41" s="36"/>
      <c r="SOW41" s="36"/>
      <c r="SOX41" s="36"/>
      <c r="SOY41" s="36"/>
      <c r="SOZ41" s="36"/>
      <c r="SPA41" s="36"/>
      <c r="SPB41" s="36"/>
      <c r="SPC41" s="36"/>
      <c r="SPD41" s="36"/>
      <c r="SPE41" s="36"/>
      <c r="SPF41" s="36"/>
      <c r="SPG41" s="36"/>
      <c r="SPH41" s="36"/>
      <c r="SPI41" s="36"/>
      <c r="SPJ41" s="36"/>
      <c r="SPK41" s="36"/>
      <c r="SPL41" s="36"/>
      <c r="SPM41" s="36"/>
      <c r="SPN41" s="36"/>
      <c r="SPO41" s="36"/>
      <c r="SPP41" s="36"/>
      <c r="SPQ41" s="36"/>
      <c r="SPR41" s="36"/>
      <c r="SPS41" s="36"/>
      <c r="SPT41" s="36"/>
      <c r="SPU41" s="36"/>
      <c r="SPV41" s="36"/>
      <c r="SPW41" s="36"/>
      <c r="SPX41" s="36"/>
      <c r="SPY41" s="36"/>
      <c r="SPZ41" s="36"/>
      <c r="SQA41" s="36"/>
      <c r="SQB41" s="36"/>
      <c r="SQC41" s="36"/>
      <c r="SQD41" s="36"/>
      <c r="SQE41" s="36"/>
      <c r="SQF41" s="36"/>
      <c r="SQG41" s="36"/>
      <c r="SQH41" s="36"/>
      <c r="SQI41" s="36"/>
      <c r="SQJ41" s="36"/>
      <c r="SQK41" s="36"/>
      <c r="SQL41" s="36"/>
      <c r="SQM41" s="36"/>
      <c r="SQN41" s="36"/>
      <c r="SQO41" s="36"/>
      <c r="SQP41" s="36"/>
      <c r="SQQ41" s="36"/>
      <c r="SQR41" s="36"/>
      <c r="SQS41" s="36"/>
      <c r="SQT41" s="36"/>
      <c r="SQU41" s="36"/>
      <c r="SQV41" s="36"/>
      <c r="SQW41" s="36"/>
      <c r="SQX41" s="36"/>
      <c r="SQY41" s="36"/>
      <c r="SQZ41" s="36"/>
      <c r="SRA41" s="36"/>
      <c r="SRB41" s="36"/>
      <c r="SRC41" s="36"/>
      <c r="SRD41" s="36"/>
      <c r="SRE41" s="36"/>
      <c r="SRF41" s="36"/>
      <c r="SRG41" s="36"/>
      <c r="SRH41" s="36"/>
      <c r="SRI41" s="36"/>
      <c r="SRJ41" s="36"/>
      <c r="SRK41" s="36"/>
      <c r="SRL41" s="36"/>
      <c r="SRM41" s="36"/>
      <c r="SRN41" s="36"/>
      <c r="SRO41" s="36"/>
      <c r="SRP41" s="36"/>
      <c r="SRQ41" s="36"/>
      <c r="SRR41" s="36"/>
      <c r="SRS41" s="36"/>
      <c r="SRT41" s="36"/>
      <c r="SRU41" s="36"/>
      <c r="SRV41" s="36"/>
      <c r="SRW41" s="36"/>
      <c r="SRX41" s="36"/>
      <c r="SRY41" s="36"/>
      <c r="SRZ41" s="36"/>
      <c r="SSA41" s="36"/>
      <c r="SSB41" s="36"/>
      <c r="SSC41" s="36"/>
      <c r="SSD41" s="36"/>
      <c r="SSE41" s="36"/>
      <c r="SSF41" s="36"/>
      <c r="SSG41" s="36"/>
      <c r="SSH41" s="36"/>
      <c r="SSI41" s="36"/>
      <c r="SSJ41" s="36"/>
      <c r="SSK41" s="36"/>
      <c r="SSL41" s="36"/>
      <c r="SSM41" s="36"/>
      <c r="SSN41" s="36"/>
      <c r="SSO41" s="36"/>
      <c r="SSP41" s="36"/>
      <c r="SSQ41" s="36"/>
      <c r="SSR41" s="36"/>
      <c r="SSS41" s="36"/>
      <c r="SST41" s="36"/>
      <c r="SSU41" s="36"/>
      <c r="SSV41" s="36"/>
      <c r="SSW41" s="36"/>
      <c r="SSX41" s="36"/>
      <c r="SSY41" s="36"/>
      <c r="SSZ41" s="36"/>
      <c r="STA41" s="36"/>
      <c r="STB41" s="36"/>
      <c r="STC41" s="36"/>
      <c r="STD41" s="36"/>
      <c r="STE41" s="36"/>
      <c r="STF41" s="36"/>
      <c r="STG41" s="36"/>
      <c r="STH41" s="36"/>
      <c r="STI41" s="36"/>
      <c r="STJ41" s="36"/>
      <c r="STK41" s="36"/>
      <c r="STL41" s="36"/>
      <c r="STM41" s="36"/>
      <c r="STN41" s="36"/>
      <c r="STO41" s="36"/>
      <c r="STP41" s="36"/>
      <c r="STQ41" s="36"/>
      <c r="STR41" s="36"/>
      <c r="STS41" s="36"/>
      <c r="STT41" s="36"/>
      <c r="STU41" s="36"/>
      <c r="STV41" s="36"/>
      <c r="STW41" s="36"/>
      <c r="STX41" s="36"/>
      <c r="STY41" s="36"/>
      <c r="STZ41" s="36"/>
      <c r="SUA41" s="36"/>
      <c r="SUB41" s="36"/>
      <c r="SUC41" s="36"/>
      <c r="SUD41" s="36"/>
      <c r="SUE41" s="36"/>
      <c r="SUF41" s="36"/>
      <c r="SUG41" s="36"/>
      <c r="SUH41" s="36"/>
      <c r="SUI41" s="36"/>
      <c r="SUJ41" s="36"/>
      <c r="SUK41" s="36"/>
      <c r="SUL41" s="36"/>
      <c r="SUM41" s="36"/>
      <c r="SUN41" s="36"/>
      <c r="SUO41" s="36"/>
      <c r="SUP41" s="36"/>
      <c r="SUQ41" s="36"/>
      <c r="SUR41" s="36"/>
      <c r="SUS41" s="36"/>
      <c r="SUT41" s="36"/>
      <c r="SUU41" s="36"/>
      <c r="SUV41" s="36"/>
      <c r="SUW41" s="36"/>
      <c r="SUX41" s="36"/>
      <c r="SUY41" s="36"/>
      <c r="SUZ41" s="36"/>
      <c r="SVA41" s="36"/>
      <c r="SVB41" s="36"/>
      <c r="SVC41" s="36"/>
      <c r="SVD41" s="36"/>
      <c r="SVE41" s="36"/>
      <c r="SVF41" s="36"/>
      <c r="SVG41" s="36"/>
      <c r="SVH41" s="36"/>
      <c r="SVI41" s="36"/>
      <c r="SVJ41" s="36"/>
      <c r="SVK41" s="36"/>
      <c r="SVL41" s="36"/>
      <c r="SVM41" s="36"/>
      <c r="SVN41" s="36"/>
      <c r="SVO41" s="36"/>
      <c r="SVP41" s="36"/>
      <c r="SVQ41" s="36"/>
      <c r="SVR41" s="36"/>
      <c r="SVS41" s="36"/>
      <c r="SVT41" s="36"/>
      <c r="SVU41" s="36"/>
      <c r="SVV41" s="36"/>
      <c r="SVW41" s="36"/>
      <c r="SVX41" s="36"/>
      <c r="SVY41" s="36"/>
      <c r="SVZ41" s="36"/>
      <c r="SWA41" s="36"/>
      <c r="SWB41" s="36"/>
      <c r="SWC41" s="36"/>
      <c r="SWD41" s="36"/>
      <c r="SWE41" s="36"/>
      <c r="SWF41" s="36"/>
      <c r="SWG41" s="36"/>
      <c r="SWH41" s="36"/>
      <c r="SWI41" s="36"/>
      <c r="SWJ41" s="36"/>
      <c r="SWK41" s="36"/>
      <c r="SWL41" s="36"/>
      <c r="SWM41" s="36"/>
      <c r="SWN41" s="36"/>
      <c r="SWO41" s="36"/>
      <c r="SWP41" s="36"/>
      <c r="SWQ41" s="36"/>
      <c r="SWR41" s="36"/>
      <c r="SWS41" s="36"/>
      <c r="SWT41" s="36"/>
      <c r="SWU41" s="36"/>
      <c r="SWV41" s="36"/>
      <c r="SWW41" s="36"/>
      <c r="SWX41" s="36"/>
      <c r="SWY41" s="36"/>
      <c r="SWZ41" s="36"/>
      <c r="SXA41" s="36"/>
      <c r="SXB41" s="36"/>
      <c r="SXC41" s="36"/>
      <c r="SXD41" s="36"/>
      <c r="SXE41" s="36"/>
      <c r="SXF41" s="36"/>
      <c r="SXG41" s="36"/>
      <c r="SXH41" s="36"/>
      <c r="SXI41" s="36"/>
      <c r="SXJ41" s="36"/>
      <c r="SXK41" s="36"/>
      <c r="SXL41" s="36"/>
      <c r="SXM41" s="36"/>
      <c r="SXN41" s="36"/>
      <c r="SXO41" s="36"/>
      <c r="SXP41" s="36"/>
      <c r="SXQ41" s="36"/>
      <c r="SXR41" s="36"/>
      <c r="SXS41" s="36"/>
      <c r="SXT41" s="36"/>
      <c r="SXU41" s="36"/>
      <c r="SXV41" s="36"/>
      <c r="SXW41" s="36"/>
      <c r="SXX41" s="36"/>
      <c r="SXY41" s="36"/>
      <c r="SXZ41" s="36"/>
      <c r="SYA41" s="36"/>
      <c r="SYB41" s="36"/>
      <c r="SYC41" s="36"/>
      <c r="SYD41" s="36"/>
      <c r="SYE41" s="36"/>
      <c r="SYF41" s="36"/>
      <c r="SYG41" s="36"/>
      <c r="SYH41" s="36"/>
      <c r="SYI41" s="36"/>
      <c r="SYJ41" s="36"/>
      <c r="SYK41" s="36"/>
      <c r="SYL41" s="36"/>
      <c r="SYM41" s="36"/>
      <c r="SYN41" s="36"/>
      <c r="SYO41" s="36"/>
      <c r="SYP41" s="36"/>
      <c r="SYQ41" s="36"/>
      <c r="SYR41" s="36"/>
      <c r="SYS41" s="36"/>
      <c r="SYT41" s="36"/>
      <c r="SYU41" s="36"/>
      <c r="SYV41" s="36"/>
      <c r="SYW41" s="36"/>
      <c r="SYX41" s="36"/>
      <c r="SYY41" s="36"/>
      <c r="SYZ41" s="36"/>
      <c r="SZA41" s="36"/>
      <c r="SZB41" s="36"/>
      <c r="SZC41" s="36"/>
      <c r="SZD41" s="36"/>
      <c r="SZE41" s="36"/>
      <c r="SZF41" s="36"/>
      <c r="SZG41" s="36"/>
      <c r="SZH41" s="36"/>
      <c r="SZI41" s="36"/>
      <c r="SZJ41" s="36"/>
      <c r="SZK41" s="36"/>
      <c r="SZL41" s="36"/>
      <c r="SZM41" s="36"/>
      <c r="SZN41" s="36"/>
      <c r="SZO41" s="36"/>
      <c r="SZP41" s="36"/>
      <c r="SZQ41" s="36"/>
      <c r="SZR41" s="36"/>
      <c r="SZS41" s="36"/>
      <c r="SZT41" s="36"/>
      <c r="SZU41" s="36"/>
      <c r="SZV41" s="36"/>
      <c r="SZW41" s="36"/>
      <c r="SZX41" s="36"/>
      <c r="SZY41" s="36"/>
      <c r="SZZ41" s="36"/>
      <c r="TAA41" s="36"/>
      <c r="TAB41" s="36"/>
      <c r="TAC41" s="36"/>
      <c r="TAD41" s="36"/>
      <c r="TAE41" s="36"/>
      <c r="TAF41" s="36"/>
      <c r="TAG41" s="36"/>
      <c r="TAH41" s="36"/>
      <c r="TAI41" s="36"/>
      <c r="TAJ41" s="36"/>
      <c r="TAK41" s="36"/>
      <c r="TAL41" s="36"/>
      <c r="TAM41" s="36"/>
      <c r="TAN41" s="36"/>
      <c r="TAO41" s="36"/>
      <c r="TAP41" s="36"/>
      <c r="TAQ41" s="36"/>
      <c r="TAR41" s="36"/>
      <c r="TAS41" s="36"/>
      <c r="TAT41" s="36"/>
      <c r="TAU41" s="36"/>
      <c r="TAV41" s="36"/>
      <c r="TAW41" s="36"/>
      <c r="TAX41" s="36"/>
      <c r="TAY41" s="36"/>
      <c r="TAZ41" s="36"/>
      <c r="TBA41" s="36"/>
      <c r="TBB41" s="36"/>
      <c r="TBC41" s="36"/>
      <c r="TBD41" s="36"/>
      <c r="TBE41" s="36"/>
      <c r="TBF41" s="36"/>
      <c r="TBG41" s="36"/>
      <c r="TBH41" s="36"/>
      <c r="TBI41" s="36"/>
      <c r="TBJ41" s="36"/>
      <c r="TBK41" s="36"/>
      <c r="TBL41" s="36"/>
      <c r="TBM41" s="36"/>
      <c r="TBN41" s="36"/>
      <c r="TBO41" s="36"/>
      <c r="TBP41" s="36"/>
      <c r="TBQ41" s="36"/>
      <c r="TBR41" s="36"/>
      <c r="TBS41" s="36"/>
      <c r="TBT41" s="36"/>
      <c r="TBU41" s="36"/>
      <c r="TBV41" s="36"/>
      <c r="TBW41" s="36"/>
      <c r="TBX41" s="36"/>
      <c r="TBY41" s="36"/>
      <c r="TBZ41" s="36"/>
      <c r="TCA41" s="36"/>
      <c r="TCB41" s="36"/>
      <c r="TCC41" s="36"/>
      <c r="TCD41" s="36"/>
      <c r="TCE41" s="36"/>
      <c r="TCF41" s="36"/>
      <c r="TCG41" s="36"/>
      <c r="TCH41" s="36"/>
      <c r="TCI41" s="36"/>
      <c r="TCJ41" s="36"/>
      <c r="TCK41" s="36"/>
      <c r="TCL41" s="36"/>
      <c r="TCM41" s="36"/>
      <c r="TCN41" s="36"/>
      <c r="TCO41" s="36"/>
      <c r="TCP41" s="36"/>
      <c r="TCQ41" s="36"/>
      <c r="TCR41" s="36"/>
      <c r="TCS41" s="36"/>
      <c r="TCT41" s="36"/>
      <c r="TCU41" s="36"/>
      <c r="TCV41" s="36"/>
      <c r="TCW41" s="36"/>
      <c r="TCX41" s="36"/>
      <c r="TCY41" s="36"/>
      <c r="TCZ41" s="36"/>
      <c r="TDA41" s="36"/>
      <c r="TDB41" s="36"/>
      <c r="TDC41" s="36"/>
      <c r="TDD41" s="36"/>
      <c r="TDE41" s="36"/>
      <c r="TDF41" s="36"/>
      <c r="TDG41" s="36"/>
      <c r="TDH41" s="36"/>
      <c r="TDI41" s="36"/>
      <c r="TDJ41" s="36"/>
      <c r="TDK41" s="36"/>
      <c r="TDL41" s="36"/>
      <c r="TDM41" s="36"/>
      <c r="TDN41" s="36"/>
      <c r="TDO41" s="36"/>
      <c r="TDP41" s="36"/>
      <c r="TDQ41" s="36"/>
      <c r="TDR41" s="36"/>
      <c r="TDS41" s="36"/>
      <c r="TDT41" s="36"/>
      <c r="TDU41" s="36"/>
      <c r="TDV41" s="36"/>
      <c r="TDW41" s="36"/>
      <c r="TDX41" s="36"/>
      <c r="TDY41" s="36"/>
      <c r="TDZ41" s="36"/>
      <c r="TEA41" s="36"/>
      <c r="TEB41" s="36"/>
      <c r="TEC41" s="36"/>
      <c r="TED41" s="36"/>
      <c r="TEE41" s="36"/>
      <c r="TEF41" s="36"/>
      <c r="TEG41" s="36"/>
      <c r="TEH41" s="36"/>
      <c r="TEI41" s="36"/>
      <c r="TEJ41" s="36"/>
      <c r="TEK41" s="36"/>
      <c r="TEL41" s="36"/>
      <c r="TEM41" s="36"/>
      <c r="TEN41" s="36"/>
      <c r="TEO41" s="36"/>
      <c r="TEP41" s="36"/>
      <c r="TEQ41" s="36"/>
      <c r="TER41" s="36"/>
      <c r="TES41" s="36"/>
      <c r="TET41" s="36"/>
      <c r="TEU41" s="36"/>
      <c r="TEV41" s="36"/>
      <c r="TEW41" s="36"/>
      <c r="TEX41" s="36"/>
      <c r="TEY41" s="36"/>
      <c r="TEZ41" s="36"/>
      <c r="TFA41" s="36"/>
      <c r="TFB41" s="36"/>
      <c r="TFC41" s="36"/>
      <c r="TFD41" s="36"/>
      <c r="TFE41" s="36"/>
      <c r="TFF41" s="36"/>
      <c r="TFG41" s="36"/>
      <c r="TFH41" s="36"/>
      <c r="TFI41" s="36"/>
      <c r="TFJ41" s="36"/>
      <c r="TFK41" s="36"/>
      <c r="TFL41" s="36"/>
      <c r="TFM41" s="36"/>
      <c r="TFN41" s="36"/>
      <c r="TFO41" s="36"/>
      <c r="TFP41" s="36"/>
      <c r="TFQ41" s="36"/>
      <c r="TFR41" s="36"/>
      <c r="TFS41" s="36"/>
      <c r="TFT41" s="36"/>
      <c r="TFU41" s="36"/>
      <c r="TFV41" s="36"/>
      <c r="TFW41" s="36"/>
      <c r="TFX41" s="36"/>
      <c r="TFY41" s="36"/>
      <c r="TFZ41" s="36"/>
      <c r="TGA41" s="36"/>
      <c r="TGB41" s="36"/>
      <c r="TGC41" s="36"/>
      <c r="TGD41" s="36"/>
      <c r="TGE41" s="36"/>
      <c r="TGF41" s="36"/>
      <c r="TGG41" s="36"/>
      <c r="TGH41" s="36"/>
      <c r="TGI41" s="36"/>
      <c r="TGJ41" s="36"/>
      <c r="TGK41" s="36"/>
      <c r="TGL41" s="36"/>
      <c r="TGM41" s="36"/>
      <c r="TGN41" s="36"/>
      <c r="TGO41" s="36"/>
      <c r="TGP41" s="36"/>
      <c r="TGQ41" s="36"/>
      <c r="TGR41" s="36"/>
      <c r="TGS41" s="36"/>
      <c r="TGT41" s="36"/>
      <c r="TGU41" s="36"/>
      <c r="TGV41" s="36"/>
      <c r="TGW41" s="36"/>
      <c r="TGX41" s="36"/>
      <c r="TGY41" s="36"/>
      <c r="TGZ41" s="36"/>
      <c r="THA41" s="36"/>
      <c r="THB41" s="36"/>
      <c r="THC41" s="36"/>
      <c r="THD41" s="36"/>
      <c r="THE41" s="36"/>
      <c r="THF41" s="36"/>
      <c r="THG41" s="36"/>
      <c r="THH41" s="36"/>
      <c r="THI41" s="36"/>
      <c r="THJ41" s="36"/>
      <c r="THK41" s="36"/>
      <c r="THL41" s="36"/>
      <c r="THM41" s="36"/>
      <c r="THN41" s="36"/>
      <c r="THO41" s="36"/>
      <c r="THP41" s="36"/>
      <c r="THQ41" s="36"/>
      <c r="THR41" s="36"/>
      <c r="THS41" s="36"/>
      <c r="THT41" s="36"/>
      <c r="THU41" s="36"/>
      <c r="THV41" s="36"/>
      <c r="THW41" s="36"/>
      <c r="THX41" s="36"/>
      <c r="THY41" s="36"/>
      <c r="THZ41" s="36"/>
      <c r="TIA41" s="36"/>
      <c r="TIB41" s="36"/>
      <c r="TIC41" s="36"/>
      <c r="TID41" s="36"/>
      <c r="TIE41" s="36"/>
      <c r="TIF41" s="36"/>
      <c r="TIG41" s="36"/>
      <c r="TIH41" s="36"/>
      <c r="TII41" s="36"/>
      <c r="TIJ41" s="36"/>
      <c r="TIK41" s="36"/>
      <c r="TIL41" s="36"/>
      <c r="TIM41" s="36"/>
      <c r="TIN41" s="36"/>
      <c r="TIO41" s="36"/>
      <c r="TIP41" s="36"/>
      <c r="TIQ41" s="36"/>
      <c r="TIR41" s="36"/>
      <c r="TIS41" s="36"/>
      <c r="TIT41" s="36"/>
      <c r="TIU41" s="36"/>
      <c r="TIV41" s="36"/>
      <c r="TIW41" s="36"/>
      <c r="TIX41" s="36"/>
      <c r="TIY41" s="36"/>
      <c r="TIZ41" s="36"/>
      <c r="TJA41" s="36"/>
      <c r="TJB41" s="36"/>
      <c r="TJC41" s="36"/>
      <c r="TJD41" s="36"/>
      <c r="TJE41" s="36"/>
      <c r="TJF41" s="36"/>
      <c r="TJG41" s="36"/>
      <c r="TJH41" s="36"/>
      <c r="TJI41" s="36"/>
      <c r="TJJ41" s="36"/>
      <c r="TJK41" s="36"/>
      <c r="TJL41" s="36"/>
      <c r="TJM41" s="36"/>
      <c r="TJN41" s="36"/>
      <c r="TJO41" s="36"/>
      <c r="TJP41" s="36"/>
      <c r="TJQ41" s="36"/>
      <c r="TJR41" s="36"/>
      <c r="TJS41" s="36"/>
      <c r="TJT41" s="36"/>
      <c r="TJU41" s="36"/>
      <c r="TJV41" s="36"/>
      <c r="TJW41" s="36"/>
      <c r="TJX41" s="36"/>
      <c r="TJY41" s="36"/>
      <c r="TJZ41" s="36"/>
      <c r="TKA41" s="36"/>
      <c r="TKB41" s="36"/>
      <c r="TKC41" s="36"/>
      <c r="TKD41" s="36"/>
      <c r="TKE41" s="36"/>
      <c r="TKF41" s="36"/>
      <c r="TKG41" s="36"/>
      <c r="TKH41" s="36"/>
      <c r="TKI41" s="36"/>
      <c r="TKJ41" s="36"/>
      <c r="TKK41" s="36"/>
      <c r="TKL41" s="36"/>
      <c r="TKM41" s="36"/>
      <c r="TKN41" s="36"/>
      <c r="TKO41" s="36"/>
      <c r="TKP41" s="36"/>
      <c r="TKQ41" s="36"/>
      <c r="TKR41" s="36"/>
      <c r="TKS41" s="36"/>
      <c r="TKT41" s="36"/>
      <c r="TKU41" s="36"/>
      <c r="TKV41" s="36"/>
      <c r="TKW41" s="36"/>
      <c r="TKX41" s="36"/>
      <c r="TKY41" s="36"/>
      <c r="TKZ41" s="36"/>
      <c r="TLA41" s="36"/>
      <c r="TLB41" s="36"/>
      <c r="TLC41" s="36"/>
      <c r="TLD41" s="36"/>
      <c r="TLE41" s="36"/>
      <c r="TLF41" s="36"/>
      <c r="TLG41" s="36"/>
      <c r="TLH41" s="36"/>
      <c r="TLI41" s="36"/>
      <c r="TLJ41" s="36"/>
      <c r="TLK41" s="36"/>
      <c r="TLL41" s="36"/>
      <c r="TLM41" s="36"/>
      <c r="TLN41" s="36"/>
      <c r="TLO41" s="36"/>
      <c r="TLP41" s="36"/>
      <c r="TLQ41" s="36"/>
      <c r="TLR41" s="36"/>
      <c r="TLS41" s="36"/>
      <c r="TLT41" s="36"/>
      <c r="TLU41" s="36"/>
      <c r="TLV41" s="36"/>
      <c r="TLW41" s="36"/>
      <c r="TLX41" s="36"/>
      <c r="TLY41" s="36"/>
      <c r="TLZ41" s="36"/>
      <c r="TMA41" s="36"/>
      <c r="TMB41" s="36"/>
      <c r="TMC41" s="36"/>
      <c r="TMD41" s="36"/>
      <c r="TME41" s="36"/>
      <c r="TMF41" s="36"/>
      <c r="TMG41" s="36"/>
      <c r="TMH41" s="36"/>
      <c r="TMI41" s="36"/>
      <c r="TMJ41" s="36"/>
      <c r="TMK41" s="36"/>
      <c r="TML41" s="36"/>
      <c r="TMM41" s="36"/>
      <c r="TMN41" s="36"/>
      <c r="TMO41" s="36"/>
      <c r="TMP41" s="36"/>
      <c r="TMQ41" s="36"/>
      <c r="TMR41" s="36"/>
      <c r="TMS41" s="36"/>
      <c r="TMT41" s="36"/>
      <c r="TMU41" s="36"/>
      <c r="TMV41" s="36"/>
      <c r="TMW41" s="36"/>
      <c r="TMX41" s="36"/>
      <c r="TMY41" s="36"/>
      <c r="TMZ41" s="36"/>
      <c r="TNA41" s="36"/>
      <c r="TNB41" s="36"/>
      <c r="TNC41" s="36"/>
      <c r="TND41" s="36"/>
      <c r="TNE41" s="36"/>
      <c r="TNF41" s="36"/>
      <c r="TNG41" s="36"/>
      <c r="TNH41" s="36"/>
      <c r="TNI41" s="36"/>
      <c r="TNJ41" s="36"/>
      <c r="TNK41" s="36"/>
      <c r="TNL41" s="36"/>
      <c r="TNM41" s="36"/>
      <c r="TNN41" s="36"/>
      <c r="TNO41" s="36"/>
      <c r="TNP41" s="36"/>
      <c r="TNQ41" s="36"/>
      <c r="TNR41" s="36"/>
      <c r="TNS41" s="36"/>
      <c r="TNT41" s="36"/>
      <c r="TNU41" s="36"/>
      <c r="TNV41" s="36"/>
      <c r="TNW41" s="36"/>
      <c r="TNX41" s="36"/>
      <c r="TNY41" s="36"/>
      <c r="TNZ41" s="36"/>
      <c r="TOA41" s="36"/>
      <c r="TOB41" s="36"/>
      <c r="TOC41" s="36"/>
      <c r="TOD41" s="36"/>
      <c r="TOE41" s="36"/>
      <c r="TOF41" s="36"/>
      <c r="TOG41" s="36"/>
      <c r="TOH41" s="36"/>
      <c r="TOI41" s="36"/>
      <c r="TOJ41" s="36"/>
      <c r="TOK41" s="36"/>
      <c r="TOL41" s="36"/>
      <c r="TOM41" s="36"/>
      <c r="TON41" s="36"/>
      <c r="TOO41" s="36"/>
      <c r="TOP41" s="36"/>
      <c r="TOQ41" s="36"/>
      <c r="TOR41" s="36"/>
      <c r="TOS41" s="36"/>
      <c r="TOT41" s="36"/>
      <c r="TOU41" s="36"/>
      <c r="TOV41" s="36"/>
      <c r="TOW41" s="36"/>
      <c r="TOX41" s="36"/>
      <c r="TOY41" s="36"/>
      <c r="TOZ41" s="36"/>
      <c r="TPA41" s="36"/>
      <c r="TPB41" s="36"/>
      <c r="TPC41" s="36"/>
      <c r="TPD41" s="36"/>
      <c r="TPE41" s="36"/>
      <c r="TPF41" s="36"/>
      <c r="TPG41" s="36"/>
      <c r="TPH41" s="36"/>
      <c r="TPI41" s="36"/>
      <c r="TPJ41" s="36"/>
      <c r="TPK41" s="36"/>
      <c r="TPL41" s="36"/>
      <c r="TPM41" s="36"/>
      <c r="TPN41" s="36"/>
      <c r="TPO41" s="36"/>
      <c r="TPP41" s="36"/>
      <c r="TPQ41" s="36"/>
      <c r="TPR41" s="36"/>
      <c r="TPS41" s="36"/>
      <c r="TPT41" s="36"/>
      <c r="TPU41" s="36"/>
      <c r="TPV41" s="36"/>
      <c r="TPW41" s="36"/>
      <c r="TPX41" s="36"/>
      <c r="TPY41" s="36"/>
      <c r="TPZ41" s="36"/>
      <c r="TQA41" s="36"/>
      <c r="TQB41" s="36"/>
      <c r="TQC41" s="36"/>
      <c r="TQD41" s="36"/>
      <c r="TQE41" s="36"/>
      <c r="TQF41" s="36"/>
      <c r="TQG41" s="36"/>
      <c r="TQH41" s="36"/>
      <c r="TQI41" s="36"/>
      <c r="TQJ41" s="36"/>
      <c r="TQK41" s="36"/>
      <c r="TQL41" s="36"/>
      <c r="TQM41" s="36"/>
      <c r="TQN41" s="36"/>
      <c r="TQO41" s="36"/>
      <c r="TQP41" s="36"/>
      <c r="TQQ41" s="36"/>
      <c r="TQR41" s="36"/>
      <c r="TQS41" s="36"/>
      <c r="TQT41" s="36"/>
      <c r="TQU41" s="36"/>
      <c r="TQV41" s="36"/>
      <c r="TQW41" s="36"/>
      <c r="TQX41" s="36"/>
      <c r="TQY41" s="36"/>
      <c r="TQZ41" s="36"/>
      <c r="TRA41" s="36"/>
      <c r="TRB41" s="36"/>
      <c r="TRC41" s="36"/>
      <c r="TRD41" s="36"/>
      <c r="TRE41" s="36"/>
      <c r="TRF41" s="36"/>
      <c r="TRG41" s="36"/>
      <c r="TRH41" s="36"/>
      <c r="TRI41" s="36"/>
      <c r="TRJ41" s="36"/>
      <c r="TRK41" s="36"/>
      <c r="TRL41" s="36"/>
      <c r="TRM41" s="36"/>
      <c r="TRN41" s="36"/>
      <c r="TRO41" s="36"/>
      <c r="TRP41" s="36"/>
      <c r="TRQ41" s="36"/>
      <c r="TRR41" s="36"/>
      <c r="TRS41" s="36"/>
      <c r="TRT41" s="36"/>
      <c r="TRU41" s="36"/>
      <c r="TRV41" s="36"/>
      <c r="TRW41" s="36"/>
      <c r="TRX41" s="36"/>
      <c r="TRY41" s="36"/>
      <c r="TRZ41" s="36"/>
      <c r="TSA41" s="36"/>
      <c r="TSB41" s="36"/>
      <c r="TSC41" s="36"/>
      <c r="TSD41" s="36"/>
      <c r="TSE41" s="36"/>
      <c r="TSF41" s="36"/>
      <c r="TSG41" s="36"/>
      <c r="TSH41" s="36"/>
      <c r="TSI41" s="36"/>
      <c r="TSJ41" s="36"/>
      <c r="TSK41" s="36"/>
      <c r="TSL41" s="36"/>
      <c r="TSM41" s="36"/>
      <c r="TSN41" s="36"/>
      <c r="TSO41" s="36"/>
      <c r="TSP41" s="36"/>
      <c r="TSQ41" s="36"/>
      <c r="TSR41" s="36"/>
      <c r="TSS41" s="36"/>
      <c r="TST41" s="36"/>
      <c r="TSU41" s="36"/>
      <c r="TSV41" s="36"/>
      <c r="TSW41" s="36"/>
      <c r="TSX41" s="36"/>
      <c r="TSY41" s="36"/>
      <c r="TSZ41" s="36"/>
      <c r="TTA41" s="36"/>
      <c r="TTB41" s="36"/>
      <c r="TTC41" s="36"/>
      <c r="TTD41" s="36"/>
      <c r="TTE41" s="36"/>
      <c r="TTF41" s="36"/>
      <c r="TTG41" s="36"/>
      <c r="TTH41" s="36"/>
      <c r="TTI41" s="36"/>
      <c r="TTJ41" s="36"/>
      <c r="TTK41" s="36"/>
      <c r="TTL41" s="36"/>
      <c r="TTM41" s="36"/>
      <c r="TTN41" s="36"/>
      <c r="TTO41" s="36"/>
      <c r="TTP41" s="36"/>
      <c r="TTQ41" s="36"/>
      <c r="TTR41" s="36"/>
      <c r="TTS41" s="36"/>
      <c r="TTT41" s="36"/>
      <c r="TTU41" s="36"/>
      <c r="TTV41" s="36"/>
      <c r="TTW41" s="36"/>
      <c r="TTX41" s="36"/>
      <c r="TTY41" s="36"/>
      <c r="TTZ41" s="36"/>
      <c r="TUA41" s="36"/>
      <c r="TUB41" s="36"/>
      <c r="TUC41" s="36"/>
      <c r="TUD41" s="36"/>
      <c r="TUE41" s="36"/>
      <c r="TUF41" s="36"/>
      <c r="TUG41" s="36"/>
      <c r="TUH41" s="36"/>
      <c r="TUI41" s="36"/>
      <c r="TUJ41" s="36"/>
      <c r="TUK41" s="36"/>
      <c r="TUL41" s="36"/>
      <c r="TUM41" s="36"/>
      <c r="TUN41" s="36"/>
      <c r="TUO41" s="36"/>
      <c r="TUP41" s="36"/>
      <c r="TUQ41" s="36"/>
      <c r="TUR41" s="36"/>
      <c r="TUS41" s="36"/>
      <c r="TUT41" s="36"/>
      <c r="TUU41" s="36"/>
      <c r="TUV41" s="36"/>
      <c r="TUW41" s="36"/>
      <c r="TUX41" s="36"/>
      <c r="TUY41" s="36"/>
      <c r="TUZ41" s="36"/>
      <c r="TVA41" s="36"/>
      <c r="TVB41" s="36"/>
      <c r="TVC41" s="36"/>
      <c r="TVD41" s="36"/>
      <c r="TVE41" s="36"/>
      <c r="TVF41" s="36"/>
      <c r="TVG41" s="36"/>
      <c r="TVH41" s="36"/>
      <c r="TVI41" s="36"/>
      <c r="TVJ41" s="36"/>
      <c r="TVK41" s="36"/>
      <c r="TVL41" s="36"/>
      <c r="TVM41" s="36"/>
      <c r="TVN41" s="36"/>
      <c r="TVO41" s="36"/>
      <c r="TVP41" s="36"/>
      <c r="TVQ41" s="36"/>
      <c r="TVR41" s="36"/>
      <c r="TVS41" s="36"/>
      <c r="TVT41" s="36"/>
      <c r="TVU41" s="36"/>
      <c r="TVV41" s="36"/>
      <c r="TVW41" s="36"/>
      <c r="TVX41" s="36"/>
      <c r="TVY41" s="36"/>
      <c r="TVZ41" s="36"/>
      <c r="TWA41" s="36"/>
      <c r="TWB41" s="36"/>
      <c r="TWC41" s="36"/>
      <c r="TWD41" s="36"/>
      <c r="TWE41" s="36"/>
      <c r="TWF41" s="36"/>
      <c r="TWG41" s="36"/>
      <c r="TWH41" s="36"/>
      <c r="TWI41" s="36"/>
      <c r="TWJ41" s="36"/>
      <c r="TWK41" s="36"/>
      <c r="TWL41" s="36"/>
      <c r="TWM41" s="36"/>
      <c r="TWN41" s="36"/>
      <c r="TWO41" s="36"/>
      <c r="TWP41" s="36"/>
      <c r="TWQ41" s="36"/>
      <c r="TWR41" s="36"/>
      <c r="TWS41" s="36"/>
      <c r="TWT41" s="36"/>
      <c r="TWU41" s="36"/>
      <c r="TWV41" s="36"/>
      <c r="TWW41" s="36"/>
      <c r="TWX41" s="36"/>
      <c r="TWY41" s="36"/>
      <c r="TWZ41" s="36"/>
      <c r="TXA41" s="36"/>
      <c r="TXB41" s="36"/>
      <c r="TXC41" s="36"/>
      <c r="TXD41" s="36"/>
      <c r="TXE41" s="36"/>
      <c r="TXF41" s="36"/>
      <c r="TXG41" s="36"/>
      <c r="TXH41" s="36"/>
      <c r="TXI41" s="36"/>
      <c r="TXJ41" s="36"/>
      <c r="TXK41" s="36"/>
      <c r="TXL41" s="36"/>
      <c r="TXM41" s="36"/>
      <c r="TXN41" s="36"/>
      <c r="TXO41" s="36"/>
      <c r="TXP41" s="36"/>
      <c r="TXQ41" s="36"/>
      <c r="TXR41" s="36"/>
      <c r="TXS41" s="36"/>
      <c r="TXT41" s="36"/>
      <c r="TXU41" s="36"/>
      <c r="TXV41" s="36"/>
      <c r="TXW41" s="36"/>
      <c r="TXX41" s="36"/>
      <c r="TXY41" s="36"/>
      <c r="TXZ41" s="36"/>
      <c r="TYA41" s="36"/>
      <c r="TYB41" s="36"/>
      <c r="TYC41" s="36"/>
      <c r="TYD41" s="36"/>
      <c r="TYE41" s="36"/>
      <c r="TYF41" s="36"/>
      <c r="TYG41" s="36"/>
      <c r="TYH41" s="36"/>
      <c r="TYI41" s="36"/>
      <c r="TYJ41" s="36"/>
      <c r="TYK41" s="36"/>
      <c r="TYL41" s="36"/>
      <c r="TYM41" s="36"/>
      <c r="TYN41" s="36"/>
      <c r="TYO41" s="36"/>
      <c r="TYP41" s="36"/>
      <c r="TYQ41" s="36"/>
      <c r="TYR41" s="36"/>
      <c r="TYS41" s="36"/>
      <c r="TYT41" s="36"/>
      <c r="TYU41" s="36"/>
      <c r="TYV41" s="36"/>
      <c r="TYW41" s="36"/>
      <c r="TYX41" s="36"/>
      <c r="TYY41" s="36"/>
      <c r="TYZ41" s="36"/>
      <c r="TZA41" s="36"/>
      <c r="TZB41" s="36"/>
      <c r="TZC41" s="36"/>
      <c r="TZD41" s="36"/>
      <c r="TZE41" s="36"/>
      <c r="TZF41" s="36"/>
      <c r="TZG41" s="36"/>
      <c r="TZH41" s="36"/>
      <c r="TZI41" s="36"/>
      <c r="TZJ41" s="36"/>
      <c r="TZK41" s="36"/>
      <c r="TZL41" s="36"/>
      <c r="TZM41" s="36"/>
      <c r="TZN41" s="36"/>
      <c r="TZO41" s="36"/>
      <c r="TZP41" s="36"/>
      <c r="TZQ41" s="36"/>
      <c r="TZR41" s="36"/>
      <c r="TZS41" s="36"/>
      <c r="TZT41" s="36"/>
      <c r="TZU41" s="36"/>
      <c r="TZV41" s="36"/>
      <c r="TZW41" s="36"/>
      <c r="TZX41" s="36"/>
      <c r="TZY41" s="36"/>
      <c r="TZZ41" s="36"/>
      <c r="UAA41" s="36"/>
      <c r="UAB41" s="36"/>
      <c r="UAC41" s="36"/>
      <c r="UAD41" s="36"/>
      <c r="UAE41" s="36"/>
      <c r="UAF41" s="36"/>
      <c r="UAG41" s="36"/>
      <c r="UAH41" s="36"/>
      <c r="UAI41" s="36"/>
      <c r="UAJ41" s="36"/>
      <c r="UAK41" s="36"/>
      <c r="UAL41" s="36"/>
      <c r="UAM41" s="36"/>
      <c r="UAN41" s="36"/>
      <c r="UAO41" s="36"/>
      <c r="UAP41" s="36"/>
      <c r="UAQ41" s="36"/>
      <c r="UAR41" s="36"/>
      <c r="UAS41" s="36"/>
      <c r="UAT41" s="36"/>
      <c r="UAU41" s="36"/>
      <c r="UAV41" s="36"/>
      <c r="UAW41" s="36"/>
      <c r="UAX41" s="36"/>
      <c r="UAY41" s="36"/>
      <c r="UAZ41" s="36"/>
      <c r="UBA41" s="36"/>
      <c r="UBB41" s="36"/>
      <c r="UBC41" s="36"/>
      <c r="UBD41" s="36"/>
      <c r="UBE41" s="36"/>
      <c r="UBF41" s="36"/>
      <c r="UBG41" s="36"/>
      <c r="UBH41" s="36"/>
      <c r="UBI41" s="36"/>
      <c r="UBJ41" s="36"/>
      <c r="UBK41" s="36"/>
      <c r="UBL41" s="36"/>
      <c r="UBM41" s="36"/>
      <c r="UBN41" s="36"/>
      <c r="UBO41" s="36"/>
      <c r="UBP41" s="36"/>
      <c r="UBQ41" s="36"/>
      <c r="UBR41" s="36"/>
      <c r="UBS41" s="36"/>
      <c r="UBT41" s="36"/>
      <c r="UBU41" s="36"/>
      <c r="UBV41" s="36"/>
      <c r="UBW41" s="36"/>
      <c r="UBX41" s="36"/>
      <c r="UBY41" s="36"/>
      <c r="UBZ41" s="36"/>
      <c r="UCA41" s="36"/>
      <c r="UCB41" s="36"/>
      <c r="UCC41" s="36"/>
      <c r="UCD41" s="36"/>
      <c r="UCE41" s="36"/>
      <c r="UCF41" s="36"/>
      <c r="UCG41" s="36"/>
      <c r="UCH41" s="36"/>
      <c r="UCI41" s="36"/>
      <c r="UCJ41" s="36"/>
      <c r="UCK41" s="36"/>
      <c r="UCL41" s="36"/>
      <c r="UCM41" s="36"/>
      <c r="UCN41" s="36"/>
      <c r="UCO41" s="36"/>
      <c r="UCP41" s="36"/>
      <c r="UCQ41" s="36"/>
      <c r="UCR41" s="36"/>
      <c r="UCS41" s="36"/>
      <c r="UCT41" s="36"/>
      <c r="UCU41" s="36"/>
      <c r="UCV41" s="36"/>
      <c r="UCW41" s="36"/>
      <c r="UCX41" s="36"/>
      <c r="UCY41" s="36"/>
      <c r="UCZ41" s="36"/>
      <c r="UDA41" s="36"/>
      <c r="UDB41" s="36"/>
      <c r="UDC41" s="36"/>
      <c r="UDD41" s="36"/>
      <c r="UDE41" s="36"/>
      <c r="UDF41" s="36"/>
      <c r="UDG41" s="36"/>
      <c r="UDH41" s="36"/>
      <c r="UDI41" s="36"/>
      <c r="UDJ41" s="36"/>
      <c r="UDK41" s="36"/>
      <c r="UDL41" s="36"/>
      <c r="UDM41" s="36"/>
      <c r="UDN41" s="36"/>
      <c r="UDO41" s="36"/>
      <c r="UDP41" s="36"/>
      <c r="UDQ41" s="36"/>
      <c r="UDR41" s="36"/>
      <c r="UDS41" s="36"/>
      <c r="UDT41" s="36"/>
      <c r="UDU41" s="36"/>
      <c r="UDV41" s="36"/>
      <c r="UDW41" s="36"/>
      <c r="UDX41" s="36"/>
      <c r="UDY41" s="36"/>
      <c r="UDZ41" s="36"/>
      <c r="UEA41" s="36"/>
      <c r="UEB41" s="36"/>
      <c r="UEC41" s="36"/>
      <c r="UED41" s="36"/>
      <c r="UEE41" s="36"/>
      <c r="UEF41" s="36"/>
      <c r="UEG41" s="36"/>
      <c r="UEH41" s="36"/>
      <c r="UEI41" s="36"/>
      <c r="UEJ41" s="36"/>
      <c r="UEK41" s="36"/>
      <c r="UEL41" s="36"/>
      <c r="UEM41" s="36"/>
      <c r="UEN41" s="36"/>
      <c r="UEO41" s="36"/>
      <c r="UEP41" s="36"/>
      <c r="UEQ41" s="36"/>
      <c r="UER41" s="36"/>
      <c r="UES41" s="36"/>
      <c r="UET41" s="36"/>
      <c r="UEU41" s="36"/>
      <c r="UEV41" s="36"/>
      <c r="UEW41" s="36"/>
      <c r="UEX41" s="36"/>
      <c r="UEY41" s="36"/>
      <c r="UEZ41" s="36"/>
      <c r="UFA41" s="36"/>
      <c r="UFB41" s="36"/>
      <c r="UFC41" s="36"/>
      <c r="UFD41" s="36"/>
      <c r="UFE41" s="36"/>
      <c r="UFF41" s="36"/>
      <c r="UFG41" s="36"/>
      <c r="UFH41" s="36"/>
      <c r="UFI41" s="36"/>
      <c r="UFJ41" s="36"/>
      <c r="UFK41" s="36"/>
      <c r="UFL41" s="36"/>
      <c r="UFM41" s="36"/>
      <c r="UFN41" s="36"/>
      <c r="UFO41" s="36"/>
      <c r="UFP41" s="36"/>
      <c r="UFQ41" s="36"/>
      <c r="UFR41" s="36"/>
      <c r="UFS41" s="36"/>
      <c r="UFT41" s="36"/>
      <c r="UFU41" s="36"/>
      <c r="UFV41" s="36"/>
      <c r="UFW41" s="36"/>
      <c r="UFX41" s="36"/>
      <c r="UFY41" s="36"/>
      <c r="UFZ41" s="36"/>
      <c r="UGA41" s="36"/>
      <c r="UGB41" s="36"/>
      <c r="UGC41" s="36"/>
      <c r="UGD41" s="36"/>
      <c r="UGE41" s="36"/>
      <c r="UGF41" s="36"/>
      <c r="UGG41" s="36"/>
      <c r="UGH41" s="36"/>
      <c r="UGI41" s="36"/>
      <c r="UGJ41" s="36"/>
      <c r="UGK41" s="36"/>
      <c r="UGL41" s="36"/>
      <c r="UGM41" s="36"/>
      <c r="UGN41" s="36"/>
      <c r="UGO41" s="36"/>
      <c r="UGP41" s="36"/>
      <c r="UGQ41" s="36"/>
      <c r="UGR41" s="36"/>
      <c r="UGS41" s="36"/>
      <c r="UGT41" s="36"/>
      <c r="UGU41" s="36"/>
      <c r="UGV41" s="36"/>
      <c r="UGW41" s="36"/>
      <c r="UGX41" s="36"/>
      <c r="UGY41" s="36"/>
      <c r="UGZ41" s="36"/>
      <c r="UHA41" s="36"/>
      <c r="UHB41" s="36"/>
      <c r="UHC41" s="36"/>
      <c r="UHD41" s="36"/>
      <c r="UHE41" s="36"/>
      <c r="UHF41" s="36"/>
      <c r="UHG41" s="36"/>
      <c r="UHH41" s="36"/>
      <c r="UHI41" s="36"/>
      <c r="UHJ41" s="36"/>
      <c r="UHK41" s="36"/>
      <c r="UHL41" s="36"/>
      <c r="UHM41" s="36"/>
      <c r="UHN41" s="36"/>
      <c r="UHO41" s="36"/>
      <c r="UHP41" s="36"/>
      <c r="UHQ41" s="36"/>
      <c r="UHR41" s="36"/>
      <c r="UHS41" s="36"/>
      <c r="UHT41" s="36"/>
      <c r="UHU41" s="36"/>
      <c r="UHV41" s="36"/>
      <c r="UHW41" s="36"/>
      <c r="UHX41" s="36"/>
      <c r="UHY41" s="36"/>
      <c r="UHZ41" s="36"/>
      <c r="UIA41" s="36"/>
      <c r="UIB41" s="36"/>
      <c r="UIC41" s="36"/>
      <c r="UID41" s="36"/>
      <c r="UIE41" s="36"/>
      <c r="UIF41" s="36"/>
      <c r="UIG41" s="36"/>
      <c r="UIH41" s="36"/>
      <c r="UII41" s="36"/>
      <c r="UIJ41" s="36"/>
      <c r="UIK41" s="36"/>
      <c r="UIL41" s="36"/>
      <c r="UIM41" s="36"/>
      <c r="UIN41" s="36"/>
      <c r="UIO41" s="36"/>
      <c r="UIP41" s="36"/>
      <c r="UIQ41" s="36"/>
      <c r="UIR41" s="36"/>
      <c r="UIS41" s="36"/>
      <c r="UIT41" s="36"/>
      <c r="UIU41" s="36"/>
      <c r="UIV41" s="36"/>
      <c r="UIW41" s="36"/>
      <c r="UIX41" s="36"/>
      <c r="UIY41" s="36"/>
      <c r="UIZ41" s="36"/>
      <c r="UJA41" s="36"/>
      <c r="UJB41" s="36"/>
      <c r="UJC41" s="36"/>
      <c r="UJD41" s="36"/>
      <c r="UJE41" s="36"/>
      <c r="UJF41" s="36"/>
      <c r="UJG41" s="36"/>
      <c r="UJH41" s="36"/>
      <c r="UJI41" s="36"/>
      <c r="UJJ41" s="36"/>
      <c r="UJK41" s="36"/>
      <c r="UJL41" s="36"/>
      <c r="UJM41" s="36"/>
      <c r="UJN41" s="36"/>
      <c r="UJO41" s="36"/>
      <c r="UJP41" s="36"/>
      <c r="UJQ41" s="36"/>
      <c r="UJR41" s="36"/>
      <c r="UJS41" s="36"/>
      <c r="UJT41" s="36"/>
      <c r="UJU41" s="36"/>
      <c r="UJV41" s="36"/>
      <c r="UJW41" s="36"/>
      <c r="UJX41" s="36"/>
      <c r="UJY41" s="36"/>
      <c r="UJZ41" s="36"/>
      <c r="UKA41" s="36"/>
      <c r="UKB41" s="36"/>
      <c r="UKC41" s="36"/>
      <c r="UKD41" s="36"/>
      <c r="UKE41" s="36"/>
      <c r="UKF41" s="36"/>
      <c r="UKG41" s="36"/>
      <c r="UKH41" s="36"/>
      <c r="UKI41" s="36"/>
      <c r="UKJ41" s="36"/>
      <c r="UKK41" s="36"/>
      <c r="UKL41" s="36"/>
      <c r="UKM41" s="36"/>
      <c r="UKN41" s="36"/>
      <c r="UKO41" s="36"/>
      <c r="UKP41" s="36"/>
      <c r="UKQ41" s="36"/>
      <c r="UKR41" s="36"/>
      <c r="UKS41" s="36"/>
      <c r="UKT41" s="36"/>
      <c r="UKU41" s="36"/>
      <c r="UKV41" s="36"/>
      <c r="UKW41" s="36"/>
      <c r="UKX41" s="36"/>
      <c r="UKY41" s="36"/>
      <c r="UKZ41" s="36"/>
      <c r="ULA41" s="36"/>
      <c r="ULB41" s="36"/>
      <c r="ULC41" s="36"/>
      <c r="ULD41" s="36"/>
      <c r="ULE41" s="36"/>
      <c r="ULF41" s="36"/>
      <c r="ULG41" s="36"/>
      <c r="ULH41" s="36"/>
      <c r="ULI41" s="36"/>
      <c r="ULJ41" s="36"/>
      <c r="ULK41" s="36"/>
      <c r="ULL41" s="36"/>
      <c r="ULM41" s="36"/>
      <c r="ULN41" s="36"/>
      <c r="ULO41" s="36"/>
      <c r="ULP41" s="36"/>
      <c r="ULQ41" s="36"/>
      <c r="ULR41" s="36"/>
      <c r="ULS41" s="36"/>
      <c r="ULT41" s="36"/>
      <c r="ULU41" s="36"/>
      <c r="ULV41" s="36"/>
      <c r="ULW41" s="36"/>
      <c r="ULX41" s="36"/>
      <c r="ULY41" s="36"/>
      <c r="ULZ41" s="36"/>
      <c r="UMA41" s="36"/>
      <c r="UMB41" s="36"/>
      <c r="UMC41" s="36"/>
      <c r="UMD41" s="36"/>
      <c r="UME41" s="36"/>
      <c r="UMF41" s="36"/>
      <c r="UMG41" s="36"/>
      <c r="UMH41" s="36"/>
      <c r="UMI41" s="36"/>
      <c r="UMJ41" s="36"/>
      <c r="UMK41" s="36"/>
      <c r="UML41" s="36"/>
      <c r="UMM41" s="36"/>
      <c r="UMN41" s="36"/>
      <c r="UMO41" s="36"/>
      <c r="UMP41" s="36"/>
      <c r="UMQ41" s="36"/>
      <c r="UMR41" s="36"/>
      <c r="UMS41" s="36"/>
      <c r="UMT41" s="36"/>
      <c r="UMU41" s="36"/>
      <c r="UMV41" s="36"/>
      <c r="UMW41" s="36"/>
      <c r="UMX41" s="36"/>
      <c r="UMY41" s="36"/>
      <c r="UMZ41" s="36"/>
      <c r="UNA41" s="36"/>
      <c r="UNB41" s="36"/>
      <c r="UNC41" s="36"/>
      <c r="UND41" s="36"/>
      <c r="UNE41" s="36"/>
      <c r="UNF41" s="36"/>
      <c r="UNG41" s="36"/>
      <c r="UNH41" s="36"/>
      <c r="UNI41" s="36"/>
      <c r="UNJ41" s="36"/>
      <c r="UNK41" s="36"/>
      <c r="UNL41" s="36"/>
      <c r="UNM41" s="36"/>
      <c r="UNN41" s="36"/>
      <c r="UNO41" s="36"/>
      <c r="UNP41" s="36"/>
      <c r="UNQ41" s="36"/>
      <c r="UNR41" s="36"/>
      <c r="UNS41" s="36"/>
      <c r="UNT41" s="36"/>
      <c r="UNU41" s="36"/>
      <c r="UNV41" s="36"/>
      <c r="UNW41" s="36"/>
      <c r="UNX41" s="36"/>
      <c r="UNY41" s="36"/>
      <c r="UNZ41" s="36"/>
      <c r="UOA41" s="36"/>
      <c r="UOB41" s="36"/>
      <c r="UOC41" s="36"/>
      <c r="UOD41" s="36"/>
      <c r="UOE41" s="36"/>
      <c r="UOF41" s="36"/>
      <c r="UOG41" s="36"/>
      <c r="UOH41" s="36"/>
      <c r="UOI41" s="36"/>
      <c r="UOJ41" s="36"/>
      <c r="UOK41" s="36"/>
      <c r="UOL41" s="36"/>
      <c r="UOM41" s="36"/>
      <c r="UON41" s="36"/>
      <c r="UOO41" s="36"/>
      <c r="UOP41" s="36"/>
      <c r="UOQ41" s="36"/>
      <c r="UOR41" s="36"/>
      <c r="UOS41" s="36"/>
      <c r="UOT41" s="36"/>
      <c r="UOU41" s="36"/>
      <c r="UOV41" s="36"/>
      <c r="UOW41" s="36"/>
      <c r="UOX41" s="36"/>
      <c r="UOY41" s="36"/>
      <c r="UOZ41" s="36"/>
      <c r="UPA41" s="36"/>
      <c r="UPB41" s="36"/>
      <c r="UPC41" s="36"/>
      <c r="UPD41" s="36"/>
      <c r="UPE41" s="36"/>
      <c r="UPF41" s="36"/>
      <c r="UPG41" s="36"/>
      <c r="UPH41" s="36"/>
      <c r="UPI41" s="36"/>
      <c r="UPJ41" s="36"/>
      <c r="UPK41" s="36"/>
      <c r="UPL41" s="36"/>
      <c r="UPM41" s="36"/>
      <c r="UPN41" s="36"/>
      <c r="UPO41" s="36"/>
      <c r="UPP41" s="36"/>
      <c r="UPQ41" s="36"/>
      <c r="UPR41" s="36"/>
      <c r="UPS41" s="36"/>
      <c r="UPT41" s="36"/>
      <c r="UPU41" s="36"/>
      <c r="UPV41" s="36"/>
      <c r="UPW41" s="36"/>
      <c r="UPX41" s="36"/>
      <c r="UPY41" s="36"/>
      <c r="UPZ41" s="36"/>
      <c r="UQA41" s="36"/>
      <c r="UQB41" s="36"/>
      <c r="UQC41" s="36"/>
      <c r="UQD41" s="36"/>
      <c r="UQE41" s="36"/>
      <c r="UQF41" s="36"/>
      <c r="UQG41" s="36"/>
      <c r="UQH41" s="36"/>
      <c r="UQI41" s="36"/>
      <c r="UQJ41" s="36"/>
      <c r="UQK41" s="36"/>
      <c r="UQL41" s="36"/>
      <c r="UQM41" s="36"/>
      <c r="UQN41" s="36"/>
      <c r="UQO41" s="36"/>
      <c r="UQP41" s="36"/>
      <c r="UQQ41" s="36"/>
      <c r="UQR41" s="36"/>
      <c r="UQS41" s="36"/>
      <c r="UQT41" s="36"/>
      <c r="UQU41" s="36"/>
      <c r="UQV41" s="36"/>
      <c r="UQW41" s="36"/>
      <c r="UQX41" s="36"/>
      <c r="UQY41" s="36"/>
      <c r="UQZ41" s="36"/>
      <c r="URA41" s="36"/>
      <c r="URB41" s="36"/>
      <c r="URC41" s="36"/>
      <c r="URD41" s="36"/>
      <c r="URE41" s="36"/>
      <c r="URF41" s="36"/>
      <c r="URG41" s="36"/>
      <c r="URH41" s="36"/>
      <c r="URI41" s="36"/>
      <c r="URJ41" s="36"/>
      <c r="URK41" s="36"/>
      <c r="URL41" s="36"/>
      <c r="URM41" s="36"/>
      <c r="URN41" s="36"/>
      <c r="URO41" s="36"/>
      <c r="URP41" s="36"/>
      <c r="URQ41" s="36"/>
      <c r="URR41" s="36"/>
      <c r="URS41" s="36"/>
      <c r="URT41" s="36"/>
      <c r="URU41" s="36"/>
      <c r="URV41" s="36"/>
      <c r="URW41" s="36"/>
      <c r="URX41" s="36"/>
      <c r="URY41" s="36"/>
      <c r="URZ41" s="36"/>
      <c r="USA41" s="36"/>
      <c r="USB41" s="36"/>
      <c r="USC41" s="36"/>
      <c r="USD41" s="36"/>
      <c r="USE41" s="36"/>
      <c r="USF41" s="36"/>
      <c r="USG41" s="36"/>
      <c r="USH41" s="36"/>
      <c r="USI41" s="36"/>
      <c r="USJ41" s="36"/>
      <c r="USK41" s="36"/>
      <c r="USL41" s="36"/>
      <c r="USM41" s="36"/>
      <c r="USN41" s="36"/>
      <c r="USO41" s="36"/>
      <c r="USP41" s="36"/>
      <c r="USQ41" s="36"/>
      <c r="USR41" s="36"/>
      <c r="USS41" s="36"/>
      <c r="UST41" s="36"/>
      <c r="USU41" s="36"/>
      <c r="USV41" s="36"/>
      <c r="USW41" s="36"/>
      <c r="USX41" s="36"/>
      <c r="USY41" s="36"/>
      <c r="USZ41" s="36"/>
      <c r="UTA41" s="36"/>
      <c r="UTB41" s="36"/>
      <c r="UTC41" s="36"/>
      <c r="UTD41" s="36"/>
      <c r="UTE41" s="36"/>
      <c r="UTF41" s="36"/>
      <c r="UTG41" s="36"/>
      <c r="UTH41" s="36"/>
      <c r="UTI41" s="36"/>
      <c r="UTJ41" s="36"/>
      <c r="UTK41" s="36"/>
      <c r="UTL41" s="36"/>
      <c r="UTM41" s="36"/>
      <c r="UTN41" s="36"/>
      <c r="UTO41" s="36"/>
      <c r="UTP41" s="36"/>
      <c r="UTQ41" s="36"/>
      <c r="UTR41" s="36"/>
      <c r="UTS41" s="36"/>
      <c r="UTT41" s="36"/>
      <c r="UTU41" s="36"/>
      <c r="UTV41" s="36"/>
      <c r="UTW41" s="36"/>
      <c r="UTX41" s="36"/>
      <c r="UTY41" s="36"/>
      <c r="UTZ41" s="36"/>
      <c r="UUA41" s="36"/>
      <c r="UUB41" s="36"/>
      <c r="UUC41" s="36"/>
      <c r="UUD41" s="36"/>
      <c r="UUE41" s="36"/>
      <c r="UUF41" s="36"/>
      <c r="UUG41" s="36"/>
      <c r="UUH41" s="36"/>
      <c r="UUI41" s="36"/>
      <c r="UUJ41" s="36"/>
      <c r="UUK41" s="36"/>
      <c r="UUL41" s="36"/>
      <c r="UUM41" s="36"/>
      <c r="UUN41" s="36"/>
      <c r="UUO41" s="36"/>
      <c r="UUP41" s="36"/>
      <c r="UUQ41" s="36"/>
      <c r="UUR41" s="36"/>
      <c r="UUS41" s="36"/>
      <c r="UUT41" s="36"/>
      <c r="UUU41" s="36"/>
      <c r="UUV41" s="36"/>
      <c r="UUW41" s="36"/>
      <c r="UUX41" s="36"/>
      <c r="UUY41" s="36"/>
      <c r="UUZ41" s="36"/>
      <c r="UVA41" s="36"/>
      <c r="UVB41" s="36"/>
      <c r="UVC41" s="36"/>
      <c r="UVD41" s="36"/>
      <c r="UVE41" s="36"/>
      <c r="UVF41" s="36"/>
      <c r="UVG41" s="36"/>
      <c r="UVH41" s="36"/>
      <c r="UVI41" s="36"/>
      <c r="UVJ41" s="36"/>
      <c r="UVK41" s="36"/>
      <c r="UVL41" s="36"/>
      <c r="UVM41" s="36"/>
      <c r="UVN41" s="36"/>
      <c r="UVO41" s="36"/>
      <c r="UVP41" s="36"/>
      <c r="UVQ41" s="36"/>
      <c r="UVR41" s="36"/>
      <c r="UVS41" s="36"/>
      <c r="UVT41" s="36"/>
      <c r="UVU41" s="36"/>
      <c r="UVV41" s="36"/>
      <c r="UVW41" s="36"/>
      <c r="UVX41" s="36"/>
      <c r="UVY41" s="36"/>
      <c r="UVZ41" s="36"/>
      <c r="UWA41" s="36"/>
      <c r="UWB41" s="36"/>
      <c r="UWC41" s="36"/>
      <c r="UWD41" s="36"/>
      <c r="UWE41" s="36"/>
      <c r="UWF41" s="36"/>
      <c r="UWG41" s="36"/>
      <c r="UWH41" s="36"/>
      <c r="UWI41" s="36"/>
      <c r="UWJ41" s="36"/>
      <c r="UWK41" s="36"/>
      <c r="UWL41" s="36"/>
      <c r="UWM41" s="36"/>
      <c r="UWN41" s="36"/>
      <c r="UWO41" s="36"/>
      <c r="UWP41" s="36"/>
      <c r="UWQ41" s="36"/>
      <c r="UWR41" s="36"/>
      <c r="UWS41" s="36"/>
      <c r="UWT41" s="36"/>
      <c r="UWU41" s="36"/>
      <c r="UWV41" s="36"/>
      <c r="UWW41" s="36"/>
      <c r="UWX41" s="36"/>
      <c r="UWY41" s="36"/>
      <c r="UWZ41" s="36"/>
      <c r="UXA41" s="36"/>
      <c r="UXB41" s="36"/>
      <c r="UXC41" s="36"/>
      <c r="UXD41" s="36"/>
      <c r="UXE41" s="36"/>
      <c r="UXF41" s="36"/>
      <c r="UXG41" s="36"/>
      <c r="UXH41" s="36"/>
      <c r="UXI41" s="36"/>
      <c r="UXJ41" s="36"/>
      <c r="UXK41" s="36"/>
      <c r="UXL41" s="36"/>
      <c r="UXM41" s="36"/>
      <c r="UXN41" s="36"/>
      <c r="UXO41" s="36"/>
      <c r="UXP41" s="36"/>
      <c r="UXQ41" s="36"/>
      <c r="UXR41" s="36"/>
      <c r="UXS41" s="36"/>
      <c r="UXT41" s="36"/>
      <c r="UXU41" s="36"/>
      <c r="UXV41" s="36"/>
      <c r="UXW41" s="36"/>
      <c r="UXX41" s="36"/>
      <c r="UXY41" s="36"/>
      <c r="UXZ41" s="36"/>
      <c r="UYA41" s="36"/>
      <c r="UYB41" s="36"/>
      <c r="UYC41" s="36"/>
      <c r="UYD41" s="36"/>
      <c r="UYE41" s="36"/>
      <c r="UYF41" s="36"/>
      <c r="UYG41" s="36"/>
      <c r="UYH41" s="36"/>
      <c r="UYI41" s="36"/>
      <c r="UYJ41" s="36"/>
      <c r="UYK41" s="36"/>
      <c r="UYL41" s="36"/>
      <c r="UYM41" s="36"/>
      <c r="UYN41" s="36"/>
      <c r="UYO41" s="36"/>
      <c r="UYP41" s="36"/>
      <c r="UYQ41" s="36"/>
      <c r="UYR41" s="36"/>
      <c r="UYS41" s="36"/>
      <c r="UYT41" s="36"/>
      <c r="UYU41" s="36"/>
      <c r="UYV41" s="36"/>
      <c r="UYW41" s="36"/>
      <c r="UYX41" s="36"/>
      <c r="UYY41" s="36"/>
      <c r="UYZ41" s="36"/>
      <c r="UZA41" s="36"/>
      <c r="UZB41" s="36"/>
      <c r="UZC41" s="36"/>
      <c r="UZD41" s="36"/>
      <c r="UZE41" s="36"/>
      <c r="UZF41" s="36"/>
      <c r="UZG41" s="36"/>
      <c r="UZH41" s="36"/>
      <c r="UZI41" s="36"/>
      <c r="UZJ41" s="36"/>
      <c r="UZK41" s="36"/>
      <c r="UZL41" s="36"/>
      <c r="UZM41" s="36"/>
      <c r="UZN41" s="36"/>
      <c r="UZO41" s="36"/>
      <c r="UZP41" s="36"/>
      <c r="UZQ41" s="36"/>
      <c r="UZR41" s="36"/>
      <c r="UZS41" s="36"/>
      <c r="UZT41" s="36"/>
      <c r="UZU41" s="36"/>
      <c r="UZV41" s="36"/>
      <c r="UZW41" s="36"/>
      <c r="UZX41" s="36"/>
      <c r="UZY41" s="36"/>
      <c r="UZZ41" s="36"/>
      <c r="VAA41" s="36"/>
      <c r="VAB41" s="36"/>
      <c r="VAC41" s="36"/>
      <c r="VAD41" s="36"/>
      <c r="VAE41" s="36"/>
      <c r="VAF41" s="36"/>
      <c r="VAG41" s="36"/>
      <c r="VAH41" s="36"/>
      <c r="VAI41" s="36"/>
      <c r="VAJ41" s="36"/>
      <c r="VAK41" s="36"/>
      <c r="VAL41" s="36"/>
      <c r="VAM41" s="36"/>
      <c r="VAN41" s="36"/>
      <c r="VAO41" s="36"/>
      <c r="VAP41" s="36"/>
      <c r="VAQ41" s="36"/>
      <c r="VAR41" s="36"/>
      <c r="VAS41" s="36"/>
      <c r="VAT41" s="36"/>
      <c r="VAU41" s="36"/>
      <c r="VAV41" s="36"/>
      <c r="VAW41" s="36"/>
      <c r="VAX41" s="36"/>
      <c r="VAY41" s="36"/>
      <c r="VAZ41" s="36"/>
      <c r="VBA41" s="36"/>
      <c r="VBB41" s="36"/>
      <c r="VBC41" s="36"/>
      <c r="VBD41" s="36"/>
      <c r="VBE41" s="36"/>
      <c r="VBF41" s="36"/>
      <c r="VBG41" s="36"/>
      <c r="VBH41" s="36"/>
      <c r="VBI41" s="36"/>
      <c r="VBJ41" s="36"/>
      <c r="VBK41" s="36"/>
      <c r="VBL41" s="36"/>
      <c r="VBM41" s="36"/>
      <c r="VBN41" s="36"/>
      <c r="VBO41" s="36"/>
      <c r="VBP41" s="36"/>
      <c r="VBQ41" s="36"/>
      <c r="VBR41" s="36"/>
      <c r="VBS41" s="36"/>
      <c r="VBT41" s="36"/>
      <c r="VBU41" s="36"/>
      <c r="VBV41" s="36"/>
      <c r="VBW41" s="36"/>
      <c r="VBX41" s="36"/>
      <c r="VBY41" s="36"/>
      <c r="VBZ41" s="36"/>
      <c r="VCA41" s="36"/>
      <c r="VCB41" s="36"/>
      <c r="VCC41" s="36"/>
      <c r="VCD41" s="36"/>
      <c r="VCE41" s="36"/>
      <c r="VCF41" s="36"/>
      <c r="VCG41" s="36"/>
      <c r="VCH41" s="36"/>
      <c r="VCI41" s="36"/>
      <c r="VCJ41" s="36"/>
      <c r="VCK41" s="36"/>
      <c r="VCL41" s="36"/>
      <c r="VCM41" s="36"/>
      <c r="VCN41" s="36"/>
      <c r="VCO41" s="36"/>
      <c r="VCP41" s="36"/>
      <c r="VCQ41" s="36"/>
      <c r="VCR41" s="36"/>
      <c r="VCS41" s="36"/>
      <c r="VCT41" s="36"/>
      <c r="VCU41" s="36"/>
      <c r="VCV41" s="36"/>
      <c r="VCW41" s="36"/>
      <c r="VCX41" s="36"/>
      <c r="VCY41" s="36"/>
      <c r="VCZ41" s="36"/>
      <c r="VDA41" s="36"/>
      <c r="VDB41" s="36"/>
      <c r="VDC41" s="36"/>
      <c r="VDD41" s="36"/>
      <c r="VDE41" s="36"/>
      <c r="VDF41" s="36"/>
      <c r="VDG41" s="36"/>
      <c r="VDH41" s="36"/>
      <c r="VDI41" s="36"/>
      <c r="VDJ41" s="36"/>
      <c r="VDK41" s="36"/>
      <c r="VDL41" s="36"/>
      <c r="VDM41" s="36"/>
      <c r="VDN41" s="36"/>
      <c r="VDO41" s="36"/>
      <c r="VDP41" s="36"/>
      <c r="VDQ41" s="36"/>
      <c r="VDR41" s="36"/>
      <c r="VDS41" s="36"/>
      <c r="VDT41" s="36"/>
      <c r="VDU41" s="36"/>
      <c r="VDV41" s="36"/>
      <c r="VDW41" s="36"/>
      <c r="VDX41" s="36"/>
      <c r="VDY41" s="36"/>
      <c r="VDZ41" s="36"/>
      <c r="VEA41" s="36"/>
      <c r="VEB41" s="36"/>
      <c r="VEC41" s="36"/>
      <c r="VED41" s="36"/>
      <c r="VEE41" s="36"/>
      <c r="VEF41" s="36"/>
      <c r="VEG41" s="36"/>
      <c r="VEH41" s="36"/>
      <c r="VEI41" s="36"/>
      <c r="VEJ41" s="36"/>
      <c r="VEK41" s="36"/>
      <c r="VEL41" s="36"/>
      <c r="VEM41" s="36"/>
      <c r="VEN41" s="36"/>
      <c r="VEO41" s="36"/>
      <c r="VEP41" s="36"/>
      <c r="VEQ41" s="36"/>
      <c r="VER41" s="36"/>
      <c r="VES41" s="36"/>
      <c r="VET41" s="36"/>
      <c r="VEU41" s="36"/>
      <c r="VEV41" s="36"/>
      <c r="VEW41" s="36"/>
      <c r="VEX41" s="36"/>
      <c r="VEY41" s="36"/>
      <c r="VEZ41" s="36"/>
      <c r="VFA41" s="36"/>
      <c r="VFB41" s="36"/>
      <c r="VFC41" s="36"/>
      <c r="VFD41" s="36"/>
      <c r="VFE41" s="36"/>
      <c r="VFF41" s="36"/>
      <c r="VFG41" s="36"/>
      <c r="VFH41" s="36"/>
      <c r="VFI41" s="36"/>
      <c r="VFJ41" s="36"/>
      <c r="VFK41" s="36"/>
      <c r="VFL41" s="36"/>
      <c r="VFM41" s="36"/>
      <c r="VFN41" s="36"/>
      <c r="VFO41" s="36"/>
      <c r="VFP41" s="36"/>
      <c r="VFQ41" s="36"/>
      <c r="VFR41" s="36"/>
      <c r="VFS41" s="36"/>
      <c r="VFT41" s="36"/>
      <c r="VFU41" s="36"/>
      <c r="VFV41" s="36"/>
      <c r="VFW41" s="36"/>
      <c r="VFX41" s="36"/>
      <c r="VFY41" s="36"/>
      <c r="VFZ41" s="36"/>
      <c r="VGA41" s="36"/>
      <c r="VGB41" s="36"/>
      <c r="VGC41" s="36"/>
      <c r="VGD41" s="36"/>
      <c r="VGE41" s="36"/>
      <c r="VGF41" s="36"/>
      <c r="VGG41" s="36"/>
      <c r="VGH41" s="36"/>
      <c r="VGI41" s="36"/>
      <c r="VGJ41" s="36"/>
      <c r="VGK41" s="36"/>
      <c r="VGL41" s="36"/>
      <c r="VGM41" s="36"/>
      <c r="VGN41" s="36"/>
      <c r="VGO41" s="36"/>
      <c r="VGP41" s="36"/>
      <c r="VGQ41" s="36"/>
      <c r="VGR41" s="36"/>
      <c r="VGS41" s="36"/>
      <c r="VGT41" s="36"/>
      <c r="VGU41" s="36"/>
      <c r="VGV41" s="36"/>
      <c r="VGW41" s="36"/>
      <c r="VGX41" s="36"/>
      <c r="VGY41" s="36"/>
      <c r="VGZ41" s="36"/>
      <c r="VHA41" s="36"/>
      <c r="VHB41" s="36"/>
      <c r="VHC41" s="36"/>
      <c r="VHD41" s="36"/>
      <c r="VHE41" s="36"/>
      <c r="VHF41" s="36"/>
      <c r="VHG41" s="36"/>
      <c r="VHH41" s="36"/>
      <c r="VHI41" s="36"/>
      <c r="VHJ41" s="36"/>
      <c r="VHK41" s="36"/>
      <c r="VHL41" s="36"/>
      <c r="VHM41" s="36"/>
      <c r="VHN41" s="36"/>
      <c r="VHO41" s="36"/>
      <c r="VHP41" s="36"/>
      <c r="VHQ41" s="36"/>
      <c r="VHR41" s="36"/>
      <c r="VHS41" s="36"/>
      <c r="VHT41" s="36"/>
      <c r="VHU41" s="36"/>
      <c r="VHV41" s="36"/>
      <c r="VHW41" s="36"/>
      <c r="VHX41" s="36"/>
      <c r="VHY41" s="36"/>
      <c r="VHZ41" s="36"/>
      <c r="VIA41" s="36"/>
      <c r="VIB41" s="36"/>
      <c r="VIC41" s="36"/>
      <c r="VID41" s="36"/>
      <c r="VIE41" s="36"/>
      <c r="VIF41" s="36"/>
      <c r="VIG41" s="36"/>
      <c r="VIH41" s="36"/>
      <c r="VII41" s="36"/>
      <c r="VIJ41" s="36"/>
      <c r="VIK41" s="36"/>
      <c r="VIL41" s="36"/>
      <c r="VIM41" s="36"/>
      <c r="VIN41" s="36"/>
      <c r="VIO41" s="36"/>
      <c r="VIP41" s="36"/>
      <c r="VIQ41" s="36"/>
      <c r="VIR41" s="36"/>
      <c r="VIS41" s="36"/>
      <c r="VIT41" s="36"/>
      <c r="VIU41" s="36"/>
      <c r="VIV41" s="36"/>
      <c r="VIW41" s="36"/>
      <c r="VIX41" s="36"/>
      <c r="VIY41" s="36"/>
      <c r="VIZ41" s="36"/>
      <c r="VJA41" s="36"/>
      <c r="VJB41" s="36"/>
      <c r="VJC41" s="36"/>
      <c r="VJD41" s="36"/>
      <c r="VJE41" s="36"/>
      <c r="VJF41" s="36"/>
      <c r="VJG41" s="36"/>
      <c r="VJH41" s="36"/>
      <c r="VJI41" s="36"/>
      <c r="VJJ41" s="36"/>
      <c r="VJK41" s="36"/>
      <c r="VJL41" s="36"/>
      <c r="VJM41" s="36"/>
      <c r="VJN41" s="36"/>
      <c r="VJO41" s="36"/>
      <c r="VJP41" s="36"/>
      <c r="VJQ41" s="36"/>
      <c r="VJR41" s="36"/>
      <c r="VJS41" s="36"/>
      <c r="VJT41" s="36"/>
      <c r="VJU41" s="36"/>
      <c r="VJV41" s="36"/>
      <c r="VJW41" s="36"/>
      <c r="VJX41" s="36"/>
      <c r="VJY41" s="36"/>
      <c r="VJZ41" s="36"/>
      <c r="VKA41" s="36"/>
      <c r="VKB41" s="36"/>
      <c r="VKC41" s="36"/>
      <c r="VKD41" s="36"/>
      <c r="VKE41" s="36"/>
      <c r="VKF41" s="36"/>
      <c r="VKG41" s="36"/>
      <c r="VKH41" s="36"/>
      <c r="VKI41" s="36"/>
      <c r="VKJ41" s="36"/>
      <c r="VKK41" s="36"/>
      <c r="VKL41" s="36"/>
      <c r="VKM41" s="36"/>
      <c r="VKN41" s="36"/>
      <c r="VKO41" s="36"/>
      <c r="VKP41" s="36"/>
      <c r="VKQ41" s="36"/>
      <c r="VKR41" s="36"/>
      <c r="VKS41" s="36"/>
      <c r="VKT41" s="36"/>
      <c r="VKU41" s="36"/>
      <c r="VKV41" s="36"/>
      <c r="VKW41" s="36"/>
      <c r="VKX41" s="36"/>
      <c r="VKY41" s="36"/>
      <c r="VKZ41" s="36"/>
      <c r="VLA41" s="36"/>
      <c r="VLB41" s="36"/>
      <c r="VLC41" s="36"/>
      <c r="VLD41" s="36"/>
      <c r="VLE41" s="36"/>
      <c r="VLF41" s="36"/>
      <c r="VLG41" s="36"/>
      <c r="VLH41" s="36"/>
      <c r="VLI41" s="36"/>
      <c r="VLJ41" s="36"/>
      <c r="VLK41" s="36"/>
      <c r="VLL41" s="36"/>
      <c r="VLM41" s="36"/>
      <c r="VLN41" s="36"/>
      <c r="VLO41" s="36"/>
      <c r="VLP41" s="36"/>
      <c r="VLQ41" s="36"/>
      <c r="VLR41" s="36"/>
      <c r="VLS41" s="36"/>
      <c r="VLT41" s="36"/>
      <c r="VLU41" s="36"/>
      <c r="VLV41" s="36"/>
      <c r="VLW41" s="36"/>
      <c r="VLX41" s="36"/>
      <c r="VLY41" s="36"/>
      <c r="VLZ41" s="36"/>
      <c r="VMA41" s="36"/>
      <c r="VMB41" s="36"/>
      <c r="VMC41" s="36"/>
      <c r="VMD41" s="36"/>
      <c r="VME41" s="36"/>
      <c r="VMF41" s="36"/>
      <c r="VMG41" s="36"/>
      <c r="VMH41" s="36"/>
      <c r="VMI41" s="36"/>
      <c r="VMJ41" s="36"/>
      <c r="VMK41" s="36"/>
      <c r="VML41" s="36"/>
      <c r="VMM41" s="36"/>
      <c r="VMN41" s="36"/>
      <c r="VMO41" s="36"/>
      <c r="VMP41" s="36"/>
      <c r="VMQ41" s="36"/>
      <c r="VMR41" s="36"/>
      <c r="VMS41" s="36"/>
      <c r="VMT41" s="36"/>
      <c r="VMU41" s="36"/>
      <c r="VMV41" s="36"/>
      <c r="VMW41" s="36"/>
      <c r="VMX41" s="36"/>
      <c r="VMY41" s="36"/>
      <c r="VMZ41" s="36"/>
      <c r="VNA41" s="36"/>
      <c r="VNB41" s="36"/>
      <c r="VNC41" s="36"/>
      <c r="VND41" s="36"/>
      <c r="VNE41" s="36"/>
      <c r="VNF41" s="36"/>
      <c r="VNG41" s="36"/>
      <c r="VNH41" s="36"/>
      <c r="VNI41" s="36"/>
      <c r="VNJ41" s="36"/>
      <c r="VNK41" s="36"/>
      <c r="VNL41" s="36"/>
      <c r="VNM41" s="36"/>
      <c r="VNN41" s="36"/>
      <c r="VNO41" s="36"/>
      <c r="VNP41" s="36"/>
      <c r="VNQ41" s="36"/>
      <c r="VNR41" s="36"/>
      <c r="VNS41" s="36"/>
      <c r="VNT41" s="36"/>
      <c r="VNU41" s="36"/>
      <c r="VNV41" s="36"/>
      <c r="VNW41" s="36"/>
      <c r="VNX41" s="36"/>
      <c r="VNY41" s="36"/>
      <c r="VNZ41" s="36"/>
      <c r="VOA41" s="36"/>
      <c r="VOB41" s="36"/>
      <c r="VOC41" s="36"/>
      <c r="VOD41" s="36"/>
      <c r="VOE41" s="36"/>
      <c r="VOF41" s="36"/>
      <c r="VOG41" s="36"/>
      <c r="VOH41" s="36"/>
      <c r="VOI41" s="36"/>
      <c r="VOJ41" s="36"/>
      <c r="VOK41" s="36"/>
      <c r="VOL41" s="36"/>
      <c r="VOM41" s="36"/>
      <c r="VON41" s="36"/>
      <c r="VOO41" s="36"/>
      <c r="VOP41" s="36"/>
      <c r="VOQ41" s="36"/>
      <c r="VOR41" s="36"/>
      <c r="VOS41" s="36"/>
      <c r="VOT41" s="36"/>
      <c r="VOU41" s="36"/>
      <c r="VOV41" s="36"/>
      <c r="VOW41" s="36"/>
      <c r="VOX41" s="36"/>
      <c r="VOY41" s="36"/>
      <c r="VOZ41" s="36"/>
      <c r="VPA41" s="36"/>
      <c r="VPB41" s="36"/>
      <c r="VPC41" s="36"/>
      <c r="VPD41" s="36"/>
      <c r="VPE41" s="36"/>
      <c r="VPF41" s="36"/>
      <c r="VPG41" s="36"/>
      <c r="VPH41" s="36"/>
      <c r="VPI41" s="36"/>
      <c r="VPJ41" s="36"/>
      <c r="VPK41" s="36"/>
      <c r="VPL41" s="36"/>
      <c r="VPM41" s="36"/>
      <c r="VPN41" s="36"/>
      <c r="VPO41" s="36"/>
      <c r="VPP41" s="36"/>
      <c r="VPQ41" s="36"/>
      <c r="VPR41" s="36"/>
      <c r="VPS41" s="36"/>
      <c r="VPT41" s="36"/>
      <c r="VPU41" s="36"/>
      <c r="VPV41" s="36"/>
      <c r="VPW41" s="36"/>
      <c r="VPX41" s="36"/>
      <c r="VPY41" s="36"/>
      <c r="VPZ41" s="36"/>
      <c r="VQA41" s="36"/>
      <c r="VQB41" s="36"/>
      <c r="VQC41" s="36"/>
      <c r="VQD41" s="36"/>
      <c r="VQE41" s="36"/>
      <c r="VQF41" s="36"/>
      <c r="VQG41" s="36"/>
      <c r="VQH41" s="36"/>
      <c r="VQI41" s="36"/>
      <c r="VQJ41" s="36"/>
      <c r="VQK41" s="36"/>
      <c r="VQL41" s="36"/>
      <c r="VQM41" s="36"/>
      <c r="VQN41" s="36"/>
      <c r="VQO41" s="36"/>
      <c r="VQP41" s="36"/>
      <c r="VQQ41" s="36"/>
      <c r="VQR41" s="36"/>
      <c r="VQS41" s="36"/>
      <c r="VQT41" s="36"/>
      <c r="VQU41" s="36"/>
      <c r="VQV41" s="36"/>
      <c r="VQW41" s="36"/>
      <c r="VQX41" s="36"/>
      <c r="VQY41" s="36"/>
      <c r="VQZ41" s="36"/>
      <c r="VRA41" s="36"/>
      <c r="VRB41" s="36"/>
      <c r="VRC41" s="36"/>
      <c r="VRD41" s="36"/>
      <c r="VRE41" s="36"/>
      <c r="VRF41" s="36"/>
      <c r="VRG41" s="36"/>
      <c r="VRH41" s="36"/>
      <c r="VRI41" s="36"/>
      <c r="VRJ41" s="36"/>
      <c r="VRK41" s="36"/>
      <c r="VRL41" s="36"/>
      <c r="VRM41" s="36"/>
      <c r="VRN41" s="36"/>
      <c r="VRO41" s="36"/>
      <c r="VRP41" s="36"/>
      <c r="VRQ41" s="36"/>
      <c r="VRR41" s="36"/>
      <c r="VRS41" s="36"/>
      <c r="VRT41" s="36"/>
      <c r="VRU41" s="36"/>
      <c r="VRV41" s="36"/>
      <c r="VRW41" s="36"/>
      <c r="VRX41" s="36"/>
      <c r="VRY41" s="36"/>
      <c r="VRZ41" s="36"/>
      <c r="VSA41" s="36"/>
      <c r="VSB41" s="36"/>
      <c r="VSC41" s="36"/>
      <c r="VSD41" s="36"/>
      <c r="VSE41" s="36"/>
      <c r="VSF41" s="36"/>
      <c r="VSG41" s="36"/>
      <c r="VSH41" s="36"/>
      <c r="VSI41" s="36"/>
      <c r="VSJ41" s="36"/>
      <c r="VSK41" s="36"/>
      <c r="VSL41" s="36"/>
      <c r="VSM41" s="36"/>
      <c r="VSN41" s="36"/>
      <c r="VSO41" s="36"/>
      <c r="VSP41" s="36"/>
      <c r="VSQ41" s="36"/>
      <c r="VSR41" s="36"/>
      <c r="VSS41" s="36"/>
      <c r="VST41" s="36"/>
      <c r="VSU41" s="36"/>
      <c r="VSV41" s="36"/>
      <c r="VSW41" s="36"/>
      <c r="VSX41" s="36"/>
      <c r="VSY41" s="36"/>
      <c r="VSZ41" s="36"/>
      <c r="VTA41" s="36"/>
      <c r="VTB41" s="36"/>
      <c r="VTC41" s="36"/>
      <c r="VTD41" s="36"/>
      <c r="VTE41" s="36"/>
      <c r="VTF41" s="36"/>
      <c r="VTG41" s="36"/>
      <c r="VTH41" s="36"/>
      <c r="VTI41" s="36"/>
      <c r="VTJ41" s="36"/>
      <c r="VTK41" s="36"/>
      <c r="VTL41" s="36"/>
      <c r="VTM41" s="36"/>
      <c r="VTN41" s="36"/>
      <c r="VTO41" s="36"/>
      <c r="VTP41" s="36"/>
      <c r="VTQ41" s="36"/>
      <c r="VTR41" s="36"/>
      <c r="VTS41" s="36"/>
      <c r="VTT41" s="36"/>
      <c r="VTU41" s="36"/>
      <c r="VTV41" s="36"/>
      <c r="VTW41" s="36"/>
      <c r="VTX41" s="36"/>
      <c r="VTY41" s="36"/>
      <c r="VTZ41" s="36"/>
      <c r="VUA41" s="36"/>
      <c r="VUB41" s="36"/>
      <c r="VUC41" s="36"/>
      <c r="VUD41" s="36"/>
      <c r="VUE41" s="36"/>
      <c r="VUF41" s="36"/>
      <c r="VUG41" s="36"/>
      <c r="VUH41" s="36"/>
      <c r="VUI41" s="36"/>
      <c r="VUJ41" s="36"/>
      <c r="VUK41" s="36"/>
      <c r="VUL41" s="36"/>
      <c r="VUM41" s="36"/>
      <c r="VUN41" s="36"/>
      <c r="VUO41" s="36"/>
      <c r="VUP41" s="36"/>
      <c r="VUQ41" s="36"/>
      <c r="VUR41" s="36"/>
      <c r="VUS41" s="36"/>
      <c r="VUT41" s="36"/>
      <c r="VUU41" s="36"/>
      <c r="VUV41" s="36"/>
      <c r="VUW41" s="36"/>
      <c r="VUX41" s="36"/>
      <c r="VUY41" s="36"/>
      <c r="VUZ41" s="36"/>
      <c r="VVA41" s="36"/>
      <c r="VVB41" s="36"/>
      <c r="VVC41" s="36"/>
      <c r="VVD41" s="36"/>
      <c r="VVE41" s="36"/>
      <c r="VVF41" s="36"/>
      <c r="VVG41" s="36"/>
      <c r="VVH41" s="36"/>
      <c r="VVI41" s="36"/>
      <c r="VVJ41" s="36"/>
      <c r="VVK41" s="36"/>
      <c r="VVL41" s="36"/>
      <c r="VVM41" s="36"/>
      <c r="VVN41" s="36"/>
      <c r="VVO41" s="36"/>
      <c r="VVP41" s="36"/>
      <c r="VVQ41" s="36"/>
      <c r="VVR41" s="36"/>
      <c r="VVS41" s="36"/>
      <c r="VVT41" s="36"/>
      <c r="VVU41" s="36"/>
      <c r="VVV41" s="36"/>
      <c r="VVW41" s="36"/>
      <c r="VVX41" s="36"/>
      <c r="VVY41" s="36"/>
      <c r="VVZ41" s="36"/>
      <c r="VWA41" s="36"/>
      <c r="VWB41" s="36"/>
      <c r="VWC41" s="36"/>
      <c r="VWD41" s="36"/>
      <c r="VWE41" s="36"/>
      <c r="VWF41" s="36"/>
      <c r="VWG41" s="36"/>
      <c r="VWH41" s="36"/>
      <c r="VWI41" s="36"/>
      <c r="VWJ41" s="36"/>
      <c r="VWK41" s="36"/>
      <c r="VWL41" s="36"/>
      <c r="VWM41" s="36"/>
      <c r="VWN41" s="36"/>
      <c r="VWO41" s="36"/>
      <c r="VWP41" s="36"/>
      <c r="VWQ41" s="36"/>
      <c r="VWR41" s="36"/>
      <c r="VWS41" s="36"/>
      <c r="VWT41" s="36"/>
      <c r="VWU41" s="36"/>
      <c r="VWV41" s="36"/>
      <c r="VWW41" s="36"/>
      <c r="VWX41" s="36"/>
      <c r="VWY41" s="36"/>
      <c r="VWZ41" s="36"/>
      <c r="VXA41" s="36"/>
      <c r="VXB41" s="36"/>
      <c r="VXC41" s="36"/>
      <c r="VXD41" s="36"/>
      <c r="VXE41" s="36"/>
      <c r="VXF41" s="36"/>
      <c r="VXG41" s="36"/>
      <c r="VXH41" s="36"/>
      <c r="VXI41" s="36"/>
      <c r="VXJ41" s="36"/>
      <c r="VXK41" s="36"/>
      <c r="VXL41" s="36"/>
      <c r="VXM41" s="36"/>
      <c r="VXN41" s="36"/>
      <c r="VXO41" s="36"/>
      <c r="VXP41" s="36"/>
      <c r="VXQ41" s="36"/>
      <c r="VXR41" s="36"/>
      <c r="VXS41" s="36"/>
      <c r="VXT41" s="36"/>
      <c r="VXU41" s="36"/>
      <c r="VXV41" s="36"/>
      <c r="VXW41" s="36"/>
      <c r="VXX41" s="36"/>
      <c r="VXY41" s="36"/>
      <c r="VXZ41" s="36"/>
      <c r="VYA41" s="36"/>
      <c r="VYB41" s="36"/>
      <c r="VYC41" s="36"/>
      <c r="VYD41" s="36"/>
      <c r="VYE41" s="36"/>
      <c r="VYF41" s="36"/>
      <c r="VYG41" s="36"/>
      <c r="VYH41" s="36"/>
      <c r="VYI41" s="36"/>
      <c r="VYJ41" s="36"/>
      <c r="VYK41" s="36"/>
      <c r="VYL41" s="36"/>
      <c r="VYM41" s="36"/>
      <c r="VYN41" s="36"/>
      <c r="VYO41" s="36"/>
      <c r="VYP41" s="36"/>
      <c r="VYQ41" s="36"/>
      <c r="VYR41" s="36"/>
      <c r="VYS41" s="36"/>
      <c r="VYT41" s="36"/>
      <c r="VYU41" s="36"/>
      <c r="VYV41" s="36"/>
      <c r="VYW41" s="36"/>
      <c r="VYX41" s="36"/>
      <c r="VYY41" s="36"/>
      <c r="VYZ41" s="36"/>
      <c r="VZA41" s="36"/>
      <c r="VZB41" s="36"/>
      <c r="VZC41" s="36"/>
      <c r="VZD41" s="36"/>
      <c r="VZE41" s="36"/>
      <c r="VZF41" s="36"/>
      <c r="VZG41" s="36"/>
      <c r="VZH41" s="36"/>
      <c r="VZI41" s="36"/>
      <c r="VZJ41" s="36"/>
      <c r="VZK41" s="36"/>
      <c r="VZL41" s="36"/>
      <c r="VZM41" s="36"/>
      <c r="VZN41" s="36"/>
      <c r="VZO41" s="36"/>
      <c r="VZP41" s="36"/>
      <c r="VZQ41" s="36"/>
      <c r="VZR41" s="36"/>
      <c r="VZS41" s="36"/>
      <c r="VZT41" s="36"/>
      <c r="VZU41" s="36"/>
      <c r="VZV41" s="36"/>
      <c r="VZW41" s="36"/>
      <c r="VZX41" s="36"/>
      <c r="VZY41" s="36"/>
      <c r="VZZ41" s="36"/>
      <c r="WAA41" s="36"/>
      <c r="WAB41" s="36"/>
      <c r="WAC41" s="36"/>
      <c r="WAD41" s="36"/>
      <c r="WAE41" s="36"/>
      <c r="WAF41" s="36"/>
      <c r="WAG41" s="36"/>
      <c r="WAH41" s="36"/>
      <c r="WAI41" s="36"/>
      <c r="WAJ41" s="36"/>
      <c r="WAK41" s="36"/>
      <c r="WAL41" s="36"/>
      <c r="WAM41" s="36"/>
      <c r="WAN41" s="36"/>
      <c r="WAO41" s="36"/>
      <c r="WAP41" s="36"/>
      <c r="WAQ41" s="36"/>
      <c r="WAR41" s="36"/>
      <c r="WAS41" s="36"/>
      <c r="WAT41" s="36"/>
      <c r="WAU41" s="36"/>
      <c r="WAV41" s="36"/>
      <c r="WAW41" s="36"/>
      <c r="WAX41" s="36"/>
      <c r="WAY41" s="36"/>
      <c r="WAZ41" s="36"/>
      <c r="WBA41" s="36"/>
      <c r="WBB41" s="36"/>
      <c r="WBC41" s="36"/>
      <c r="WBD41" s="36"/>
      <c r="WBE41" s="36"/>
      <c r="WBF41" s="36"/>
      <c r="WBG41" s="36"/>
      <c r="WBH41" s="36"/>
      <c r="WBI41" s="36"/>
      <c r="WBJ41" s="36"/>
      <c r="WBK41" s="36"/>
      <c r="WBL41" s="36"/>
      <c r="WBM41" s="36"/>
      <c r="WBN41" s="36"/>
      <c r="WBO41" s="36"/>
      <c r="WBP41" s="36"/>
      <c r="WBQ41" s="36"/>
      <c r="WBR41" s="36"/>
      <c r="WBS41" s="36"/>
      <c r="WBT41" s="36"/>
      <c r="WBU41" s="36"/>
      <c r="WBV41" s="36"/>
      <c r="WBW41" s="36"/>
      <c r="WBX41" s="36"/>
      <c r="WBY41" s="36"/>
      <c r="WBZ41" s="36"/>
      <c r="WCA41" s="36"/>
      <c r="WCB41" s="36"/>
      <c r="WCC41" s="36"/>
      <c r="WCD41" s="36"/>
      <c r="WCE41" s="36"/>
      <c r="WCF41" s="36"/>
      <c r="WCG41" s="36"/>
      <c r="WCH41" s="36"/>
      <c r="WCI41" s="36"/>
      <c r="WCJ41" s="36"/>
      <c r="WCK41" s="36"/>
      <c r="WCL41" s="36"/>
      <c r="WCM41" s="36"/>
      <c r="WCN41" s="36"/>
      <c r="WCO41" s="36"/>
      <c r="WCP41" s="36"/>
      <c r="WCQ41" s="36"/>
      <c r="WCR41" s="36"/>
      <c r="WCS41" s="36"/>
      <c r="WCT41" s="36"/>
      <c r="WCU41" s="36"/>
      <c r="WCV41" s="36"/>
      <c r="WCW41" s="36"/>
      <c r="WCX41" s="36"/>
      <c r="WCY41" s="36"/>
      <c r="WCZ41" s="36"/>
      <c r="WDA41" s="36"/>
      <c r="WDB41" s="36"/>
      <c r="WDC41" s="36"/>
      <c r="WDD41" s="36"/>
      <c r="WDE41" s="36"/>
      <c r="WDF41" s="36"/>
      <c r="WDG41" s="36"/>
      <c r="WDH41" s="36"/>
      <c r="WDI41" s="36"/>
      <c r="WDJ41" s="36"/>
      <c r="WDK41" s="36"/>
      <c r="WDL41" s="36"/>
      <c r="WDM41" s="36"/>
      <c r="WDN41" s="36"/>
      <c r="WDO41" s="36"/>
      <c r="WDP41" s="36"/>
      <c r="WDQ41" s="36"/>
      <c r="WDR41" s="36"/>
      <c r="WDS41" s="36"/>
      <c r="WDT41" s="36"/>
      <c r="WDU41" s="36"/>
      <c r="WDV41" s="36"/>
      <c r="WDW41" s="36"/>
      <c r="WDX41" s="36"/>
      <c r="WDY41" s="36"/>
      <c r="WDZ41" s="36"/>
      <c r="WEA41" s="36"/>
      <c r="WEB41" s="36"/>
      <c r="WEC41" s="36"/>
      <c r="WED41" s="36"/>
      <c r="WEE41" s="36"/>
      <c r="WEF41" s="36"/>
      <c r="WEG41" s="36"/>
      <c r="WEH41" s="36"/>
      <c r="WEI41" s="36"/>
      <c r="WEJ41" s="36"/>
      <c r="WEK41" s="36"/>
      <c r="WEL41" s="36"/>
      <c r="WEM41" s="36"/>
      <c r="WEN41" s="36"/>
      <c r="WEO41" s="36"/>
      <c r="WEP41" s="36"/>
      <c r="WEQ41" s="36"/>
      <c r="WER41" s="36"/>
      <c r="WES41" s="36"/>
      <c r="WET41" s="36"/>
      <c r="WEU41" s="36"/>
      <c r="WEV41" s="36"/>
      <c r="WEW41" s="36"/>
      <c r="WEX41" s="36"/>
      <c r="WEY41" s="36"/>
      <c r="WEZ41" s="36"/>
      <c r="WFA41" s="36"/>
      <c r="WFB41" s="36"/>
      <c r="WFC41" s="36"/>
      <c r="WFD41" s="36"/>
      <c r="WFE41" s="36"/>
      <c r="WFF41" s="36"/>
      <c r="WFG41" s="36"/>
      <c r="WFH41" s="36"/>
      <c r="WFI41" s="36"/>
      <c r="WFJ41" s="36"/>
      <c r="WFK41" s="36"/>
      <c r="WFL41" s="36"/>
      <c r="WFM41" s="36"/>
      <c r="WFN41" s="36"/>
      <c r="WFO41" s="36"/>
      <c r="WFP41" s="36"/>
      <c r="WFQ41" s="36"/>
      <c r="WFR41" s="36"/>
      <c r="WFS41" s="36"/>
      <c r="WFT41" s="36"/>
      <c r="WFU41" s="36"/>
      <c r="WFV41" s="36"/>
      <c r="WFW41" s="36"/>
      <c r="WFX41" s="36"/>
      <c r="WFY41" s="36"/>
      <c r="WFZ41" s="36"/>
      <c r="WGA41" s="36"/>
      <c r="WGB41" s="36"/>
      <c r="WGC41" s="36"/>
      <c r="WGD41" s="36"/>
      <c r="WGE41" s="36"/>
      <c r="WGF41" s="36"/>
      <c r="WGG41" s="36"/>
      <c r="WGH41" s="36"/>
      <c r="WGI41" s="36"/>
      <c r="WGJ41" s="36"/>
      <c r="WGK41" s="36"/>
      <c r="WGL41" s="36"/>
      <c r="WGM41" s="36"/>
      <c r="WGN41" s="36"/>
      <c r="WGO41" s="36"/>
      <c r="WGP41" s="36"/>
      <c r="WGQ41" s="36"/>
      <c r="WGR41" s="36"/>
      <c r="WGS41" s="36"/>
      <c r="WGT41" s="36"/>
      <c r="WGU41" s="36"/>
      <c r="WGV41" s="36"/>
      <c r="WGW41" s="36"/>
      <c r="WGX41" s="36"/>
      <c r="WGY41" s="36"/>
      <c r="WGZ41" s="36"/>
      <c r="WHA41" s="36"/>
      <c r="WHB41" s="36"/>
      <c r="WHC41" s="36"/>
      <c r="WHD41" s="36"/>
      <c r="WHE41" s="36"/>
      <c r="WHF41" s="36"/>
      <c r="WHG41" s="36"/>
      <c r="WHH41" s="36"/>
      <c r="WHI41" s="36"/>
      <c r="WHJ41" s="36"/>
      <c r="WHK41" s="36"/>
      <c r="WHL41" s="36"/>
      <c r="WHM41" s="36"/>
      <c r="WHN41" s="36"/>
      <c r="WHO41" s="36"/>
      <c r="WHP41" s="36"/>
      <c r="WHQ41" s="36"/>
      <c r="WHR41" s="36"/>
      <c r="WHS41" s="36"/>
      <c r="WHT41" s="36"/>
      <c r="WHU41" s="36"/>
      <c r="WHV41" s="36"/>
      <c r="WHW41" s="36"/>
      <c r="WHX41" s="36"/>
      <c r="WHY41" s="36"/>
      <c r="WHZ41" s="36"/>
      <c r="WIA41" s="36"/>
      <c r="WIB41" s="36"/>
      <c r="WIC41" s="36"/>
      <c r="WID41" s="36"/>
      <c r="WIE41" s="36"/>
      <c r="WIF41" s="36"/>
      <c r="WIG41" s="36"/>
      <c r="WIH41" s="36"/>
      <c r="WII41" s="36"/>
      <c r="WIJ41" s="36"/>
      <c r="WIK41" s="36"/>
      <c r="WIL41" s="36"/>
      <c r="WIM41" s="36"/>
      <c r="WIN41" s="36"/>
      <c r="WIO41" s="36"/>
      <c r="WIP41" s="36"/>
      <c r="WIQ41" s="36"/>
      <c r="WIR41" s="36"/>
      <c r="WIS41" s="36"/>
      <c r="WIT41" s="36"/>
      <c r="WIU41" s="36"/>
      <c r="WIV41" s="36"/>
      <c r="WIW41" s="36"/>
      <c r="WIX41" s="36"/>
      <c r="WIY41" s="36"/>
      <c r="WIZ41" s="36"/>
      <c r="WJA41" s="36"/>
      <c r="WJB41" s="36"/>
      <c r="WJC41" s="36"/>
      <c r="WJD41" s="36"/>
      <c r="WJE41" s="36"/>
      <c r="WJF41" s="36"/>
      <c r="WJG41" s="36"/>
      <c r="WJH41" s="36"/>
      <c r="WJI41" s="36"/>
      <c r="WJJ41" s="36"/>
      <c r="WJK41" s="36"/>
      <c r="WJL41" s="36"/>
      <c r="WJM41" s="36"/>
      <c r="WJN41" s="36"/>
      <c r="WJO41" s="36"/>
      <c r="WJP41" s="36"/>
      <c r="WJQ41" s="36"/>
      <c r="WJR41" s="36"/>
      <c r="WJS41" s="36"/>
      <c r="WJT41" s="36"/>
      <c r="WJU41" s="36"/>
      <c r="WJV41" s="36"/>
      <c r="WJW41" s="36"/>
      <c r="WJX41" s="36"/>
      <c r="WJY41" s="36"/>
      <c r="WJZ41" s="36"/>
      <c r="WKA41" s="36"/>
      <c r="WKB41" s="36"/>
      <c r="WKC41" s="36"/>
      <c r="WKD41" s="36"/>
      <c r="WKE41" s="36"/>
      <c r="WKF41" s="36"/>
      <c r="WKG41" s="36"/>
      <c r="WKH41" s="36"/>
      <c r="WKI41" s="36"/>
      <c r="WKJ41" s="36"/>
      <c r="WKK41" s="36"/>
      <c r="WKL41" s="36"/>
      <c r="WKM41" s="36"/>
      <c r="WKN41" s="36"/>
      <c r="WKO41" s="36"/>
      <c r="WKP41" s="36"/>
      <c r="WKQ41" s="36"/>
      <c r="WKR41" s="36"/>
      <c r="WKS41" s="36"/>
      <c r="WKT41" s="36"/>
      <c r="WKU41" s="36"/>
      <c r="WKV41" s="36"/>
      <c r="WKW41" s="36"/>
      <c r="WKX41" s="36"/>
      <c r="WKY41" s="36"/>
      <c r="WKZ41" s="36"/>
      <c r="WLA41" s="36"/>
      <c r="WLB41" s="36"/>
      <c r="WLC41" s="36"/>
      <c r="WLD41" s="36"/>
      <c r="WLE41" s="36"/>
      <c r="WLF41" s="36"/>
      <c r="WLG41" s="36"/>
      <c r="WLH41" s="36"/>
      <c r="WLI41" s="36"/>
      <c r="WLJ41" s="36"/>
      <c r="WLK41" s="36"/>
      <c r="WLL41" s="36"/>
      <c r="WLM41" s="36"/>
      <c r="WLN41" s="36"/>
      <c r="WLO41" s="36"/>
      <c r="WLP41" s="36"/>
      <c r="WLQ41" s="36"/>
      <c r="WLR41" s="36"/>
      <c r="WLS41" s="36"/>
      <c r="WLT41" s="36"/>
      <c r="WLU41" s="36"/>
      <c r="WLV41" s="36"/>
      <c r="WLW41" s="36"/>
      <c r="WLX41" s="36"/>
      <c r="WLY41" s="36"/>
      <c r="WLZ41" s="36"/>
      <c r="WMA41" s="36"/>
      <c r="WMB41" s="36"/>
      <c r="WMC41" s="36"/>
      <c r="WMD41" s="36"/>
      <c r="WME41" s="36"/>
      <c r="WMF41" s="36"/>
      <c r="WMG41" s="36"/>
      <c r="WMH41" s="36"/>
      <c r="WMI41" s="36"/>
      <c r="WMJ41" s="36"/>
      <c r="WMK41" s="36"/>
      <c r="WML41" s="36"/>
      <c r="WMM41" s="36"/>
      <c r="WMN41" s="36"/>
      <c r="WMO41" s="36"/>
      <c r="WMP41" s="36"/>
      <c r="WMQ41" s="36"/>
      <c r="WMR41" s="36"/>
      <c r="WMS41" s="36"/>
      <c r="WMT41" s="36"/>
      <c r="WMU41" s="36"/>
      <c r="WMV41" s="36"/>
      <c r="WMW41" s="36"/>
      <c r="WMX41" s="36"/>
      <c r="WMY41" s="36"/>
      <c r="WMZ41" s="36"/>
      <c r="WNA41" s="36"/>
      <c r="WNB41" s="36"/>
      <c r="WNC41" s="36"/>
      <c r="WND41" s="36"/>
      <c r="WNE41" s="36"/>
      <c r="WNF41" s="36"/>
      <c r="WNG41" s="36"/>
      <c r="WNH41" s="36"/>
      <c r="WNI41" s="36"/>
      <c r="WNJ41" s="36"/>
      <c r="WNK41" s="36"/>
      <c r="WNL41" s="36"/>
      <c r="WNM41" s="36"/>
      <c r="WNN41" s="36"/>
      <c r="WNO41" s="36"/>
      <c r="WNP41" s="36"/>
      <c r="WNQ41" s="36"/>
      <c r="WNR41" s="36"/>
      <c r="WNS41" s="36"/>
      <c r="WNT41" s="36"/>
      <c r="WNU41" s="36"/>
      <c r="WNV41" s="36"/>
      <c r="WNW41" s="36"/>
      <c r="WNX41" s="36"/>
      <c r="WNY41" s="36"/>
      <c r="WNZ41" s="36"/>
      <c r="WOA41" s="36"/>
      <c r="WOB41" s="36"/>
      <c r="WOC41" s="36"/>
      <c r="WOD41" s="36"/>
      <c r="WOE41" s="36"/>
      <c r="WOF41" s="36"/>
      <c r="WOG41" s="36"/>
      <c r="WOH41" s="36"/>
      <c r="WOI41" s="36"/>
      <c r="WOJ41" s="36"/>
      <c r="WOK41" s="36"/>
      <c r="WOL41" s="36"/>
      <c r="WOM41" s="36"/>
      <c r="WON41" s="36"/>
      <c r="WOO41" s="36"/>
      <c r="WOP41" s="36"/>
      <c r="WOQ41" s="36"/>
      <c r="WOR41" s="36"/>
      <c r="WOS41" s="36"/>
      <c r="WOT41" s="36"/>
      <c r="WOU41" s="36"/>
      <c r="WOV41" s="36"/>
      <c r="WOW41" s="36"/>
      <c r="WOX41" s="36"/>
      <c r="WOY41" s="36"/>
      <c r="WOZ41" s="36"/>
      <c r="WPA41" s="36"/>
      <c r="WPB41" s="36"/>
      <c r="WPC41" s="36"/>
      <c r="WPD41" s="36"/>
      <c r="WPE41" s="36"/>
      <c r="WPF41" s="36"/>
      <c r="WPG41" s="36"/>
      <c r="WPH41" s="36"/>
      <c r="WPI41" s="36"/>
      <c r="WPJ41" s="36"/>
      <c r="WPK41" s="36"/>
      <c r="WPL41" s="36"/>
      <c r="WPM41" s="36"/>
      <c r="WPN41" s="36"/>
      <c r="WPO41" s="36"/>
      <c r="WPP41" s="36"/>
      <c r="WPQ41" s="36"/>
      <c r="WPR41" s="36"/>
      <c r="WPS41" s="36"/>
      <c r="WPT41" s="36"/>
      <c r="WPU41" s="36"/>
      <c r="WPV41" s="36"/>
      <c r="WPW41" s="36"/>
      <c r="WPX41" s="36"/>
      <c r="WPY41" s="36"/>
      <c r="WPZ41" s="36"/>
      <c r="WQA41" s="36"/>
      <c r="WQB41" s="36"/>
      <c r="WQC41" s="36"/>
      <c r="WQD41" s="36"/>
      <c r="WQE41" s="36"/>
      <c r="WQF41" s="36"/>
      <c r="WQG41" s="36"/>
      <c r="WQH41" s="36"/>
      <c r="WQI41" s="36"/>
      <c r="WQJ41" s="36"/>
      <c r="WQK41" s="36"/>
      <c r="WQL41" s="36"/>
      <c r="WQM41" s="36"/>
      <c r="WQN41" s="36"/>
      <c r="WQO41" s="36"/>
      <c r="WQP41" s="36"/>
      <c r="WQQ41" s="36"/>
      <c r="WQR41" s="36"/>
      <c r="WQS41" s="36"/>
      <c r="WQT41" s="36"/>
      <c r="WQU41" s="36"/>
      <c r="WQV41" s="36"/>
      <c r="WQW41" s="36"/>
      <c r="WQX41" s="36"/>
      <c r="WQY41" s="36"/>
      <c r="WQZ41" s="36"/>
      <c r="WRA41" s="36"/>
      <c r="WRB41" s="36"/>
      <c r="WRC41" s="36"/>
      <c r="WRD41" s="36"/>
      <c r="WRE41" s="36"/>
      <c r="WRF41" s="36"/>
      <c r="WRG41" s="36"/>
      <c r="WRH41" s="36"/>
      <c r="WRI41" s="36"/>
      <c r="WRJ41" s="36"/>
      <c r="WRK41" s="36"/>
      <c r="WRL41" s="36"/>
      <c r="WRM41" s="36"/>
      <c r="WRN41" s="36"/>
      <c r="WRO41" s="36"/>
      <c r="WRP41" s="36"/>
      <c r="WRQ41" s="36"/>
      <c r="WRR41" s="36"/>
      <c r="WRS41" s="36"/>
      <c r="WRT41" s="36"/>
      <c r="WRU41" s="36"/>
      <c r="WRV41" s="36"/>
      <c r="WRW41" s="36"/>
      <c r="WRX41" s="36"/>
      <c r="WRY41" s="36"/>
      <c r="WRZ41" s="36"/>
      <c r="WSA41" s="36"/>
      <c r="WSB41" s="36"/>
      <c r="WSC41" s="36"/>
      <c r="WSD41" s="36"/>
      <c r="WSE41" s="36"/>
      <c r="WSF41" s="36"/>
      <c r="WSG41" s="36"/>
      <c r="WSH41" s="36"/>
      <c r="WSI41" s="36"/>
      <c r="WSJ41" s="36"/>
      <c r="WSK41" s="36"/>
      <c r="WSL41" s="36"/>
      <c r="WSM41" s="36"/>
      <c r="WSN41" s="36"/>
      <c r="WSO41" s="36"/>
      <c r="WSP41" s="36"/>
      <c r="WSQ41" s="36"/>
      <c r="WSR41" s="36"/>
      <c r="WSS41" s="36"/>
      <c r="WST41" s="36"/>
      <c r="WSU41" s="36"/>
      <c r="WSV41" s="36"/>
      <c r="WSW41" s="36"/>
      <c r="WSX41" s="36"/>
      <c r="WSY41" s="36"/>
      <c r="WSZ41" s="36"/>
      <c r="WTA41" s="36"/>
      <c r="WTB41" s="36"/>
      <c r="WTC41" s="36"/>
      <c r="WTD41" s="36"/>
      <c r="WTE41" s="36"/>
      <c r="WTF41" s="36"/>
      <c r="WTG41" s="36"/>
      <c r="WTH41" s="36"/>
      <c r="WTI41" s="36"/>
      <c r="WTJ41" s="36"/>
      <c r="WTK41" s="36"/>
      <c r="WTL41" s="36"/>
      <c r="WTM41" s="36"/>
      <c r="WTN41" s="36"/>
      <c r="WTO41" s="36"/>
      <c r="WTP41" s="36"/>
      <c r="WTQ41" s="36"/>
      <c r="WTR41" s="36"/>
      <c r="WTS41" s="36"/>
      <c r="WTT41" s="36"/>
      <c r="WTU41" s="36"/>
      <c r="WTV41" s="36"/>
      <c r="WTW41" s="36"/>
      <c r="WTX41" s="36"/>
      <c r="WTY41" s="36"/>
      <c r="WTZ41" s="36"/>
      <c r="WUA41" s="36"/>
      <c r="WUB41" s="36"/>
      <c r="WUC41" s="36"/>
      <c r="WUD41" s="36"/>
      <c r="WUE41" s="36"/>
      <c r="WUF41" s="36"/>
      <c r="WUG41" s="36"/>
      <c r="WUH41" s="36"/>
      <c r="WUI41" s="36"/>
      <c r="WUJ41" s="36"/>
      <c r="WUK41" s="36"/>
      <c r="WUL41" s="36"/>
      <c r="WUM41" s="36"/>
      <c r="WUN41" s="36"/>
      <c r="WUO41" s="36"/>
      <c r="WUP41" s="36"/>
      <c r="WUQ41" s="36"/>
      <c r="WUR41" s="36"/>
      <c r="WUS41" s="36"/>
      <c r="WUT41" s="36"/>
      <c r="WUU41" s="36"/>
      <c r="WUV41" s="36"/>
      <c r="WUW41" s="36"/>
      <c r="WUX41" s="36"/>
      <c r="WUY41" s="36"/>
      <c r="WUZ41" s="36"/>
      <c r="WVA41" s="36"/>
      <c r="WVB41" s="36"/>
      <c r="WVC41" s="36"/>
      <c r="WVD41" s="36"/>
      <c r="WVE41" s="36"/>
      <c r="WVF41" s="36"/>
      <c r="WVG41" s="36"/>
      <c r="WVH41" s="36"/>
      <c r="WVI41" s="36"/>
      <c r="WVJ41" s="36"/>
      <c r="WVK41" s="36"/>
      <c r="WVL41" s="36"/>
      <c r="WVM41" s="36"/>
      <c r="WVN41" s="36"/>
      <c r="WVO41" s="36"/>
      <c r="WVP41" s="36"/>
      <c r="WVQ41" s="36"/>
      <c r="WVR41" s="36"/>
      <c r="WVS41" s="36"/>
      <c r="WVT41" s="36"/>
      <c r="WVU41" s="36"/>
      <c r="WVV41" s="36"/>
      <c r="WVW41" s="36"/>
      <c r="WVX41" s="36"/>
      <c r="WVY41" s="36"/>
      <c r="WVZ41" s="36"/>
      <c r="WWA41" s="36"/>
      <c r="WWB41" s="36"/>
      <c r="WWC41" s="36"/>
      <c r="WWD41" s="36"/>
      <c r="WWE41" s="36"/>
      <c r="WWF41" s="36"/>
      <c r="WWG41" s="36"/>
      <c r="WWH41" s="36"/>
      <c r="WWI41" s="36"/>
      <c r="WWJ41" s="36"/>
      <c r="WWK41" s="36"/>
      <c r="WWL41" s="36"/>
      <c r="WWM41" s="36"/>
      <c r="WWN41" s="36"/>
      <c r="WWO41" s="36"/>
      <c r="WWP41" s="36"/>
      <c r="WWQ41" s="36"/>
      <c r="WWR41" s="36"/>
      <c r="WWS41" s="36"/>
      <c r="WWT41" s="36"/>
      <c r="WWU41" s="36"/>
      <c r="WWV41" s="36"/>
      <c r="WWW41" s="36"/>
      <c r="WWX41" s="36"/>
      <c r="WWY41" s="36"/>
      <c r="WWZ41" s="36"/>
      <c r="WXA41" s="36"/>
      <c r="WXB41" s="36"/>
      <c r="WXC41" s="36"/>
      <c r="WXD41" s="36"/>
      <c r="WXE41" s="36"/>
      <c r="WXF41" s="36"/>
      <c r="WXG41" s="36"/>
      <c r="WXH41" s="36"/>
      <c r="WXI41" s="36"/>
      <c r="WXJ41" s="36"/>
      <c r="WXK41" s="36"/>
      <c r="WXL41" s="36"/>
      <c r="WXM41" s="36"/>
      <c r="WXN41" s="36"/>
      <c r="WXO41" s="36"/>
      <c r="WXP41" s="36"/>
      <c r="WXQ41" s="36"/>
      <c r="WXR41" s="36"/>
      <c r="WXS41" s="36"/>
      <c r="WXT41" s="36"/>
      <c r="WXU41" s="36"/>
      <c r="WXV41" s="36"/>
      <c r="WXW41" s="36"/>
      <c r="WXX41" s="36"/>
      <c r="WXY41" s="36"/>
      <c r="WXZ41" s="36"/>
      <c r="WYA41" s="36"/>
      <c r="WYB41" s="36"/>
      <c r="WYC41" s="36"/>
      <c r="WYD41" s="36"/>
      <c r="WYE41" s="36"/>
      <c r="WYF41" s="36"/>
      <c r="WYG41" s="36"/>
      <c r="WYH41" s="36"/>
      <c r="WYI41" s="36"/>
      <c r="WYJ41" s="36"/>
      <c r="WYK41" s="36"/>
      <c r="WYL41" s="36"/>
      <c r="WYM41" s="36"/>
      <c r="WYN41" s="36"/>
      <c r="WYO41" s="36"/>
      <c r="WYP41" s="36"/>
      <c r="WYQ41" s="36"/>
      <c r="WYR41" s="36"/>
      <c r="WYS41" s="36"/>
      <c r="WYT41" s="36"/>
      <c r="WYU41" s="36"/>
      <c r="WYV41" s="36"/>
      <c r="WYW41" s="36"/>
      <c r="WYX41" s="36"/>
      <c r="WYY41" s="36"/>
      <c r="WYZ41" s="36"/>
      <c r="WZA41" s="36"/>
      <c r="WZB41" s="36"/>
      <c r="WZC41" s="36"/>
      <c r="WZD41" s="36"/>
      <c r="WZE41" s="36"/>
      <c r="WZF41" s="36"/>
      <c r="WZG41" s="36"/>
      <c r="WZH41" s="36"/>
      <c r="WZI41" s="36"/>
      <c r="WZJ41" s="36"/>
      <c r="WZK41" s="36"/>
      <c r="WZL41" s="36"/>
      <c r="WZM41" s="36"/>
      <c r="WZN41" s="36"/>
      <c r="WZO41" s="36"/>
      <c r="WZP41" s="36"/>
      <c r="WZQ41" s="36"/>
      <c r="WZR41" s="36"/>
      <c r="WZS41" s="36"/>
      <c r="WZT41" s="36"/>
      <c r="WZU41" s="36"/>
      <c r="WZV41" s="36"/>
      <c r="WZW41" s="36"/>
      <c r="WZX41" s="36"/>
      <c r="WZY41" s="36"/>
      <c r="WZZ41" s="36"/>
      <c r="XAA41" s="36"/>
      <c r="XAB41" s="36"/>
      <c r="XAC41" s="36"/>
      <c r="XAD41" s="36"/>
      <c r="XAE41" s="36"/>
      <c r="XAF41" s="36"/>
      <c r="XAG41" s="36"/>
      <c r="XAH41" s="36"/>
      <c r="XAI41" s="36"/>
      <c r="XAJ41" s="36"/>
      <c r="XAK41" s="36"/>
      <c r="XAL41" s="36"/>
      <c r="XAM41" s="36"/>
      <c r="XAN41" s="36"/>
      <c r="XAO41" s="36"/>
      <c r="XAP41" s="36"/>
      <c r="XAQ41" s="36"/>
      <c r="XAR41" s="36"/>
      <c r="XAS41" s="36"/>
      <c r="XAT41" s="36"/>
      <c r="XAU41" s="36"/>
      <c r="XAV41" s="36"/>
      <c r="XAW41" s="36"/>
      <c r="XAX41" s="36"/>
      <c r="XAY41" s="36"/>
      <c r="XAZ41" s="36"/>
      <c r="XBA41" s="36"/>
      <c r="XBB41" s="36"/>
      <c r="XBC41" s="36"/>
      <c r="XBD41" s="36"/>
      <c r="XBE41" s="36"/>
      <c r="XBF41" s="36"/>
      <c r="XBG41" s="36"/>
      <c r="XBH41" s="36"/>
      <c r="XBI41" s="36"/>
      <c r="XBJ41" s="36"/>
      <c r="XBK41" s="36"/>
      <c r="XBL41" s="36"/>
      <c r="XBM41" s="36"/>
      <c r="XBN41" s="36"/>
      <c r="XBO41" s="36"/>
      <c r="XBP41" s="36"/>
      <c r="XBQ41" s="36"/>
      <c r="XBR41" s="36"/>
      <c r="XBS41" s="36"/>
      <c r="XBT41" s="36"/>
      <c r="XBU41" s="36"/>
      <c r="XBV41" s="36"/>
      <c r="XBW41" s="36"/>
      <c r="XBX41" s="36"/>
      <c r="XBY41" s="36"/>
      <c r="XBZ41" s="36"/>
      <c r="XCA41" s="36"/>
      <c r="XCB41" s="36"/>
      <c r="XCC41" s="36"/>
      <c r="XCD41" s="36"/>
      <c r="XCE41" s="36"/>
      <c r="XCF41" s="36"/>
      <c r="XCG41" s="36"/>
      <c r="XCH41" s="36"/>
      <c r="XCI41" s="36"/>
      <c r="XCJ41" s="36"/>
      <c r="XCK41" s="36"/>
      <c r="XCL41" s="36"/>
      <c r="XCM41" s="36"/>
      <c r="XCN41" s="36"/>
      <c r="XCO41" s="36"/>
      <c r="XCP41" s="36"/>
      <c r="XCQ41" s="36"/>
      <c r="XCR41" s="36"/>
      <c r="XCS41" s="36"/>
      <c r="XCT41" s="36"/>
      <c r="XCU41" s="36"/>
      <c r="XCV41" s="36"/>
      <c r="XCW41" s="36"/>
      <c r="XCX41" s="36"/>
      <c r="XCY41" s="36"/>
      <c r="XCZ41" s="36"/>
      <c r="XDA41" s="36"/>
      <c r="XDB41" s="36"/>
      <c r="XDC41" s="36"/>
      <c r="XDD41" s="36"/>
      <c r="XDE41" s="36"/>
      <c r="XDF41" s="36"/>
      <c r="XDG41" s="36"/>
      <c r="XDH41" s="36"/>
      <c r="XDI41" s="36"/>
      <c r="XDJ41" s="36"/>
      <c r="XDK41" s="36"/>
      <c r="XDL41" s="36"/>
      <c r="XDM41" s="36"/>
      <c r="XDN41" s="36"/>
      <c r="XDO41" s="36"/>
      <c r="XDP41" s="36"/>
      <c r="XDQ41" s="36"/>
      <c r="XDR41" s="36"/>
      <c r="XDS41" s="36"/>
      <c r="XDT41" s="36"/>
      <c r="XDU41" s="36"/>
      <c r="XDV41" s="36"/>
      <c r="XDW41" s="36"/>
      <c r="XDX41" s="36"/>
      <c r="XDY41" s="36"/>
      <c r="XDZ41" s="36"/>
      <c r="XEA41" s="36"/>
      <c r="XEB41" s="36"/>
      <c r="XEC41" s="36"/>
      <c r="XED41" s="36"/>
      <c r="XEE41" s="36"/>
      <c r="XEF41" s="36"/>
      <c r="XEG41" s="36"/>
      <c r="XEH41" s="36"/>
      <c r="XEI41" s="36"/>
      <c r="XEJ41" s="36"/>
      <c r="XEK41" s="36"/>
      <c r="XEL41" s="36"/>
      <c r="XEM41" s="36"/>
      <c r="XEN41" s="36"/>
      <c r="XEO41" s="36"/>
      <c r="XEP41" s="36"/>
      <c r="XEQ41" s="36"/>
      <c r="XER41" s="36"/>
      <c r="XES41" s="36"/>
      <c r="XET41" s="36"/>
      <c r="XEU41" s="36"/>
      <c r="XEV41" s="36"/>
      <c r="XEW41" s="36"/>
      <c r="XEX41" s="36"/>
      <c r="XEY41" s="36"/>
      <c r="XEZ41" s="36"/>
      <c r="XFA41" s="36"/>
      <c r="XFB41" s="36"/>
      <c r="XFC41" s="36"/>
      <c r="XFD41" s="36"/>
    </row>
    <row r="42" spans="1:16384" x14ac:dyDescent="0.25">
      <c r="A42" s="36"/>
      <c r="B42" s="126" t="s">
        <v>53</v>
      </c>
      <c r="C42" s="217">
        <v>46636.112399999896</v>
      </c>
      <c r="D42" s="217">
        <v>80642.215389999998</v>
      </c>
      <c r="E42" s="217">
        <v>33803.002900000029</v>
      </c>
      <c r="F42" s="217">
        <v>42125.675100000022</v>
      </c>
      <c r="G42" s="218">
        <v>80439.115299999889</v>
      </c>
      <c r="H42" s="218">
        <v>122767.89048999993</v>
      </c>
      <c r="I42" s="218">
        <v>3821.8983000000007</v>
      </c>
      <c r="J42" s="218">
        <v>6156.2484499999982</v>
      </c>
      <c r="K42" s="218">
        <v>50458.010699999897</v>
      </c>
      <c r="L42" s="199">
        <v>86798.463840000084</v>
      </c>
      <c r="M42" s="169"/>
      <c r="N42" s="36"/>
      <c r="O42" s="169"/>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c r="LJ42" s="36"/>
      <c r="LK42" s="36"/>
      <c r="LL42" s="36"/>
      <c r="LM42" s="36"/>
      <c r="LN42" s="36"/>
      <c r="LO42" s="36"/>
      <c r="LP42" s="36"/>
      <c r="LQ42" s="36"/>
      <c r="LR42" s="36"/>
      <c r="LS42" s="36"/>
      <c r="LT42" s="36"/>
      <c r="LU42" s="36"/>
      <c r="LV42" s="36"/>
      <c r="LW42" s="36"/>
      <c r="LX42" s="36"/>
      <c r="LY42" s="36"/>
      <c r="LZ42" s="36"/>
      <c r="MA42" s="36"/>
      <c r="MB42" s="36"/>
      <c r="MC42" s="36"/>
      <c r="MD42" s="36"/>
      <c r="ME42" s="36"/>
      <c r="MF42" s="36"/>
      <c r="MG42" s="36"/>
      <c r="MH42" s="36"/>
      <c r="MI42" s="36"/>
      <c r="MJ42" s="36"/>
      <c r="MK42" s="36"/>
      <c r="ML42" s="36"/>
      <c r="MM42" s="36"/>
      <c r="MN42" s="36"/>
      <c r="MO42" s="36"/>
      <c r="MP42" s="36"/>
      <c r="MQ42" s="36"/>
      <c r="MR42" s="36"/>
      <c r="MS42" s="36"/>
      <c r="MT42" s="36"/>
      <c r="MU42" s="36"/>
      <c r="MV42" s="36"/>
      <c r="MW42" s="36"/>
      <c r="MX42" s="36"/>
      <c r="MY42" s="36"/>
      <c r="MZ42" s="36"/>
      <c r="NA42" s="36"/>
      <c r="NB42" s="36"/>
      <c r="NC42" s="36"/>
      <c r="ND42" s="36"/>
      <c r="NE42" s="36"/>
      <c r="NF42" s="36"/>
      <c r="NG42" s="36"/>
      <c r="NH42" s="36"/>
      <c r="NI42" s="36"/>
      <c r="NJ42" s="36"/>
      <c r="NK42" s="36"/>
      <c r="NL42" s="36"/>
      <c r="NM42" s="36"/>
      <c r="NN42" s="36"/>
      <c r="NO42" s="36"/>
      <c r="NP42" s="36"/>
      <c r="NQ42" s="36"/>
      <c r="NR42" s="36"/>
      <c r="NS42" s="36"/>
      <c r="NT42" s="36"/>
      <c r="NU42" s="36"/>
      <c r="NV42" s="36"/>
      <c r="NW42" s="36"/>
      <c r="NX42" s="36"/>
      <c r="NY42" s="36"/>
      <c r="NZ42" s="36"/>
      <c r="OA42" s="36"/>
      <c r="OB42" s="36"/>
      <c r="OC42" s="36"/>
      <c r="OD42" s="36"/>
      <c r="OE42" s="36"/>
      <c r="OF42" s="36"/>
      <c r="OG42" s="36"/>
      <c r="OH42" s="36"/>
      <c r="OI42" s="36"/>
      <c r="OJ42" s="36"/>
      <c r="OK42" s="36"/>
      <c r="OL42" s="36"/>
      <c r="OM42" s="36"/>
      <c r="ON42" s="36"/>
      <c r="OO42" s="36"/>
      <c r="OP42" s="36"/>
      <c r="OQ42" s="36"/>
      <c r="OR42" s="36"/>
      <c r="OS42" s="36"/>
      <c r="OT42" s="36"/>
      <c r="OU42" s="36"/>
      <c r="OV42" s="36"/>
      <c r="OW42" s="36"/>
      <c r="OX42" s="36"/>
      <c r="OY42" s="36"/>
      <c r="OZ42" s="36"/>
      <c r="PA42" s="36"/>
      <c r="PB42" s="36"/>
      <c r="PC42" s="36"/>
      <c r="PD42" s="36"/>
      <c r="PE42" s="36"/>
      <c r="PF42" s="36"/>
      <c r="PG42" s="36"/>
      <c r="PH42" s="36"/>
      <c r="PI42" s="36"/>
      <c r="PJ42" s="36"/>
      <c r="PK42" s="36"/>
      <c r="PL42" s="36"/>
      <c r="PM42" s="36"/>
      <c r="PN42" s="36"/>
      <c r="PO42" s="36"/>
      <c r="PP42" s="36"/>
      <c r="PQ42" s="36"/>
      <c r="PR42" s="36"/>
      <c r="PS42" s="36"/>
      <c r="PT42" s="36"/>
      <c r="PU42" s="36"/>
      <c r="PV42" s="36"/>
      <c r="PW42" s="36"/>
      <c r="PX42" s="36"/>
      <c r="PY42" s="36"/>
      <c r="PZ42" s="36"/>
      <c r="QA42" s="36"/>
      <c r="QB42" s="36"/>
      <c r="QC42" s="36"/>
      <c r="QD42" s="36"/>
      <c r="QE42" s="36"/>
      <c r="QF42" s="36"/>
      <c r="QG42" s="36"/>
      <c r="QH42" s="36"/>
      <c r="QI42" s="36"/>
      <c r="QJ42" s="36"/>
      <c r="QK42" s="36"/>
      <c r="QL42" s="36"/>
      <c r="QM42" s="36"/>
      <c r="QN42" s="36"/>
      <c r="QO42" s="36"/>
      <c r="QP42" s="36"/>
      <c r="QQ42" s="36"/>
      <c r="QR42" s="36"/>
      <c r="QS42" s="36"/>
      <c r="QT42" s="36"/>
      <c r="QU42" s="36"/>
      <c r="QV42" s="36"/>
      <c r="QW42" s="36"/>
      <c r="QX42" s="36"/>
      <c r="QY42" s="36"/>
      <c r="QZ42" s="36"/>
      <c r="RA42" s="36"/>
      <c r="RB42" s="36"/>
      <c r="RC42" s="36"/>
      <c r="RD42" s="36"/>
      <c r="RE42" s="36"/>
      <c r="RF42" s="36"/>
      <c r="RG42" s="36"/>
      <c r="RH42" s="36"/>
      <c r="RI42" s="36"/>
      <c r="RJ42" s="36"/>
      <c r="RK42" s="36"/>
      <c r="RL42" s="36"/>
      <c r="RM42" s="36"/>
      <c r="RN42" s="36"/>
      <c r="RO42" s="36"/>
      <c r="RP42" s="36"/>
      <c r="RQ42" s="36"/>
      <c r="RR42" s="36"/>
      <c r="RS42" s="36"/>
      <c r="RT42" s="36"/>
      <c r="RU42" s="36"/>
      <c r="RV42" s="36"/>
      <c r="RW42" s="36"/>
      <c r="RX42" s="36"/>
      <c r="RY42" s="36"/>
      <c r="RZ42" s="36"/>
      <c r="SA42" s="36"/>
      <c r="SB42" s="36"/>
      <c r="SC42" s="36"/>
      <c r="SD42" s="36"/>
      <c r="SE42" s="36"/>
      <c r="SF42" s="36"/>
      <c r="SG42" s="36"/>
      <c r="SH42" s="36"/>
      <c r="SI42" s="36"/>
      <c r="SJ42" s="36"/>
      <c r="SK42" s="36"/>
      <c r="SL42" s="36"/>
      <c r="SM42" s="36"/>
      <c r="SN42" s="36"/>
      <c r="SO42" s="36"/>
      <c r="SP42" s="36"/>
      <c r="SQ42" s="36"/>
      <c r="SR42" s="36"/>
      <c r="SS42" s="36"/>
      <c r="ST42" s="36"/>
      <c r="SU42" s="36"/>
      <c r="SV42" s="36"/>
      <c r="SW42" s="36"/>
      <c r="SX42" s="36"/>
      <c r="SY42" s="36"/>
      <c r="SZ42" s="36"/>
      <c r="TA42" s="36"/>
      <c r="TB42" s="36"/>
      <c r="TC42" s="36"/>
      <c r="TD42" s="36"/>
      <c r="TE42" s="36"/>
      <c r="TF42" s="36"/>
      <c r="TG42" s="36"/>
      <c r="TH42" s="36"/>
      <c r="TI42" s="36"/>
      <c r="TJ42" s="36"/>
      <c r="TK42" s="36"/>
      <c r="TL42" s="36"/>
      <c r="TM42" s="36"/>
      <c r="TN42" s="36"/>
      <c r="TO42" s="36"/>
      <c r="TP42" s="36"/>
      <c r="TQ42" s="36"/>
      <c r="TR42" s="36"/>
      <c r="TS42" s="36"/>
      <c r="TT42" s="36"/>
      <c r="TU42" s="36"/>
      <c r="TV42" s="36"/>
      <c r="TW42" s="36"/>
      <c r="TX42" s="36"/>
      <c r="TY42" s="36"/>
      <c r="TZ42" s="36"/>
      <c r="UA42" s="36"/>
      <c r="UB42" s="36"/>
      <c r="UC42" s="36"/>
      <c r="UD42" s="36"/>
      <c r="UE42" s="36"/>
      <c r="UF42" s="36"/>
      <c r="UG42" s="36"/>
      <c r="UH42" s="36"/>
      <c r="UI42" s="36"/>
      <c r="UJ42" s="36"/>
      <c r="UK42" s="36"/>
      <c r="UL42" s="36"/>
      <c r="UM42" s="36"/>
      <c r="UN42" s="36"/>
      <c r="UO42" s="36"/>
      <c r="UP42" s="36"/>
      <c r="UQ42" s="36"/>
      <c r="UR42" s="36"/>
      <c r="US42" s="36"/>
      <c r="UT42" s="36"/>
      <c r="UU42" s="36"/>
      <c r="UV42" s="36"/>
      <c r="UW42" s="36"/>
      <c r="UX42" s="36"/>
      <c r="UY42" s="36"/>
      <c r="UZ42" s="36"/>
      <c r="VA42" s="36"/>
      <c r="VB42" s="36"/>
      <c r="VC42" s="36"/>
      <c r="VD42" s="36"/>
      <c r="VE42" s="36"/>
      <c r="VF42" s="36"/>
      <c r="VG42" s="36"/>
      <c r="VH42" s="36"/>
      <c r="VI42" s="36"/>
      <c r="VJ42" s="36"/>
      <c r="VK42" s="36"/>
      <c r="VL42" s="36"/>
      <c r="VM42" s="36"/>
      <c r="VN42" s="36"/>
      <c r="VO42" s="36"/>
      <c r="VP42" s="36"/>
      <c r="VQ42" s="36"/>
      <c r="VR42" s="36"/>
      <c r="VS42" s="36"/>
      <c r="VT42" s="36"/>
      <c r="VU42" s="36"/>
      <c r="VV42" s="36"/>
      <c r="VW42" s="36"/>
      <c r="VX42" s="36"/>
      <c r="VY42" s="36"/>
      <c r="VZ42" s="36"/>
      <c r="WA42" s="36"/>
      <c r="WB42" s="36"/>
      <c r="WC42" s="36"/>
      <c r="WD42" s="36"/>
      <c r="WE42" s="36"/>
      <c r="WF42" s="36"/>
      <c r="WG42" s="36"/>
      <c r="WH42" s="36"/>
      <c r="WI42" s="36"/>
      <c r="WJ42" s="36"/>
      <c r="WK42" s="36"/>
      <c r="WL42" s="36"/>
      <c r="WM42" s="36"/>
      <c r="WN42" s="36"/>
      <c r="WO42" s="36"/>
      <c r="WP42" s="36"/>
      <c r="WQ42" s="36"/>
      <c r="WR42" s="36"/>
      <c r="WS42" s="36"/>
      <c r="WT42" s="36"/>
      <c r="WU42" s="36"/>
      <c r="WV42" s="36"/>
      <c r="WW42" s="36"/>
      <c r="WX42" s="36"/>
      <c r="WY42" s="36"/>
      <c r="WZ42" s="36"/>
      <c r="XA42" s="36"/>
      <c r="XB42" s="36"/>
      <c r="XC42" s="36"/>
      <c r="XD42" s="36"/>
      <c r="XE42" s="36"/>
      <c r="XF42" s="36"/>
      <c r="XG42" s="36"/>
      <c r="XH42" s="36"/>
      <c r="XI42" s="36"/>
      <c r="XJ42" s="36"/>
      <c r="XK42" s="36"/>
      <c r="XL42" s="36"/>
      <c r="XM42" s="36"/>
      <c r="XN42" s="36"/>
      <c r="XO42" s="36"/>
      <c r="XP42" s="36"/>
      <c r="XQ42" s="36"/>
      <c r="XR42" s="36"/>
      <c r="XS42" s="36"/>
      <c r="XT42" s="36"/>
      <c r="XU42" s="36"/>
      <c r="XV42" s="36"/>
      <c r="XW42" s="36"/>
      <c r="XX42" s="36"/>
      <c r="XY42" s="36"/>
      <c r="XZ42" s="36"/>
      <c r="YA42" s="36"/>
      <c r="YB42" s="36"/>
      <c r="YC42" s="36"/>
      <c r="YD42" s="36"/>
      <c r="YE42" s="36"/>
      <c r="YF42" s="36"/>
      <c r="YG42" s="36"/>
      <c r="YH42" s="36"/>
      <c r="YI42" s="36"/>
      <c r="YJ42" s="36"/>
      <c r="YK42" s="36"/>
      <c r="YL42" s="36"/>
      <c r="YM42" s="36"/>
      <c r="YN42" s="36"/>
      <c r="YO42" s="36"/>
      <c r="YP42" s="36"/>
      <c r="YQ42" s="36"/>
      <c r="YR42" s="36"/>
      <c r="YS42" s="36"/>
      <c r="YT42" s="36"/>
      <c r="YU42" s="36"/>
      <c r="YV42" s="36"/>
      <c r="YW42" s="36"/>
      <c r="YX42" s="36"/>
      <c r="YY42" s="36"/>
      <c r="YZ42" s="36"/>
      <c r="ZA42" s="36"/>
      <c r="ZB42" s="36"/>
      <c r="ZC42" s="36"/>
      <c r="ZD42" s="36"/>
      <c r="ZE42" s="36"/>
      <c r="ZF42" s="36"/>
      <c r="ZG42" s="36"/>
      <c r="ZH42" s="36"/>
      <c r="ZI42" s="36"/>
      <c r="ZJ42" s="36"/>
      <c r="ZK42" s="36"/>
      <c r="ZL42" s="36"/>
      <c r="ZM42" s="36"/>
      <c r="ZN42" s="36"/>
      <c r="ZO42" s="36"/>
      <c r="ZP42" s="36"/>
      <c r="ZQ42" s="36"/>
      <c r="ZR42" s="36"/>
      <c r="ZS42" s="36"/>
      <c r="ZT42" s="36"/>
      <c r="ZU42" s="36"/>
      <c r="ZV42" s="36"/>
      <c r="ZW42" s="36"/>
      <c r="ZX42" s="36"/>
      <c r="ZY42" s="36"/>
      <c r="ZZ42" s="36"/>
      <c r="AAA42" s="36"/>
      <c r="AAB42" s="36"/>
      <c r="AAC42" s="36"/>
      <c r="AAD42" s="36"/>
      <c r="AAE42" s="36"/>
      <c r="AAF42" s="36"/>
      <c r="AAG42" s="36"/>
      <c r="AAH42" s="36"/>
      <c r="AAI42" s="36"/>
      <c r="AAJ42" s="36"/>
      <c r="AAK42" s="36"/>
      <c r="AAL42" s="36"/>
      <c r="AAM42" s="36"/>
      <c r="AAN42" s="36"/>
      <c r="AAO42" s="36"/>
      <c r="AAP42" s="36"/>
      <c r="AAQ42" s="36"/>
      <c r="AAR42" s="36"/>
      <c r="AAS42" s="36"/>
      <c r="AAT42" s="36"/>
      <c r="AAU42" s="36"/>
      <c r="AAV42" s="36"/>
      <c r="AAW42" s="36"/>
      <c r="AAX42" s="36"/>
      <c r="AAY42" s="36"/>
      <c r="AAZ42" s="36"/>
      <c r="ABA42" s="36"/>
      <c r="ABB42" s="36"/>
      <c r="ABC42" s="36"/>
      <c r="ABD42" s="36"/>
      <c r="ABE42" s="36"/>
      <c r="ABF42" s="36"/>
      <c r="ABG42" s="36"/>
      <c r="ABH42" s="36"/>
      <c r="ABI42" s="36"/>
      <c r="ABJ42" s="36"/>
      <c r="ABK42" s="36"/>
      <c r="ABL42" s="36"/>
      <c r="ABM42" s="36"/>
      <c r="ABN42" s="36"/>
      <c r="ABO42" s="36"/>
      <c r="ABP42" s="36"/>
      <c r="ABQ42" s="36"/>
      <c r="ABR42" s="36"/>
      <c r="ABS42" s="36"/>
      <c r="ABT42" s="36"/>
      <c r="ABU42" s="36"/>
      <c r="ABV42" s="36"/>
      <c r="ABW42" s="36"/>
      <c r="ABX42" s="36"/>
      <c r="ABY42" s="36"/>
      <c r="ABZ42" s="36"/>
      <c r="ACA42" s="36"/>
      <c r="ACB42" s="36"/>
      <c r="ACC42" s="36"/>
      <c r="ACD42" s="36"/>
      <c r="ACE42" s="36"/>
      <c r="ACF42" s="36"/>
      <c r="ACG42" s="36"/>
      <c r="ACH42" s="36"/>
      <c r="ACI42" s="36"/>
      <c r="ACJ42" s="36"/>
      <c r="ACK42" s="36"/>
      <c r="ACL42" s="36"/>
      <c r="ACM42" s="36"/>
      <c r="ACN42" s="36"/>
      <c r="ACO42" s="36"/>
      <c r="ACP42" s="36"/>
      <c r="ACQ42" s="36"/>
      <c r="ACR42" s="36"/>
      <c r="ACS42" s="36"/>
      <c r="ACT42" s="36"/>
      <c r="ACU42" s="36"/>
      <c r="ACV42" s="36"/>
      <c r="ACW42" s="36"/>
      <c r="ACX42" s="36"/>
      <c r="ACY42" s="36"/>
      <c r="ACZ42" s="36"/>
      <c r="ADA42" s="36"/>
      <c r="ADB42" s="36"/>
      <c r="ADC42" s="36"/>
      <c r="ADD42" s="36"/>
      <c r="ADE42" s="36"/>
      <c r="ADF42" s="36"/>
      <c r="ADG42" s="36"/>
      <c r="ADH42" s="36"/>
      <c r="ADI42" s="36"/>
      <c r="ADJ42" s="36"/>
      <c r="ADK42" s="36"/>
      <c r="ADL42" s="36"/>
      <c r="ADM42" s="36"/>
      <c r="ADN42" s="36"/>
      <c r="ADO42" s="36"/>
      <c r="ADP42" s="36"/>
      <c r="ADQ42" s="36"/>
      <c r="ADR42" s="36"/>
      <c r="ADS42" s="36"/>
      <c r="ADT42" s="36"/>
      <c r="ADU42" s="36"/>
      <c r="ADV42" s="36"/>
      <c r="ADW42" s="36"/>
      <c r="ADX42" s="36"/>
      <c r="ADY42" s="36"/>
      <c r="ADZ42" s="36"/>
      <c r="AEA42" s="36"/>
      <c r="AEB42" s="36"/>
      <c r="AEC42" s="36"/>
      <c r="AED42" s="36"/>
      <c r="AEE42" s="36"/>
      <c r="AEF42" s="36"/>
      <c r="AEG42" s="36"/>
      <c r="AEH42" s="36"/>
      <c r="AEI42" s="36"/>
      <c r="AEJ42" s="36"/>
      <c r="AEK42" s="36"/>
      <c r="AEL42" s="36"/>
      <c r="AEM42" s="36"/>
      <c r="AEN42" s="36"/>
      <c r="AEO42" s="36"/>
      <c r="AEP42" s="36"/>
      <c r="AEQ42" s="36"/>
      <c r="AER42" s="36"/>
      <c r="AES42" s="36"/>
      <c r="AET42" s="36"/>
      <c r="AEU42" s="36"/>
      <c r="AEV42" s="36"/>
      <c r="AEW42" s="36"/>
      <c r="AEX42" s="36"/>
      <c r="AEY42" s="36"/>
      <c r="AEZ42" s="36"/>
      <c r="AFA42" s="36"/>
      <c r="AFB42" s="36"/>
      <c r="AFC42" s="36"/>
      <c r="AFD42" s="36"/>
      <c r="AFE42" s="36"/>
      <c r="AFF42" s="36"/>
      <c r="AFG42" s="36"/>
      <c r="AFH42" s="36"/>
      <c r="AFI42" s="36"/>
      <c r="AFJ42" s="36"/>
      <c r="AFK42" s="36"/>
      <c r="AFL42" s="36"/>
      <c r="AFM42" s="36"/>
      <c r="AFN42" s="36"/>
      <c r="AFO42" s="36"/>
      <c r="AFP42" s="36"/>
      <c r="AFQ42" s="36"/>
      <c r="AFR42" s="36"/>
      <c r="AFS42" s="36"/>
      <c r="AFT42" s="36"/>
      <c r="AFU42" s="36"/>
      <c r="AFV42" s="36"/>
      <c r="AFW42" s="36"/>
      <c r="AFX42" s="36"/>
      <c r="AFY42" s="36"/>
      <c r="AFZ42" s="36"/>
      <c r="AGA42" s="36"/>
      <c r="AGB42" s="36"/>
      <c r="AGC42" s="36"/>
      <c r="AGD42" s="36"/>
      <c r="AGE42" s="36"/>
      <c r="AGF42" s="36"/>
      <c r="AGG42" s="36"/>
      <c r="AGH42" s="36"/>
      <c r="AGI42" s="36"/>
      <c r="AGJ42" s="36"/>
      <c r="AGK42" s="36"/>
      <c r="AGL42" s="36"/>
      <c r="AGM42" s="36"/>
      <c r="AGN42" s="36"/>
      <c r="AGO42" s="36"/>
      <c r="AGP42" s="36"/>
      <c r="AGQ42" s="36"/>
      <c r="AGR42" s="36"/>
      <c r="AGS42" s="36"/>
      <c r="AGT42" s="36"/>
      <c r="AGU42" s="36"/>
      <c r="AGV42" s="36"/>
      <c r="AGW42" s="36"/>
      <c r="AGX42" s="36"/>
      <c r="AGY42" s="36"/>
      <c r="AGZ42" s="36"/>
      <c r="AHA42" s="36"/>
      <c r="AHB42" s="36"/>
      <c r="AHC42" s="36"/>
      <c r="AHD42" s="36"/>
      <c r="AHE42" s="36"/>
      <c r="AHF42" s="36"/>
      <c r="AHG42" s="36"/>
      <c r="AHH42" s="36"/>
      <c r="AHI42" s="36"/>
      <c r="AHJ42" s="36"/>
      <c r="AHK42" s="36"/>
      <c r="AHL42" s="36"/>
      <c r="AHM42" s="36"/>
      <c r="AHN42" s="36"/>
      <c r="AHO42" s="36"/>
      <c r="AHP42" s="36"/>
      <c r="AHQ42" s="36"/>
      <c r="AHR42" s="36"/>
      <c r="AHS42" s="36"/>
      <c r="AHT42" s="36"/>
      <c r="AHU42" s="36"/>
      <c r="AHV42" s="36"/>
      <c r="AHW42" s="36"/>
      <c r="AHX42" s="36"/>
      <c r="AHY42" s="36"/>
      <c r="AHZ42" s="36"/>
      <c r="AIA42" s="36"/>
      <c r="AIB42" s="36"/>
      <c r="AIC42" s="36"/>
      <c r="AID42" s="36"/>
      <c r="AIE42" s="36"/>
      <c r="AIF42" s="36"/>
      <c r="AIG42" s="36"/>
      <c r="AIH42" s="36"/>
      <c r="AII42" s="36"/>
      <c r="AIJ42" s="36"/>
      <c r="AIK42" s="36"/>
      <c r="AIL42" s="36"/>
      <c r="AIM42" s="36"/>
      <c r="AIN42" s="36"/>
      <c r="AIO42" s="36"/>
      <c r="AIP42" s="36"/>
      <c r="AIQ42" s="36"/>
      <c r="AIR42" s="36"/>
      <c r="AIS42" s="36"/>
      <c r="AIT42" s="36"/>
      <c r="AIU42" s="36"/>
      <c r="AIV42" s="36"/>
      <c r="AIW42" s="36"/>
      <c r="AIX42" s="36"/>
      <c r="AIY42" s="36"/>
      <c r="AIZ42" s="36"/>
      <c r="AJA42" s="36"/>
      <c r="AJB42" s="36"/>
      <c r="AJC42" s="36"/>
      <c r="AJD42" s="36"/>
      <c r="AJE42" s="36"/>
      <c r="AJF42" s="36"/>
      <c r="AJG42" s="36"/>
      <c r="AJH42" s="36"/>
      <c r="AJI42" s="36"/>
      <c r="AJJ42" s="36"/>
      <c r="AJK42" s="36"/>
      <c r="AJL42" s="36"/>
      <c r="AJM42" s="36"/>
      <c r="AJN42" s="36"/>
      <c r="AJO42" s="36"/>
      <c r="AJP42" s="36"/>
      <c r="AJQ42" s="36"/>
      <c r="AJR42" s="36"/>
      <c r="AJS42" s="36"/>
      <c r="AJT42" s="36"/>
      <c r="AJU42" s="36"/>
      <c r="AJV42" s="36"/>
      <c r="AJW42" s="36"/>
      <c r="AJX42" s="36"/>
      <c r="AJY42" s="36"/>
      <c r="AJZ42" s="36"/>
      <c r="AKA42" s="36"/>
      <c r="AKB42" s="36"/>
      <c r="AKC42" s="36"/>
      <c r="AKD42" s="36"/>
      <c r="AKE42" s="36"/>
      <c r="AKF42" s="36"/>
      <c r="AKG42" s="36"/>
      <c r="AKH42" s="36"/>
      <c r="AKI42" s="36"/>
      <c r="AKJ42" s="36"/>
      <c r="AKK42" s="36"/>
      <c r="AKL42" s="36"/>
      <c r="AKM42" s="36"/>
      <c r="AKN42" s="36"/>
      <c r="AKO42" s="36"/>
      <c r="AKP42" s="36"/>
      <c r="AKQ42" s="36"/>
      <c r="AKR42" s="36"/>
      <c r="AKS42" s="36"/>
      <c r="AKT42" s="36"/>
      <c r="AKU42" s="36"/>
      <c r="AKV42" s="36"/>
      <c r="AKW42" s="36"/>
      <c r="AKX42" s="36"/>
      <c r="AKY42" s="36"/>
      <c r="AKZ42" s="36"/>
      <c r="ALA42" s="36"/>
      <c r="ALB42" s="36"/>
      <c r="ALC42" s="36"/>
      <c r="ALD42" s="36"/>
      <c r="ALE42" s="36"/>
      <c r="ALF42" s="36"/>
      <c r="ALG42" s="36"/>
      <c r="ALH42" s="36"/>
      <c r="ALI42" s="36"/>
      <c r="ALJ42" s="36"/>
      <c r="ALK42" s="36"/>
      <c r="ALL42" s="36"/>
      <c r="ALM42" s="36"/>
      <c r="ALN42" s="36"/>
      <c r="ALO42" s="36"/>
      <c r="ALP42" s="36"/>
      <c r="ALQ42" s="36"/>
      <c r="ALR42" s="36"/>
      <c r="ALS42" s="36"/>
      <c r="ALT42" s="36"/>
      <c r="ALU42" s="36"/>
      <c r="ALV42" s="36"/>
      <c r="ALW42" s="36"/>
      <c r="ALX42" s="36"/>
      <c r="ALY42" s="36"/>
      <c r="ALZ42" s="36"/>
      <c r="AMA42" s="36"/>
      <c r="AMB42" s="36"/>
      <c r="AMC42" s="36"/>
      <c r="AMD42" s="36"/>
      <c r="AME42" s="36"/>
      <c r="AMF42" s="36"/>
      <c r="AMG42" s="36"/>
      <c r="AMH42" s="36"/>
      <c r="AMI42" s="36"/>
      <c r="AMJ42" s="36"/>
      <c r="AMK42" s="36"/>
      <c r="AML42" s="36"/>
      <c r="AMM42" s="36"/>
      <c r="AMN42" s="36"/>
      <c r="AMO42" s="36"/>
      <c r="AMP42" s="36"/>
      <c r="AMQ42" s="36"/>
      <c r="AMR42" s="36"/>
      <c r="AMS42" s="36"/>
      <c r="AMT42" s="36"/>
      <c r="AMU42" s="36"/>
      <c r="AMV42" s="36"/>
      <c r="AMW42" s="36"/>
      <c r="AMX42" s="36"/>
      <c r="AMY42" s="36"/>
      <c r="AMZ42" s="36"/>
      <c r="ANA42" s="36"/>
      <c r="ANB42" s="36"/>
      <c r="ANC42" s="36"/>
      <c r="AND42" s="36"/>
      <c r="ANE42" s="36"/>
      <c r="ANF42" s="36"/>
      <c r="ANG42" s="36"/>
      <c r="ANH42" s="36"/>
      <c r="ANI42" s="36"/>
      <c r="ANJ42" s="36"/>
      <c r="ANK42" s="36"/>
      <c r="ANL42" s="36"/>
      <c r="ANM42" s="36"/>
      <c r="ANN42" s="36"/>
      <c r="ANO42" s="36"/>
      <c r="ANP42" s="36"/>
      <c r="ANQ42" s="36"/>
      <c r="ANR42" s="36"/>
      <c r="ANS42" s="36"/>
      <c r="ANT42" s="36"/>
      <c r="ANU42" s="36"/>
      <c r="ANV42" s="36"/>
      <c r="ANW42" s="36"/>
      <c r="ANX42" s="36"/>
      <c r="ANY42" s="36"/>
      <c r="ANZ42" s="36"/>
      <c r="AOA42" s="36"/>
      <c r="AOB42" s="36"/>
      <c r="AOC42" s="36"/>
      <c r="AOD42" s="36"/>
      <c r="AOE42" s="36"/>
      <c r="AOF42" s="36"/>
      <c r="AOG42" s="36"/>
      <c r="AOH42" s="36"/>
      <c r="AOI42" s="36"/>
      <c r="AOJ42" s="36"/>
      <c r="AOK42" s="36"/>
      <c r="AOL42" s="36"/>
      <c r="AOM42" s="36"/>
      <c r="AON42" s="36"/>
      <c r="AOO42" s="36"/>
      <c r="AOP42" s="36"/>
      <c r="AOQ42" s="36"/>
      <c r="AOR42" s="36"/>
      <c r="AOS42" s="36"/>
      <c r="AOT42" s="36"/>
      <c r="AOU42" s="36"/>
      <c r="AOV42" s="36"/>
      <c r="AOW42" s="36"/>
      <c r="AOX42" s="36"/>
      <c r="AOY42" s="36"/>
      <c r="AOZ42" s="36"/>
      <c r="APA42" s="36"/>
      <c r="APB42" s="36"/>
      <c r="APC42" s="36"/>
      <c r="APD42" s="36"/>
      <c r="APE42" s="36"/>
      <c r="APF42" s="36"/>
      <c r="APG42" s="36"/>
      <c r="APH42" s="36"/>
      <c r="API42" s="36"/>
      <c r="APJ42" s="36"/>
      <c r="APK42" s="36"/>
      <c r="APL42" s="36"/>
      <c r="APM42" s="36"/>
      <c r="APN42" s="36"/>
      <c r="APO42" s="36"/>
      <c r="APP42" s="36"/>
      <c r="APQ42" s="36"/>
      <c r="APR42" s="36"/>
      <c r="APS42" s="36"/>
      <c r="APT42" s="36"/>
      <c r="APU42" s="36"/>
      <c r="APV42" s="36"/>
      <c r="APW42" s="36"/>
      <c r="APX42" s="36"/>
      <c r="APY42" s="36"/>
      <c r="APZ42" s="36"/>
      <c r="AQA42" s="36"/>
      <c r="AQB42" s="36"/>
      <c r="AQC42" s="36"/>
      <c r="AQD42" s="36"/>
      <c r="AQE42" s="36"/>
      <c r="AQF42" s="36"/>
      <c r="AQG42" s="36"/>
      <c r="AQH42" s="36"/>
      <c r="AQI42" s="36"/>
      <c r="AQJ42" s="36"/>
      <c r="AQK42" s="36"/>
      <c r="AQL42" s="36"/>
      <c r="AQM42" s="36"/>
      <c r="AQN42" s="36"/>
      <c r="AQO42" s="36"/>
      <c r="AQP42" s="36"/>
      <c r="AQQ42" s="36"/>
      <c r="AQR42" s="36"/>
      <c r="AQS42" s="36"/>
      <c r="AQT42" s="36"/>
      <c r="AQU42" s="36"/>
      <c r="AQV42" s="36"/>
      <c r="AQW42" s="36"/>
      <c r="AQX42" s="36"/>
      <c r="AQY42" s="36"/>
      <c r="AQZ42" s="36"/>
      <c r="ARA42" s="36"/>
      <c r="ARB42" s="36"/>
      <c r="ARC42" s="36"/>
      <c r="ARD42" s="36"/>
      <c r="ARE42" s="36"/>
      <c r="ARF42" s="36"/>
      <c r="ARG42" s="36"/>
      <c r="ARH42" s="36"/>
      <c r="ARI42" s="36"/>
      <c r="ARJ42" s="36"/>
      <c r="ARK42" s="36"/>
      <c r="ARL42" s="36"/>
      <c r="ARM42" s="36"/>
      <c r="ARN42" s="36"/>
      <c r="ARO42" s="36"/>
      <c r="ARP42" s="36"/>
      <c r="ARQ42" s="36"/>
      <c r="ARR42" s="36"/>
      <c r="ARS42" s="36"/>
      <c r="ART42" s="36"/>
      <c r="ARU42" s="36"/>
      <c r="ARV42" s="36"/>
      <c r="ARW42" s="36"/>
      <c r="ARX42" s="36"/>
      <c r="ARY42" s="36"/>
      <c r="ARZ42" s="36"/>
      <c r="ASA42" s="36"/>
      <c r="ASB42" s="36"/>
      <c r="ASC42" s="36"/>
      <c r="ASD42" s="36"/>
      <c r="ASE42" s="36"/>
      <c r="ASF42" s="36"/>
      <c r="ASG42" s="36"/>
      <c r="ASH42" s="36"/>
      <c r="ASI42" s="36"/>
      <c r="ASJ42" s="36"/>
      <c r="ASK42" s="36"/>
      <c r="ASL42" s="36"/>
      <c r="ASM42" s="36"/>
      <c r="ASN42" s="36"/>
      <c r="ASO42" s="36"/>
      <c r="ASP42" s="36"/>
      <c r="ASQ42" s="36"/>
      <c r="ASR42" s="36"/>
      <c r="ASS42" s="36"/>
      <c r="AST42" s="36"/>
      <c r="ASU42" s="36"/>
      <c r="ASV42" s="36"/>
      <c r="ASW42" s="36"/>
      <c r="ASX42" s="36"/>
      <c r="ASY42" s="36"/>
      <c r="ASZ42" s="36"/>
      <c r="ATA42" s="36"/>
      <c r="ATB42" s="36"/>
      <c r="ATC42" s="36"/>
      <c r="ATD42" s="36"/>
      <c r="ATE42" s="36"/>
      <c r="ATF42" s="36"/>
      <c r="ATG42" s="36"/>
      <c r="ATH42" s="36"/>
      <c r="ATI42" s="36"/>
      <c r="ATJ42" s="36"/>
      <c r="ATK42" s="36"/>
      <c r="ATL42" s="36"/>
      <c r="ATM42" s="36"/>
      <c r="ATN42" s="36"/>
      <c r="ATO42" s="36"/>
      <c r="ATP42" s="36"/>
      <c r="ATQ42" s="36"/>
      <c r="ATR42" s="36"/>
      <c r="ATS42" s="36"/>
      <c r="ATT42" s="36"/>
      <c r="ATU42" s="36"/>
      <c r="ATV42" s="36"/>
      <c r="ATW42" s="36"/>
      <c r="ATX42" s="36"/>
      <c r="ATY42" s="36"/>
      <c r="ATZ42" s="36"/>
      <c r="AUA42" s="36"/>
      <c r="AUB42" s="36"/>
      <c r="AUC42" s="36"/>
      <c r="AUD42" s="36"/>
      <c r="AUE42" s="36"/>
      <c r="AUF42" s="36"/>
      <c r="AUG42" s="36"/>
      <c r="AUH42" s="36"/>
      <c r="AUI42" s="36"/>
      <c r="AUJ42" s="36"/>
      <c r="AUK42" s="36"/>
      <c r="AUL42" s="36"/>
      <c r="AUM42" s="36"/>
      <c r="AUN42" s="36"/>
      <c r="AUO42" s="36"/>
      <c r="AUP42" s="36"/>
      <c r="AUQ42" s="36"/>
      <c r="AUR42" s="36"/>
      <c r="AUS42" s="36"/>
      <c r="AUT42" s="36"/>
      <c r="AUU42" s="36"/>
      <c r="AUV42" s="36"/>
      <c r="AUW42" s="36"/>
      <c r="AUX42" s="36"/>
      <c r="AUY42" s="36"/>
      <c r="AUZ42" s="36"/>
      <c r="AVA42" s="36"/>
      <c r="AVB42" s="36"/>
      <c r="AVC42" s="36"/>
      <c r="AVD42" s="36"/>
      <c r="AVE42" s="36"/>
      <c r="AVF42" s="36"/>
      <c r="AVG42" s="36"/>
      <c r="AVH42" s="36"/>
      <c r="AVI42" s="36"/>
      <c r="AVJ42" s="36"/>
      <c r="AVK42" s="36"/>
      <c r="AVL42" s="36"/>
      <c r="AVM42" s="36"/>
      <c r="AVN42" s="36"/>
      <c r="AVO42" s="36"/>
      <c r="AVP42" s="36"/>
      <c r="AVQ42" s="36"/>
      <c r="AVR42" s="36"/>
      <c r="AVS42" s="36"/>
      <c r="AVT42" s="36"/>
      <c r="AVU42" s="36"/>
      <c r="AVV42" s="36"/>
      <c r="AVW42" s="36"/>
      <c r="AVX42" s="36"/>
      <c r="AVY42" s="36"/>
      <c r="AVZ42" s="36"/>
      <c r="AWA42" s="36"/>
      <c r="AWB42" s="36"/>
      <c r="AWC42" s="36"/>
      <c r="AWD42" s="36"/>
      <c r="AWE42" s="36"/>
      <c r="AWF42" s="36"/>
      <c r="AWG42" s="36"/>
      <c r="AWH42" s="36"/>
      <c r="AWI42" s="36"/>
      <c r="AWJ42" s="36"/>
      <c r="AWK42" s="36"/>
      <c r="AWL42" s="36"/>
      <c r="AWM42" s="36"/>
      <c r="AWN42" s="36"/>
      <c r="AWO42" s="36"/>
      <c r="AWP42" s="36"/>
      <c r="AWQ42" s="36"/>
      <c r="AWR42" s="36"/>
      <c r="AWS42" s="36"/>
      <c r="AWT42" s="36"/>
      <c r="AWU42" s="36"/>
      <c r="AWV42" s="36"/>
      <c r="AWW42" s="36"/>
      <c r="AWX42" s="36"/>
      <c r="AWY42" s="36"/>
      <c r="AWZ42" s="36"/>
      <c r="AXA42" s="36"/>
      <c r="AXB42" s="36"/>
      <c r="AXC42" s="36"/>
      <c r="AXD42" s="36"/>
      <c r="AXE42" s="36"/>
      <c r="AXF42" s="36"/>
      <c r="AXG42" s="36"/>
      <c r="AXH42" s="36"/>
      <c r="AXI42" s="36"/>
      <c r="AXJ42" s="36"/>
      <c r="AXK42" s="36"/>
      <c r="AXL42" s="36"/>
      <c r="AXM42" s="36"/>
      <c r="AXN42" s="36"/>
      <c r="AXO42" s="36"/>
      <c r="AXP42" s="36"/>
      <c r="AXQ42" s="36"/>
      <c r="AXR42" s="36"/>
      <c r="AXS42" s="36"/>
      <c r="AXT42" s="36"/>
      <c r="AXU42" s="36"/>
      <c r="AXV42" s="36"/>
      <c r="AXW42" s="36"/>
      <c r="AXX42" s="36"/>
      <c r="AXY42" s="36"/>
      <c r="AXZ42" s="36"/>
      <c r="AYA42" s="36"/>
      <c r="AYB42" s="36"/>
      <c r="AYC42" s="36"/>
      <c r="AYD42" s="36"/>
      <c r="AYE42" s="36"/>
      <c r="AYF42" s="36"/>
      <c r="AYG42" s="36"/>
      <c r="AYH42" s="36"/>
      <c r="AYI42" s="36"/>
      <c r="AYJ42" s="36"/>
      <c r="AYK42" s="36"/>
      <c r="AYL42" s="36"/>
      <c r="AYM42" s="36"/>
      <c r="AYN42" s="36"/>
      <c r="AYO42" s="36"/>
      <c r="AYP42" s="36"/>
      <c r="AYQ42" s="36"/>
      <c r="AYR42" s="36"/>
      <c r="AYS42" s="36"/>
      <c r="AYT42" s="36"/>
      <c r="AYU42" s="36"/>
      <c r="AYV42" s="36"/>
      <c r="AYW42" s="36"/>
      <c r="AYX42" s="36"/>
      <c r="AYY42" s="36"/>
      <c r="AYZ42" s="36"/>
      <c r="AZA42" s="36"/>
      <c r="AZB42" s="36"/>
      <c r="AZC42" s="36"/>
      <c r="AZD42" s="36"/>
      <c r="AZE42" s="36"/>
      <c r="AZF42" s="36"/>
      <c r="AZG42" s="36"/>
      <c r="AZH42" s="36"/>
      <c r="AZI42" s="36"/>
      <c r="AZJ42" s="36"/>
      <c r="AZK42" s="36"/>
      <c r="AZL42" s="36"/>
      <c r="AZM42" s="36"/>
      <c r="AZN42" s="36"/>
      <c r="AZO42" s="36"/>
      <c r="AZP42" s="36"/>
      <c r="AZQ42" s="36"/>
      <c r="AZR42" s="36"/>
      <c r="AZS42" s="36"/>
      <c r="AZT42" s="36"/>
      <c r="AZU42" s="36"/>
      <c r="AZV42" s="36"/>
      <c r="AZW42" s="36"/>
      <c r="AZX42" s="36"/>
      <c r="AZY42" s="36"/>
      <c r="AZZ42" s="36"/>
      <c r="BAA42" s="36"/>
      <c r="BAB42" s="36"/>
      <c r="BAC42" s="36"/>
      <c r="BAD42" s="36"/>
      <c r="BAE42" s="36"/>
      <c r="BAF42" s="36"/>
      <c r="BAG42" s="36"/>
      <c r="BAH42" s="36"/>
      <c r="BAI42" s="36"/>
      <c r="BAJ42" s="36"/>
      <c r="BAK42" s="36"/>
      <c r="BAL42" s="36"/>
      <c r="BAM42" s="36"/>
      <c r="BAN42" s="36"/>
      <c r="BAO42" s="36"/>
      <c r="BAP42" s="36"/>
      <c r="BAQ42" s="36"/>
      <c r="BAR42" s="36"/>
      <c r="BAS42" s="36"/>
      <c r="BAT42" s="36"/>
      <c r="BAU42" s="36"/>
      <c r="BAV42" s="36"/>
      <c r="BAW42" s="36"/>
      <c r="BAX42" s="36"/>
      <c r="BAY42" s="36"/>
      <c r="BAZ42" s="36"/>
      <c r="BBA42" s="36"/>
      <c r="BBB42" s="36"/>
      <c r="BBC42" s="36"/>
      <c r="BBD42" s="36"/>
      <c r="BBE42" s="36"/>
      <c r="BBF42" s="36"/>
      <c r="BBG42" s="36"/>
      <c r="BBH42" s="36"/>
      <c r="BBI42" s="36"/>
      <c r="BBJ42" s="36"/>
      <c r="BBK42" s="36"/>
      <c r="BBL42" s="36"/>
      <c r="BBM42" s="36"/>
      <c r="BBN42" s="36"/>
      <c r="BBO42" s="36"/>
      <c r="BBP42" s="36"/>
      <c r="BBQ42" s="36"/>
      <c r="BBR42" s="36"/>
      <c r="BBS42" s="36"/>
      <c r="BBT42" s="36"/>
      <c r="BBU42" s="36"/>
      <c r="BBV42" s="36"/>
      <c r="BBW42" s="36"/>
      <c r="BBX42" s="36"/>
      <c r="BBY42" s="36"/>
      <c r="BBZ42" s="36"/>
      <c r="BCA42" s="36"/>
      <c r="BCB42" s="36"/>
      <c r="BCC42" s="36"/>
      <c r="BCD42" s="36"/>
      <c r="BCE42" s="36"/>
      <c r="BCF42" s="36"/>
      <c r="BCG42" s="36"/>
      <c r="BCH42" s="36"/>
      <c r="BCI42" s="36"/>
      <c r="BCJ42" s="36"/>
      <c r="BCK42" s="36"/>
      <c r="BCL42" s="36"/>
      <c r="BCM42" s="36"/>
      <c r="BCN42" s="36"/>
      <c r="BCO42" s="36"/>
      <c r="BCP42" s="36"/>
      <c r="BCQ42" s="36"/>
      <c r="BCR42" s="36"/>
      <c r="BCS42" s="36"/>
      <c r="BCT42" s="36"/>
      <c r="BCU42" s="36"/>
      <c r="BCV42" s="36"/>
      <c r="BCW42" s="36"/>
      <c r="BCX42" s="36"/>
      <c r="BCY42" s="36"/>
      <c r="BCZ42" s="36"/>
      <c r="BDA42" s="36"/>
      <c r="BDB42" s="36"/>
      <c r="BDC42" s="36"/>
      <c r="BDD42" s="36"/>
      <c r="BDE42" s="36"/>
      <c r="BDF42" s="36"/>
      <c r="BDG42" s="36"/>
      <c r="BDH42" s="36"/>
      <c r="BDI42" s="36"/>
      <c r="BDJ42" s="36"/>
      <c r="BDK42" s="36"/>
      <c r="BDL42" s="36"/>
      <c r="BDM42" s="36"/>
      <c r="BDN42" s="36"/>
      <c r="BDO42" s="36"/>
      <c r="BDP42" s="36"/>
      <c r="BDQ42" s="36"/>
      <c r="BDR42" s="36"/>
      <c r="BDS42" s="36"/>
      <c r="BDT42" s="36"/>
      <c r="BDU42" s="36"/>
      <c r="BDV42" s="36"/>
      <c r="BDW42" s="36"/>
      <c r="BDX42" s="36"/>
      <c r="BDY42" s="36"/>
      <c r="BDZ42" s="36"/>
      <c r="BEA42" s="36"/>
      <c r="BEB42" s="36"/>
      <c r="BEC42" s="36"/>
      <c r="BED42" s="36"/>
      <c r="BEE42" s="36"/>
      <c r="BEF42" s="36"/>
      <c r="BEG42" s="36"/>
      <c r="BEH42" s="36"/>
      <c r="BEI42" s="36"/>
      <c r="BEJ42" s="36"/>
      <c r="BEK42" s="36"/>
      <c r="BEL42" s="36"/>
      <c r="BEM42" s="36"/>
      <c r="BEN42" s="36"/>
      <c r="BEO42" s="36"/>
      <c r="BEP42" s="36"/>
      <c r="BEQ42" s="36"/>
      <c r="BER42" s="36"/>
      <c r="BES42" s="36"/>
      <c r="BET42" s="36"/>
      <c r="BEU42" s="36"/>
      <c r="BEV42" s="36"/>
      <c r="BEW42" s="36"/>
      <c r="BEX42" s="36"/>
      <c r="BEY42" s="36"/>
      <c r="BEZ42" s="36"/>
      <c r="BFA42" s="36"/>
      <c r="BFB42" s="36"/>
      <c r="BFC42" s="36"/>
      <c r="BFD42" s="36"/>
      <c r="BFE42" s="36"/>
      <c r="BFF42" s="36"/>
      <c r="BFG42" s="36"/>
      <c r="BFH42" s="36"/>
      <c r="BFI42" s="36"/>
      <c r="BFJ42" s="36"/>
      <c r="BFK42" s="36"/>
      <c r="BFL42" s="36"/>
      <c r="BFM42" s="36"/>
      <c r="BFN42" s="36"/>
      <c r="BFO42" s="36"/>
      <c r="BFP42" s="36"/>
      <c r="BFQ42" s="36"/>
      <c r="BFR42" s="36"/>
      <c r="BFS42" s="36"/>
      <c r="BFT42" s="36"/>
      <c r="BFU42" s="36"/>
      <c r="BFV42" s="36"/>
      <c r="BFW42" s="36"/>
      <c r="BFX42" s="36"/>
      <c r="BFY42" s="36"/>
      <c r="BFZ42" s="36"/>
      <c r="BGA42" s="36"/>
      <c r="BGB42" s="36"/>
      <c r="BGC42" s="36"/>
      <c r="BGD42" s="36"/>
      <c r="BGE42" s="36"/>
      <c r="BGF42" s="36"/>
      <c r="BGG42" s="36"/>
      <c r="BGH42" s="36"/>
      <c r="BGI42" s="36"/>
      <c r="BGJ42" s="36"/>
      <c r="BGK42" s="36"/>
      <c r="BGL42" s="36"/>
      <c r="BGM42" s="36"/>
      <c r="BGN42" s="36"/>
      <c r="BGO42" s="36"/>
      <c r="BGP42" s="36"/>
      <c r="BGQ42" s="36"/>
      <c r="BGR42" s="36"/>
      <c r="BGS42" s="36"/>
      <c r="BGT42" s="36"/>
      <c r="BGU42" s="36"/>
      <c r="BGV42" s="36"/>
      <c r="BGW42" s="36"/>
      <c r="BGX42" s="36"/>
      <c r="BGY42" s="36"/>
      <c r="BGZ42" s="36"/>
      <c r="BHA42" s="36"/>
      <c r="BHB42" s="36"/>
      <c r="BHC42" s="36"/>
      <c r="BHD42" s="36"/>
      <c r="BHE42" s="36"/>
      <c r="BHF42" s="36"/>
      <c r="BHG42" s="36"/>
      <c r="BHH42" s="36"/>
      <c r="BHI42" s="36"/>
      <c r="BHJ42" s="36"/>
      <c r="BHK42" s="36"/>
      <c r="BHL42" s="36"/>
      <c r="BHM42" s="36"/>
      <c r="BHN42" s="36"/>
      <c r="BHO42" s="36"/>
      <c r="BHP42" s="36"/>
      <c r="BHQ42" s="36"/>
      <c r="BHR42" s="36"/>
      <c r="BHS42" s="36"/>
      <c r="BHT42" s="36"/>
      <c r="BHU42" s="36"/>
      <c r="BHV42" s="36"/>
      <c r="BHW42" s="36"/>
      <c r="BHX42" s="36"/>
      <c r="BHY42" s="36"/>
      <c r="BHZ42" s="36"/>
      <c r="BIA42" s="36"/>
      <c r="BIB42" s="36"/>
      <c r="BIC42" s="36"/>
      <c r="BID42" s="36"/>
      <c r="BIE42" s="36"/>
      <c r="BIF42" s="36"/>
      <c r="BIG42" s="36"/>
      <c r="BIH42" s="36"/>
      <c r="BII42" s="36"/>
      <c r="BIJ42" s="36"/>
      <c r="BIK42" s="36"/>
      <c r="BIL42" s="36"/>
      <c r="BIM42" s="36"/>
      <c r="BIN42" s="36"/>
      <c r="BIO42" s="36"/>
      <c r="BIP42" s="36"/>
      <c r="BIQ42" s="36"/>
      <c r="BIR42" s="36"/>
      <c r="BIS42" s="36"/>
      <c r="BIT42" s="36"/>
      <c r="BIU42" s="36"/>
      <c r="BIV42" s="36"/>
      <c r="BIW42" s="36"/>
      <c r="BIX42" s="36"/>
      <c r="BIY42" s="36"/>
      <c r="BIZ42" s="36"/>
      <c r="BJA42" s="36"/>
      <c r="BJB42" s="36"/>
      <c r="BJC42" s="36"/>
      <c r="BJD42" s="36"/>
      <c r="BJE42" s="36"/>
      <c r="BJF42" s="36"/>
      <c r="BJG42" s="36"/>
      <c r="BJH42" s="36"/>
      <c r="BJI42" s="36"/>
      <c r="BJJ42" s="36"/>
      <c r="BJK42" s="36"/>
      <c r="BJL42" s="36"/>
      <c r="BJM42" s="36"/>
      <c r="BJN42" s="36"/>
      <c r="BJO42" s="36"/>
      <c r="BJP42" s="36"/>
      <c r="BJQ42" s="36"/>
      <c r="BJR42" s="36"/>
      <c r="BJS42" s="36"/>
      <c r="BJT42" s="36"/>
      <c r="BJU42" s="36"/>
      <c r="BJV42" s="36"/>
      <c r="BJW42" s="36"/>
      <c r="BJX42" s="36"/>
      <c r="BJY42" s="36"/>
      <c r="BJZ42" s="36"/>
      <c r="BKA42" s="36"/>
      <c r="BKB42" s="36"/>
      <c r="BKC42" s="36"/>
      <c r="BKD42" s="36"/>
      <c r="BKE42" s="36"/>
      <c r="BKF42" s="36"/>
      <c r="BKG42" s="36"/>
      <c r="BKH42" s="36"/>
      <c r="BKI42" s="36"/>
      <c r="BKJ42" s="36"/>
      <c r="BKK42" s="36"/>
      <c r="BKL42" s="36"/>
      <c r="BKM42" s="36"/>
      <c r="BKN42" s="36"/>
      <c r="BKO42" s="36"/>
      <c r="BKP42" s="36"/>
      <c r="BKQ42" s="36"/>
      <c r="BKR42" s="36"/>
      <c r="BKS42" s="36"/>
      <c r="BKT42" s="36"/>
      <c r="BKU42" s="36"/>
      <c r="BKV42" s="36"/>
      <c r="BKW42" s="36"/>
      <c r="BKX42" s="36"/>
      <c r="BKY42" s="36"/>
      <c r="BKZ42" s="36"/>
      <c r="BLA42" s="36"/>
      <c r="BLB42" s="36"/>
      <c r="BLC42" s="36"/>
      <c r="BLD42" s="36"/>
      <c r="BLE42" s="36"/>
      <c r="BLF42" s="36"/>
      <c r="BLG42" s="36"/>
      <c r="BLH42" s="36"/>
      <c r="BLI42" s="36"/>
      <c r="BLJ42" s="36"/>
      <c r="BLK42" s="36"/>
      <c r="BLL42" s="36"/>
      <c r="BLM42" s="36"/>
      <c r="BLN42" s="36"/>
      <c r="BLO42" s="36"/>
      <c r="BLP42" s="36"/>
      <c r="BLQ42" s="36"/>
      <c r="BLR42" s="36"/>
      <c r="BLS42" s="36"/>
      <c r="BLT42" s="36"/>
      <c r="BLU42" s="36"/>
      <c r="BLV42" s="36"/>
      <c r="BLW42" s="36"/>
      <c r="BLX42" s="36"/>
      <c r="BLY42" s="36"/>
      <c r="BLZ42" s="36"/>
      <c r="BMA42" s="36"/>
      <c r="BMB42" s="36"/>
      <c r="BMC42" s="36"/>
      <c r="BMD42" s="36"/>
      <c r="BME42" s="36"/>
      <c r="BMF42" s="36"/>
      <c r="BMG42" s="36"/>
      <c r="BMH42" s="36"/>
      <c r="BMI42" s="36"/>
      <c r="BMJ42" s="36"/>
      <c r="BMK42" s="36"/>
      <c r="BML42" s="36"/>
      <c r="BMM42" s="36"/>
      <c r="BMN42" s="36"/>
      <c r="BMO42" s="36"/>
      <c r="BMP42" s="36"/>
      <c r="BMQ42" s="36"/>
      <c r="BMR42" s="36"/>
      <c r="BMS42" s="36"/>
      <c r="BMT42" s="36"/>
      <c r="BMU42" s="36"/>
      <c r="BMV42" s="36"/>
      <c r="BMW42" s="36"/>
      <c r="BMX42" s="36"/>
      <c r="BMY42" s="36"/>
      <c r="BMZ42" s="36"/>
      <c r="BNA42" s="36"/>
      <c r="BNB42" s="36"/>
      <c r="BNC42" s="36"/>
      <c r="BND42" s="36"/>
      <c r="BNE42" s="36"/>
      <c r="BNF42" s="36"/>
      <c r="BNG42" s="36"/>
      <c r="BNH42" s="36"/>
      <c r="BNI42" s="36"/>
      <c r="BNJ42" s="36"/>
      <c r="BNK42" s="36"/>
      <c r="BNL42" s="36"/>
      <c r="BNM42" s="36"/>
      <c r="BNN42" s="36"/>
      <c r="BNO42" s="36"/>
      <c r="BNP42" s="36"/>
      <c r="BNQ42" s="36"/>
      <c r="BNR42" s="36"/>
      <c r="BNS42" s="36"/>
      <c r="BNT42" s="36"/>
      <c r="BNU42" s="36"/>
      <c r="BNV42" s="36"/>
      <c r="BNW42" s="36"/>
      <c r="BNX42" s="36"/>
      <c r="BNY42" s="36"/>
      <c r="BNZ42" s="36"/>
      <c r="BOA42" s="36"/>
      <c r="BOB42" s="36"/>
      <c r="BOC42" s="36"/>
      <c r="BOD42" s="36"/>
      <c r="BOE42" s="36"/>
      <c r="BOF42" s="36"/>
      <c r="BOG42" s="36"/>
      <c r="BOH42" s="36"/>
      <c r="BOI42" s="36"/>
      <c r="BOJ42" s="36"/>
      <c r="BOK42" s="36"/>
      <c r="BOL42" s="36"/>
      <c r="BOM42" s="36"/>
      <c r="BON42" s="36"/>
      <c r="BOO42" s="36"/>
      <c r="BOP42" s="36"/>
      <c r="BOQ42" s="36"/>
      <c r="BOR42" s="36"/>
      <c r="BOS42" s="36"/>
      <c r="BOT42" s="36"/>
      <c r="BOU42" s="36"/>
      <c r="BOV42" s="36"/>
      <c r="BOW42" s="36"/>
      <c r="BOX42" s="36"/>
      <c r="BOY42" s="36"/>
      <c r="BOZ42" s="36"/>
      <c r="BPA42" s="36"/>
      <c r="BPB42" s="36"/>
      <c r="BPC42" s="36"/>
      <c r="BPD42" s="36"/>
      <c r="BPE42" s="36"/>
      <c r="BPF42" s="36"/>
      <c r="BPG42" s="36"/>
      <c r="BPH42" s="36"/>
      <c r="BPI42" s="36"/>
      <c r="BPJ42" s="36"/>
      <c r="BPK42" s="36"/>
      <c r="BPL42" s="36"/>
      <c r="BPM42" s="36"/>
      <c r="BPN42" s="36"/>
      <c r="BPO42" s="36"/>
      <c r="BPP42" s="36"/>
      <c r="BPQ42" s="36"/>
      <c r="BPR42" s="36"/>
      <c r="BPS42" s="36"/>
      <c r="BPT42" s="36"/>
      <c r="BPU42" s="36"/>
      <c r="BPV42" s="36"/>
      <c r="BPW42" s="36"/>
      <c r="BPX42" s="36"/>
      <c r="BPY42" s="36"/>
      <c r="BPZ42" s="36"/>
      <c r="BQA42" s="36"/>
      <c r="BQB42" s="36"/>
      <c r="BQC42" s="36"/>
      <c r="BQD42" s="36"/>
      <c r="BQE42" s="36"/>
      <c r="BQF42" s="36"/>
      <c r="BQG42" s="36"/>
      <c r="BQH42" s="36"/>
      <c r="BQI42" s="36"/>
      <c r="BQJ42" s="36"/>
      <c r="BQK42" s="36"/>
      <c r="BQL42" s="36"/>
      <c r="BQM42" s="36"/>
      <c r="BQN42" s="36"/>
      <c r="BQO42" s="36"/>
      <c r="BQP42" s="36"/>
      <c r="BQQ42" s="36"/>
      <c r="BQR42" s="36"/>
      <c r="BQS42" s="36"/>
      <c r="BQT42" s="36"/>
      <c r="BQU42" s="36"/>
      <c r="BQV42" s="36"/>
      <c r="BQW42" s="36"/>
      <c r="BQX42" s="36"/>
      <c r="BQY42" s="36"/>
      <c r="BQZ42" s="36"/>
      <c r="BRA42" s="36"/>
      <c r="BRB42" s="36"/>
      <c r="BRC42" s="36"/>
      <c r="BRD42" s="36"/>
      <c r="BRE42" s="36"/>
      <c r="BRF42" s="36"/>
      <c r="BRG42" s="36"/>
      <c r="BRH42" s="36"/>
      <c r="BRI42" s="36"/>
      <c r="BRJ42" s="36"/>
      <c r="BRK42" s="36"/>
      <c r="BRL42" s="36"/>
      <c r="BRM42" s="36"/>
      <c r="BRN42" s="36"/>
      <c r="BRO42" s="36"/>
      <c r="BRP42" s="36"/>
      <c r="BRQ42" s="36"/>
      <c r="BRR42" s="36"/>
      <c r="BRS42" s="36"/>
      <c r="BRT42" s="36"/>
      <c r="BRU42" s="36"/>
      <c r="BRV42" s="36"/>
      <c r="BRW42" s="36"/>
      <c r="BRX42" s="36"/>
      <c r="BRY42" s="36"/>
      <c r="BRZ42" s="36"/>
      <c r="BSA42" s="36"/>
      <c r="BSB42" s="36"/>
      <c r="BSC42" s="36"/>
      <c r="BSD42" s="36"/>
      <c r="BSE42" s="36"/>
      <c r="BSF42" s="36"/>
      <c r="BSG42" s="36"/>
      <c r="BSH42" s="36"/>
      <c r="BSI42" s="36"/>
      <c r="BSJ42" s="36"/>
      <c r="BSK42" s="36"/>
      <c r="BSL42" s="36"/>
      <c r="BSM42" s="36"/>
      <c r="BSN42" s="36"/>
      <c r="BSO42" s="36"/>
      <c r="BSP42" s="36"/>
      <c r="BSQ42" s="36"/>
      <c r="BSR42" s="36"/>
      <c r="BSS42" s="36"/>
      <c r="BST42" s="36"/>
      <c r="BSU42" s="36"/>
      <c r="BSV42" s="36"/>
      <c r="BSW42" s="36"/>
      <c r="BSX42" s="36"/>
      <c r="BSY42" s="36"/>
      <c r="BSZ42" s="36"/>
      <c r="BTA42" s="36"/>
      <c r="BTB42" s="36"/>
      <c r="BTC42" s="36"/>
      <c r="BTD42" s="36"/>
      <c r="BTE42" s="36"/>
      <c r="BTF42" s="36"/>
      <c r="BTG42" s="36"/>
      <c r="BTH42" s="36"/>
      <c r="BTI42" s="36"/>
      <c r="BTJ42" s="36"/>
      <c r="BTK42" s="36"/>
      <c r="BTL42" s="36"/>
      <c r="BTM42" s="36"/>
      <c r="BTN42" s="36"/>
      <c r="BTO42" s="36"/>
      <c r="BTP42" s="36"/>
      <c r="BTQ42" s="36"/>
      <c r="BTR42" s="36"/>
      <c r="BTS42" s="36"/>
      <c r="BTT42" s="36"/>
      <c r="BTU42" s="36"/>
      <c r="BTV42" s="36"/>
      <c r="BTW42" s="36"/>
      <c r="BTX42" s="36"/>
      <c r="BTY42" s="36"/>
      <c r="BTZ42" s="36"/>
      <c r="BUA42" s="36"/>
      <c r="BUB42" s="36"/>
      <c r="BUC42" s="36"/>
      <c r="BUD42" s="36"/>
      <c r="BUE42" s="36"/>
      <c r="BUF42" s="36"/>
      <c r="BUG42" s="36"/>
      <c r="BUH42" s="36"/>
      <c r="BUI42" s="36"/>
      <c r="BUJ42" s="36"/>
      <c r="BUK42" s="36"/>
      <c r="BUL42" s="36"/>
      <c r="BUM42" s="36"/>
      <c r="BUN42" s="36"/>
      <c r="BUO42" s="36"/>
      <c r="BUP42" s="36"/>
      <c r="BUQ42" s="36"/>
      <c r="BUR42" s="36"/>
      <c r="BUS42" s="36"/>
      <c r="BUT42" s="36"/>
      <c r="BUU42" s="36"/>
      <c r="BUV42" s="36"/>
      <c r="BUW42" s="36"/>
      <c r="BUX42" s="36"/>
      <c r="BUY42" s="36"/>
      <c r="BUZ42" s="36"/>
      <c r="BVA42" s="36"/>
      <c r="BVB42" s="36"/>
      <c r="BVC42" s="36"/>
      <c r="BVD42" s="36"/>
      <c r="BVE42" s="36"/>
      <c r="BVF42" s="36"/>
      <c r="BVG42" s="36"/>
      <c r="BVH42" s="36"/>
      <c r="BVI42" s="36"/>
      <c r="BVJ42" s="36"/>
      <c r="BVK42" s="36"/>
      <c r="BVL42" s="36"/>
      <c r="BVM42" s="36"/>
      <c r="BVN42" s="36"/>
      <c r="BVO42" s="36"/>
      <c r="BVP42" s="36"/>
      <c r="BVQ42" s="36"/>
      <c r="BVR42" s="36"/>
      <c r="BVS42" s="36"/>
      <c r="BVT42" s="36"/>
      <c r="BVU42" s="36"/>
      <c r="BVV42" s="36"/>
      <c r="BVW42" s="36"/>
      <c r="BVX42" s="36"/>
      <c r="BVY42" s="36"/>
      <c r="BVZ42" s="36"/>
      <c r="BWA42" s="36"/>
      <c r="BWB42" s="36"/>
      <c r="BWC42" s="36"/>
      <c r="BWD42" s="36"/>
      <c r="BWE42" s="36"/>
      <c r="BWF42" s="36"/>
      <c r="BWG42" s="36"/>
      <c r="BWH42" s="36"/>
      <c r="BWI42" s="36"/>
      <c r="BWJ42" s="36"/>
      <c r="BWK42" s="36"/>
      <c r="BWL42" s="36"/>
      <c r="BWM42" s="36"/>
      <c r="BWN42" s="36"/>
      <c r="BWO42" s="36"/>
      <c r="BWP42" s="36"/>
      <c r="BWQ42" s="36"/>
      <c r="BWR42" s="36"/>
      <c r="BWS42" s="36"/>
      <c r="BWT42" s="36"/>
      <c r="BWU42" s="36"/>
      <c r="BWV42" s="36"/>
      <c r="BWW42" s="36"/>
      <c r="BWX42" s="36"/>
      <c r="BWY42" s="36"/>
      <c r="BWZ42" s="36"/>
      <c r="BXA42" s="36"/>
      <c r="BXB42" s="36"/>
      <c r="BXC42" s="36"/>
      <c r="BXD42" s="36"/>
      <c r="BXE42" s="36"/>
      <c r="BXF42" s="36"/>
      <c r="BXG42" s="36"/>
      <c r="BXH42" s="36"/>
      <c r="BXI42" s="36"/>
      <c r="BXJ42" s="36"/>
      <c r="BXK42" s="36"/>
      <c r="BXL42" s="36"/>
      <c r="BXM42" s="36"/>
      <c r="BXN42" s="36"/>
      <c r="BXO42" s="36"/>
      <c r="BXP42" s="36"/>
      <c r="BXQ42" s="36"/>
      <c r="BXR42" s="36"/>
      <c r="BXS42" s="36"/>
      <c r="BXT42" s="36"/>
      <c r="BXU42" s="36"/>
      <c r="BXV42" s="36"/>
      <c r="BXW42" s="36"/>
      <c r="BXX42" s="36"/>
      <c r="BXY42" s="36"/>
      <c r="BXZ42" s="36"/>
      <c r="BYA42" s="36"/>
      <c r="BYB42" s="36"/>
      <c r="BYC42" s="36"/>
      <c r="BYD42" s="36"/>
      <c r="BYE42" s="36"/>
      <c r="BYF42" s="36"/>
      <c r="BYG42" s="36"/>
      <c r="BYH42" s="36"/>
      <c r="BYI42" s="36"/>
      <c r="BYJ42" s="36"/>
      <c r="BYK42" s="36"/>
      <c r="BYL42" s="36"/>
      <c r="BYM42" s="36"/>
      <c r="BYN42" s="36"/>
      <c r="BYO42" s="36"/>
      <c r="BYP42" s="36"/>
      <c r="BYQ42" s="36"/>
      <c r="BYR42" s="36"/>
      <c r="BYS42" s="36"/>
      <c r="BYT42" s="36"/>
      <c r="BYU42" s="36"/>
      <c r="BYV42" s="36"/>
      <c r="BYW42" s="36"/>
      <c r="BYX42" s="36"/>
      <c r="BYY42" s="36"/>
      <c r="BYZ42" s="36"/>
      <c r="BZA42" s="36"/>
      <c r="BZB42" s="36"/>
      <c r="BZC42" s="36"/>
      <c r="BZD42" s="36"/>
      <c r="BZE42" s="36"/>
      <c r="BZF42" s="36"/>
      <c r="BZG42" s="36"/>
      <c r="BZH42" s="36"/>
      <c r="BZI42" s="36"/>
      <c r="BZJ42" s="36"/>
      <c r="BZK42" s="36"/>
      <c r="BZL42" s="36"/>
      <c r="BZM42" s="36"/>
      <c r="BZN42" s="36"/>
      <c r="BZO42" s="36"/>
      <c r="BZP42" s="36"/>
      <c r="BZQ42" s="36"/>
      <c r="BZR42" s="36"/>
      <c r="BZS42" s="36"/>
      <c r="BZT42" s="36"/>
      <c r="BZU42" s="36"/>
      <c r="BZV42" s="36"/>
      <c r="BZW42" s="36"/>
      <c r="BZX42" s="36"/>
      <c r="BZY42" s="36"/>
      <c r="BZZ42" s="36"/>
      <c r="CAA42" s="36"/>
      <c r="CAB42" s="36"/>
      <c r="CAC42" s="36"/>
      <c r="CAD42" s="36"/>
      <c r="CAE42" s="36"/>
      <c r="CAF42" s="36"/>
      <c r="CAG42" s="36"/>
      <c r="CAH42" s="36"/>
      <c r="CAI42" s="36"/>
      <c r="CAJ42" s="36"/>
      <c r="CAK42" s="36"/>
      <c r="CAL42" s="36"/>
      <c r="CAM42" s="36"/>
      <c r="CAN42" s="36"/>
      <c r="CAO42" s="36"/>
      <c r="CAP42" s="36"/>
      <c r="CAQ42" s="36"/>
      <c r="CAR42" s="36"/>
      <c r="CAS42" s="36"/>
      <c r="CAT42" s="36"/>
      <c r="CAU42" s="36"/>
      <c r="CAV42" s="36"/>
      <c r="CAW42" s="36"/>
      <c r="CAX42" s="36"/>
      <c r="CAY42" s="36"/>
      <c r="CAZ42" s="36"/>
      <c r="CBA42" s="36"/>
      <c r="CBB42" s="36"/>
      <c r="CBC42" s="36"/>
      <c r="CBD42" s="36"/>
      <c r="CBE42" s="36"/>
      <c r="CBF42" s="36"/>
      <c r="CBG42" s="36"/>
      <c r="CBH42" s="36"/>
      <c r="CBI42" s="36"/>
      <c r="CBJ42" s="36"/>
      <c r="CBK42" s="36"/>
      <c r="CBL42" s="36"/>
      <c r="CBM42" s="36"/>
      <c r="CBN42" s="36"/>
      <c r="CBO42" s="36"/>
      <c r="CBP42" s="36"/>
      <c r="CBQ42" s="36"/>
      <c r="CBR42" s="36"/>
      <c r="CBS42" s="36"/>
      <c r="CBT42" s="36"/>
      <c r="CBU42" s="36"/>
      <c r="CBV42" s="36"/>
      <c r="CBW42" s="36"/>
      <c r="CBX42" s="36"/>
      <c r="CBY42" s="36"/>
      <c r="CBZ42" s="36"/>
      <c r="CCA42" s="36"/>
      <c r="CCB42" s="36"/>
      <c r="CCC42" s="36"/>
      <c r="CCD42" s="36"/>
      <c r="CCE42" s="36"/>
      <c r="CCF42" s="36"/>
      <c r="CCG42" s="36"/>
      <c r="CCH42" s="36"/>
      <c r="CCI42" s="36"/>
      <c r="CCJ42" s="36"/>
      <c r="CCK42" s="36"/>
      <c r="CCL42" s="36"/>
      <c r="CCM42" s="36"/>
      <c r="CCN42" s="36"/>
      <c r="CCO42" s="36"/>
      <c r="CCP42" s="36"/>
      <c r="CCQ42" s="36"/>
      <c r="CCR42" s="36"/>
      <c r="CCS42" s="36"/>
      <c r="CCT42" s="36"/>
      <c r="CCU42" s="36"/>
      <c r="CCV42" s="36"/>
      <c r="CCW42" s="36"/>
      <c r="CCX42" s="36"/>
      <c r="CCY42" s="36"/>
      <c r="CCZ42" s="36"/>
      <c r="CDA42" s="36"/>
      <c r="CDB42" s="36"/>
      <c r="CDC42" s="36"/>
      <c r="CDD42" s="36"/>
      <c r="CDE42" s="36"/>
      <c r="CDF42" s="36"/>
      <c r="CDG42" s="36"/>
      <c r="CDH42" s="36"/>
      <c r="CDI42" s="36"/>
      <c r="CDJ42" s="36"/>
      <c r="CDK42" s="36"/>
      <c r="CDL42" s="36"/>
      <c r="CDM42" s="36"/>
      <c r="CDN42" s="36"/>
      <c r="CDO42" s="36"/>
      <c r="CDP42" s="36"/>
      <c r="CDQ42" s="36"/>
      <c r="CDR42" s="36"/>
      <c r="CDS42" s="36"/>
      <c r="CDT42" s="36"/>
      <c r="CDU42" s="36"/>
      <c r="CDV42" s="36"/>
      <c r="CDW42" s="36"/>
      <c r="CDX42" s="36"/>
      <c r="CDY42" s="36"/>
      <c r="CDZ42" s="36"/>
      <c r="CEA42" s="36"/>
      <c r="CEB42" s="36"/>
      <c r="CEC42" s="36"/>
      <c r="CED42" s="36"/>
      <c r="CEE42" s="36"/>
      <c r="CEF42" s="36"/>
      <c r="CEG42" s="36"/>
      <c r="CEH42" s="36"/>
      <c r="CEI42" s="36"/>
      <c r="CEJ42" s="36"/>
      <c r="CEK42" s="36"/>
      <c r="CEL42" s="36"/>
      <c r="CEM42" s="36"/>
      <c r="CEN42" s="36"/>
      <c r="CEO42" s="36"/>
      <c r="CEP42" s="36"/>
      <c r="CEQ42" s="36"/>
      <c r="CER42" s="36"/>
      <c r="CES42" s="36"/>
      <c r="CET42" s="36"/>
      <c r="CEU42" s="36"/>
      <c r="CEV42" s="36"/>
      <c r="CEW42" s="36"/>
      <c r="CEX42" s="36"/>
      <c r="CEY42" s="36"/>
      <c r="CEZ42" s="36"/>
      <c r="CFA42" s="36"/>
      <c r="CFB42" s="36"/>
      <c r="CFC42" s="36"/>
      <c r="CFD42" s="36"/>
      <c r="CFE42" s="36"/>
      <c r="CFF42" s="36"/>
      <c r="CFG42" s="36"/>
      <c r="CFH42" s="36"/>
      <c r="CFI42" s="36"/>
      <c r="CFJ42" s="36"/>
      <c r="CFK42" s="36"/>
      <c r="CFL42" s="36"/>
      <c r="CFM42" s="36"/>
      <c r="CFN42" s="36"/>
      <c r="CFO42" s="36"/>
      <c r="CFP42" s="36"/>
      <c r="CFQ42" s="36"/>
      <c r="CFR42" s="36"/>
      <c r="CFS42" s="36"/>
      <c r="CFT42" s="36"/>
      <c r="CFU42" s="36"/>
      <c r="CFV42" s="36"/>
      <c r="CFW42" s="36"/>
      <c r="CFX42" s="36"/>
      <c r="CFY42" s="36"/>
      <c r="CFZ42" s="36"/>
      <c r="CGA42" s="36"/>
      <c r="CGB42" s="36"/>
      <c r="CGC42" s="36"/>
      <c r="CGD42" s="36"/>
      <c r="CGE42" s="36"/>
      <c r="CGF42" s="36"/>
      <c r="CGG42" s="36"/>
      <c r="CGH42" s="36"/>
      <c r="CGI42" s="36"/>
      <c r="CGJ42" s="36"/>
      <c r="CGK42" s="36"/>
      <c r="CGL42" s="36"/>
      <c r="CGM42" s="36"/>
      <c r="CGN42" s="36"/>
      <c r="CGO42" s="36"/>
      <c r="CGP42" s="36"/>
      <c r="CGQ42" s="36"/>
      <c r="CGR42" s="36"/>
      <c r="CGS42" s="36"/>
      <c r="CGT42" s="36"/>
      <c r="CGU42" s="36"/>
      <c r="CGV42" s="36"/>
      <c r="CGW42" s="36"/>
      <c r="CGX42" s="36"/>
      <c r="CGY42" s="36"/>
      <c r="CGZ42" s="36"/>
      <c r="CHA42" s="36"/>
      <c r="CHB42" s="36"/>
      <c r="CHC42" s="36"/>
      <c r="CHD42" s="36"/>
      <c r="CHE42" s="36"/>
      <c r="CHF42" s="36"/>
      <c r="CHG42" s="36"/>
      <c r="CHH42" s="36"/>
      <c r="CHI42" s="36"/>
      <c r="CHJ42" s="36"/>
      <c r="CHK42" s="36"/>
      <c r="CHL42" s="36"/>
      <c r="CHM42" s="36"/>
      <c r="CHN42" s="36"/>
      <c r="CHO42" s="36"/>
      <c r="CHP42" s="36"/>
      <c r="CHQ42" s="36"/>
      <c r="CHR42" s="36"/>
      <c r="CHS42" s="36"/>
      <c r="CHT42" s="36"/>
      <c r="CHU42" s="36"/>
      <c r="CHV42" s="36"/>
      <c r="CHW42" s="36"/>
      <c r="CHX42" s="36"/>
      <c r="CHY42" s="36"/>
      <c r="CHZ42" s="36"/>
      <c r="CIA42" s="36"/>
      <c r="CIB42" s="36"/>
      <c r="CIC42" s="36"/>
      <c r="CID42" s="36"/>
      <c r="CIE42" s="36"/>
      <c r="CIF42" s="36"/>
      <c r="CIG42" s="36"/>
      <c r="CIH42" s="36"/>
      <c r="CII42" s="36"/>
      <c r="CIJ42" s="36"/>
      <c r="CIK42" s="36"/>
      <c r="CIL42" s="36"/>
      <c r="CIM42" s="36"/>
      <c r="CIN42" s="36"/>
      <c r="CIO42" s="36"/>
      <c r="CIP42" s="36"/>
      <c r="CIQ42" s="36"/>
      <c r="CIR42" s="36"/>
      <c r="CIS42" s="36"/>
      <c r="CIT42" s="36"/>
      <c r="CIU42" s="36"/>
      <c r="CIV42" s="36"/>
      <c r="CIW42" s="36"/>
      <c r="CIX42" s="36"/>
      <c r="CIY42" s="36"/>
      <c r="CIZ42" s="36"/>
      <c r="CJA42" s="36"/>
      <c r="CJB42" s="36"/>
      <c r="CJC42" s="36"/>
      <c r="CJD42" s="36"/>
      <c r="CJE42" s="36"/>
      <c r="CJF42" s="36"/>
      <c r="CJG42" s="36"/>
      <c r="CJH42" s="36"/>
      <c r="CJI42" s="36"/>
      <c r="CJJ42" s="36"/>
      <c r="CJK42" s="36"/>
      <c r="CJL42" s="36"/>
      <c r="CJM42" s="36"/>
      <c r="CJN42" s="36"/>
      <c r="CJO42" s="36"/>
      <c r="CJP42" s="36"/>
      <c r="CJQ42" s="36"/>
      <c r="CJR42" s="36"/>
      <c r="CJS42" s="36"/>
      <c r="CJT42" s="36"/>
      <c r="CJU42" s="36"/>
      <c r="CJV42" s="36"/>
      <c r="CJW42" s="36"/>
      <c r="CJX42" s="36"/>
      <c r="CJY42" s="36"/>
      <c r="CJZ42" s="36"/>
      <c r="CKA42" s="36"/>
      <c r="CKB42" s="36"/>
      <c r="CKC42" s="36"/>
      <c r="CKD42" s="36"/>
      <c r="CKE42" s="36"/>
      <c r="CKF42" s="36"/>
      <c r="CKG42" s="36"/>
      <c r="CKH42" s="36"/>
      <c r="CKI42" s="36"/>
      <c r="CKJ42" s="36"/>
      <c r="CKK42" s="36"/>
      <c r="CKL42" s="36"/>
      <c r="CKM42" s="36"/>
      <c r="CKN42" s="36"/>
      <c r="CKO42" s="36"/>
      <c r="CKP42" s="36"/>
      <c r="CKQ42" s="36"/>
      <c r="CKR42" s="36"/>
      <c r="CKS42" s="36"/>
      <c r="CKT42" s="36"/>
      <c r="CKU42" s="36"/>
      <c r="CKV42" s="36"/>
      <c r="CKW42" s="36"/>
      <c r="CKX42" s="36"/>
      <c r="CKY42" s="36"/>
      <c r="CKZ42" s="36"/>
      <c r="CLA42" s="36"/>
      <c r="CLB42" s="36"/>
      <c r="CLC42" s="36"/>
      <c r="CLD42" s="36"/>
      <c r="CLE42" s="36"/>
      <c r="CLF42" s="36"/>
      <c r="CLG42" s="36"/>
      <c r="CLH42" s="36"/>
      <c r="CLI42" s="36"/>
      <c r="CLJ42" s="36"/>
      <c r="CLK42" s="36"/>
      <c r="CLL42" s="36"/>
      <c r="CLM42" s="36"/>
      <c r="CLN42" s="36"/>
      <c r="CLO42" s="36"/>
      <c r="CLP42" s="36"/>
      <c r="CLQ42" s="36"/>
      <c r="CLR42" s="36"/>
      <c r="CLS42" s="36"/>
      <c r="CLT42" s="36"/>
      <c r="CLU42" s="36"/>
      <c r="CLV42" s="36"/>
      <c r="CLW42" s="36"/>
      <c r="CLX42" s="36"/>
      <c r="CLY42" s="36"/>
      <c r="CLZ42" s="36"/>
      <c r="CMA42" s="36"/>
      <c r="CMB42" s="36"/>
      <c r="CMC42" s="36"/>
      <c r="CMD42" s="36"/>
      <c r="CME42" s="36"/>
      <c r="CMF42" s="36"/>
      <c r="CMG42" s="36"/>
      <c r="CMH42" s="36"/>
      <c r="CMI42" s="36"/>
      <c r="CMJ42" s="36"/>
      <c r="CMK42" s="36"/>
      <c r="CML42" s="36"/>
      <c r="CMM42" s="36"/>
      <c r="CMN42" s="36"/>
      <c r="CMO42" s="36"/>
      <c r="CMP42" s="36"/>
      <c r="CMQ42" s="36"/>
      <c r="CMR42" s="36"/>
      <c r="CMS42" s="36"/>
      <c r="CMT42" s="36"/>
      <c r="CMU42" s="36"/>
      <c r="CMV42" s="36"/>
      <c r="CMW42" s="36"/>
      <c r="CMX42" s="36"/>
      <c r="CMY42" s="36"/>
      <c r="CMZ42" s="36"/>
      <c r="CNA42" s="36"/>
      <c r="CNB42" s="36"/>
      <c r="CNC42" s="36"/>
      <c r="CND42" s="36"/>
      <c r="CNE42" s="36"/>
      <c r="CNF42" s="36"/>
      <c r="CNG42" s="36"/>
      <c r="CNH42" s="36"/>
      <c r="CNI42" s="36"/>
      <c r="CNJ42" s="36"/>
      <c r="CNK42" s="36"/>
      <c r="CNL42" s="36"/>
      <c r="CNM42" s="36"/>
      <c r="CNN42" s="36"/>
      <c r="CNO42" s="36"/>
      <c r="CNP42" s="36"/>
      <c r="CNQ42" s="36"/>
      <c r="CNR42" s="36"/>
      <c r="CNS42" s="36"/>
      <c r="CNT42" s="36"/>
      <c r="CNU42" s="36"/>
      <c r="CNV42" s="36"/>
      <c r="CNW42" s="36"/>
      <c r="CNX42" s="36"/>
      <c r="CNY42" s="36"/>
      <c r="CNZ42" s="36"/>
      <c r="COA42" s="36"/>
      <c r="COB42" s="36"/>
      <c r="COC42" s="36"/>
      <c r="COD42" s="36"/>
      <c r="COE42" s="36"/>
      <c r="COF42" s="36"/>
      <c r="COG42" s="36"/>
      <c r="COH42" s="36"/>
      <c r="COI42" s="36"/>
      <c r="COJ42" s="36"/>
      <c r="COK42" s="36"/>
      <c r="COL42" s="36"/>
      <c r="COM42" s="36"/>
      <c r="CON42" s="36"/>
      <c r="COO42" s="36"/>
      <c r="COP42" s="36"/>
      <c r="COQ42" s="36"/>
      <c r="COR42" s="36"/>
      <c r="COS42" s="36"/>
      <c r="COT42" s="36"/>
      <c r="COU42" s="36"/>
      <c r="COV42" s="36"/>
      <c r="COW42" s="36"/>
      <c r="COX42" s="36"/>
      <c r="COY42" s="36"/>
      <c r="COZ42" s="36"/>
      <c r="CPA42" s="36"/>
      <c r="CPB42" s="36"/>
      <c r="CPC42" s="36"/>
      <c r="CPD42" s="36"/>
      <c r="CPE42" s="36"/>
      <c r="CPF42" s="36"/>
      <c r="CPG42" s="36"/>
      <c r="CPH42" s="36"/>
      <c r="CPI42" s="36"/>
      <c r="CPJ42" s="36"/>
      <c r="CPK42" s="36"/>
      <c r="CPL42" s="36"/>
      <c r="CPM42" s="36"/>
      <c r="CPN42" s="36"/>
      <c r="CPO42" s="36"/>
      <c r="CPP42" s="36"/>
      <c r="CPQ42" s="36"/>
      <c r="CPR42" s="36"/>
      <c r="CPS42" s="36"/>
      <c r="CPT42" s="36"/>
      <c r="CPU42" s="36"/>
      <c r="CPV42" s="36"/>
      <c r="CPW42" s="36"/>
      <c r="CPX42" s="36"/>
      <c r="CPY42" s="36"/>
      <c r="CPZ42" s="36"/>
      <c r="CQA42" s="36"/>
      <c r="CQB42" s="36"/>
      <c r="CQC42" s="36"/>
      <c r="CQD42" s="36"/>
      <c r="CQE42" s="36"/>
      <c r="CQF42" s="36"/>
      <c r="CQG42" s="36"/>
      <c r="CQH42" s="36"/>
      <c r="CQI42" s="36"/>
      <c r="CQJ42" s="36"/>
      <c r="CQK42" s="36"/>
      <c r="CQL42" s="36"/>
      <c r="CQM42" s="36"/>
      <c r="CQN42" s="36"/>
      <c r="CQO42" s="36"/>
      <c r="CQP42" s="36"/>
      <c r="CQQ42" s="36"/>
      <c r="CQR42" s="36"/>
      <c r="CQS42" s="36"/>
      <c r="CQT42" s="36"/>
      <c r="CQU42" s="36"/>
      <c r="CQV42" s="36"/>
      <c r="CQW42" s="36"/>
      <c r="CQX42" s="36"/>
      <c r="CQY42" s="36"/>
      <c r="CQZ42" s="36"/>
      <c r="CRA42" s="36"/>
      <c r="CRB42" s="36"/>
      <c r="CRC42" s="36"/>
      <c r="CRD42" s="36"/>
      <c r="CRE42" s="36"/>
      <c r="CRF42" s="36"/>
      <c r="CRG42" s="36"/>
      <c r="CRH42" s="36"/>
      <c r="CRI42" s="36"/>
      <c r="CRJ42" s="36"/>
      <c r="CRK42" s="36"/>
      <c r="CRL42" s="36"/>
      <c r="CRM42" s="36"/>
      <c r="CRN42" s="36"/>
      <c r="CRO42" s="36"/>
      <c r="CRP42" s="36"/>
      <c r="CRQ42" s="36"/>
      <c r="CRR42" s="36"/>
      <c r="CRS42" s="36"/>
      <c r="CRT42" s="36"/>
      <c r="CRU42" s="36"/>
      <c r="CRV42" s="36"/>
      <c r="CRW42" s="36"/>
      <c r="CRX42" s="36"/>
      <c r="CRY42" s="36"/>
      <c r="CRZ42" s="36"/>
      <c r="CSA42" s="36"/>
      <c r="CSB42" s="36"/>
      <c r="CSC42" s="36"/>
      <c r="CSD42" s="36"/>
      <c r="CSE42" s="36"/>
      <c r="CSF42" s="36"/>
      <c r="CSG42" s="36"/>
      <c r="CSH42" s="36"/>
      <c r="CSI42" s="36"/>
      <c r="CSJ42" s="36"/>
      <c r="CSK42" s="36"/>
      <c r="CSL42" s="36"/>
      <c r="CSM42" s="36"/>
      <c r="CSN42" s="36"/>
      <c r="CSO42" s="36"/>
      <c r="CSP42" s="36"/>
      <c r="CSQ42" s="36"/>
      <c r="CSR42" s="36"/>
      <c r="CSS42" s="36"/>
      <c r="CST42" s="36"/>
      <c r="CSU42" s="36"/>
      <c r="CSV42" s="36"/>
      <c r="CSW42" s="36"/>
      <c r="CSX42" s="36"/>
      <c r="CSY42" s="36"/>
      <c r="CSZ42" s="36"/>
      <c r="CTA42" s="36"/>
      <c r="CTB42" s="36"/>
      <c r="CTC42" s="36"/>
      <c r="CTD42" s="36"/>
      <c r="CTE42" s="36"/>
      <c r="CTF42" s="36"/>
      <c r="CTG42" s="36"/>
      <c r="CTH42" s="36"/>
      <c r="CTI42" s="36"/>
      <c r="CTJ42" s="36"/>
      <c r="CTK42" s="36"/>
      <c r="CTL42" s="36"/>
      <c r="CTM42" s="36"/>
      <c r="CTN42" s="36"/>
      <c r="CTO42" s="36"/>
      <c r="CTP42" s="36"/>
      <c r="CTQ42" s="36"/>
      <c r="CTR42" s="36"/>
      <c r="CTS42" s="36"/>
      <c r="CTT42" s="36"/>
      <c r="CTU42" s="36"/>
      <c r="CTV42" s="36"/>
      <c r="CTW42" s="36"/>
      <c r="CTX42" s="36"/>
      <c r="CTY42" s="36"/>
      <c r="CTZ42" s="36"/>
      <c r="CUA42" s="36"/>
      <c r="CUB42" s="36"/>
      <c r="CUC42" s="36"/>
      <c r="CUD42" s="36"/>
      <c r="CUE42" s="36"/>
      <c r="CUF42" s="36"/>
      <c r="CUG42" s="36"/>
      <c r="CUH42" s="36"/>
      <c r="CUI42" s="36"/>
      <c r="CUJ42" s="36"/>
      <c r="CUK42" s="36"/>
      <c r="CUL42" s="36"/>
      <c r="CUM42" s="36"/>
      <c r="CUN42" s="36"/>
      <c r="CUO42" s="36"/>
      <c r="CUP42" s="36"/>
      <c r="CUQ42" s="36"/>
      <c r="CUR42" s="36"/>
      <c r="CUS42" s="36"/>
      <c r="CUT42" s="36"/>
      <c r="CUU42" s="36"/>
      <c r="CUV42" s="36"/>
      <c r="CUW42" s="36"/>
      <c r="CUX42" s="36"/>
      <c r="CUY42" s="36"/>
      <c r="CUZ42" s="36"/>
      <c r="CVA42" s="36"/>
      <c r="CVB42" s="36"/>
      <c r="CVC42" s="36"/>
      <c r="CVD42" s="36"/>
      <c r="CVE42" s="36"/>
      <c r="CVF42" s="36"/>
      <c r="CVG42" s="36"/>
      <c r="CVH42" s="36"/>
      <c r="CVI42" s="36"/>
      <c r="CVJ42" s="36"/>
      <c r="CVK42" s="36"/>
      <c r="CVL42" s="36"/>
      <c r="CVM42" s="36"/>
      <c r="CVN42" s="36"/>
      <c r="CVO42" s="36"/>
      <c r="CVP42" s="36"/>
      <c r="CVQ42" s="36"/>
      <c r="CVR42" s="36"/>
      <c r="CVS42" s="36"/>
      <c r="CVT42" s="36"/>
      <c r="CVU42" s="36"/>
      <c r="CVV42" s="36"/>
      <c r="CVW42" s="36"/>
      <c r="CVX42" s="36"/>
      <c r="CVY42" s="36"/>
      <c r="CVZ42" s="36"/>
      <c r="CWA42" s="36"/>
      <c r="CWB42" s="36"/>
      <c r="CWC42" s="36"/>
      <c r="CWD42" s="36"/>
      <c r="CWE42" s="36"/>
      <c r="CWF42" s="36"/>
      <c r="CWG42" s="36"/>
      <c r="CWH42" s="36"/>
      <c r="CWI42" s="36"/>
      <c r="CWJ42" s="36"/>
      <c r="CWK42" s="36"/>
      <c r="CWL42" s="36"/>
      <c r="CWM42" s="36"/>
      <c r="CWN42" s="36"/>
      <c r="CWO42" s="36"/>
      <c r="CWP42" s="36"/>
      <c r="CWQ42" s="36"/>
      <c r="CWR42" s="36"/>
      <c r="CWS42" s="36"/>
      <c r="CWT42" s="36"/>
      <c r="CWU42" s="36"/>
      <c r="CWV42" s="36"/>
      <c r="CWW42" s="36"/>
      <c r="CWX42" s="36"/>
      <c r="CWY42" s="36"/>
      <c r="CWZ42" s="36"/>
      <c r="CXA42" s="36"/>
      <c r="CXB42" s="36"/>
      <c r="CXC42" s="36"/>
      <c r="CXD42" s="36"/>
      <c r="CXE42" s="36"/>
      <c r="CXF42" s="36"/>
      <c r="CXG42" s="36"/>
      <c r="CXH42" s="36"/>
      <c r="CXI42" s="36"/>
      <c r="CXJ42" s="36"/>
      <c r="CXK42" s="36"/>
      <c r="CXL42" s="36"/>
      <c r="CXM42" s="36"/>
      <c r="CXN42" s="36"/>
      <c r="CXO42" s="36"/>
      <c r="CXP42" s="36"/>
      <c r="CXQ42" s="36"/>
      <c r="CXR42" s="36"/>
      <c r="CXS42" s="36"/>
      <c r="CXT42" s="36"/>
      <c r="CXU42" s="36"/>
      <c r="CXV42" s="36"/>
      <c r="CXW42" s="36"/>
      <c r="CXX42" s="36"/>
      <c r="CXY42" s="36"/>
      <c r="CXZ42" s="36"/>
      <c r="CYA42" s="36"/>
      <c r="CYB42" s="36"/>
      <c r="CYC42" s="36"/>
      <c r="CYD42" s="36"/>
      <c r="CYE42" s="36"/>
      <c r="CYF42" s="36"/>
      <c r="CYG42" s="36"/>
      <c r="CYH42" s="36"/>
      <c r="CYI42" s="36"/>
      <c r="CYJ42" s="36"/>
      <c r="CYK42" s="36"/>
      <c r="CYL42" s="36"/>
      <c r="CYM42" s="36"/>
      <c r="CYN42" s="36"/>
      <c r="CYO42" s="36"/>
      <c r="CYP42" s="36"/>
      <c r="CYQ42" s="36"/>
      <c r="CYR42" s="36"/>
      <c r="CYS42" s="36"/>
      <c r="CYT42" s="36"/>
      <c r="CYU42" s="36"/>
      <c r="CYV42" s="36"/>
      <c r="CYW42" s="36"/>
      <c r="CYX42" s="36"/>
      <c r="CYY42" s="36"/>
      <c r="CYZ42" s="36"/>
      <c r="CZA42" s="36"/>
      <c r="CZB42" s="36"/>
      <c r="CZC42" s="36"/>
      <c r="CZD42" s="36"/>
      <c r="CZE42" s="36"/>
      <c r="CZF42" s="36"/>
      <c r="CZG42" s="36"/>
      <c r="CZH42" s="36"/>
      <c r="CZI42" s="36"/>
      <c r="CZJ42" s="36"/>
      <c r="CZK42" s="36"/>
      <c r="CZL42" s="36"/>
      <c r="CZM42" s="36"/>
      <c r="CZN42" s="36"/>
      <c r="CZO42" s="36"/>
      <c r="CZP42" s="36"/>
      <c r="CZQ42" s="36"/>
      <c r="CZR42" s="36"/>
      <c r="CZS42" s="36"/>
      <c r="CZT42" s="36"/>
      <c r="CZU42" s="36"/>
      <c r="CZV42" s="36"/>
      <c r="CZW42" s="36"/>
      <c r="CZX42" s="36"/>
      <c r="CZY42" s="36"/>
      <c r="CZZ42" s="36"/>
      <c r="DAA42" s="36"/>
      <c r="DAB42" s="36"/>
      <c r="DAC42" s="36"/>
      <c r="DAD42" s="36"/>
      <c r="DAE42" s="36"/>
      <c r="DAF42" s="36"/>
      <c r="DAG42" s="36"/>
      <c r="DAH42" s="36"/>
      <c r="DAI42" s="36"/>
      <c r="DAJ42" s="36"/>
      <c r="DAK42" s="36"/>
      <c r="DAL42" s="36"/>
      <c r="DAM42" s="36"/>
      <c r="DAN42" s="36"/>
      <c r="DAO42" s="36"/>
      <c r="DAP42" s="36"/>
      <c r="DAQ42" s="36"/>
      <c r="DAR42" s="36"/>
      <c r="DAS42" s="36"/>
      <c r="DAT42" s="36"/>
      <c r="DAU42" s="36"/>
      <c r="DAV42" s="36"/>
      <c r="DAW42" s="36"/>
      <c r="DAX42" s="36"/>
      <c r="DAY42" s="36"/>
      <c r="DAZ42" s="36"/>
      <c r="DBA42" s="36"/>
      <c r="DBB42" s="36"/>
      <c r="DBC42" s="36"/>
      <c r="DBD42" s="36"/>
      <c r="DBE42" s="36"/>
      <c r="DBF42" s="36"/>
      <c r="DBG42" s="36"/>
      <c r="DBH42" s="36"/>
      <c r="DBI42" s="36"/>
      <c r="DBJ42" s="36"/>
      <c r="DBK42" s="36"/>
      <c r="DBL42" s="36"/>
      <c r="DBM42" s="36"/>
      <c r="DBN42" s="36"/>
      <c r="DBO42" s="36"/>
      <c r="DBP42" s="36"/>
      <c r="DBQ42" s="36"/>
      <c r="DBR42" s="36"/>
      <c r="DBS42" s="36"/>
      <c r="DBT42" s="36"/>
      <c r="DBU42" s="36"/>
      <c r="DBV42" s="36"/>
      <c r="DBW42" s="36"/>
      <c r="DBX42" s="36"/>
      <c r="DBY42" s="36"/>
      <c r="DBZ42" s="36"/>
      <c r="DCA42" s="36"/>
      <c r="DCB42" s="36"/>
      <c r="DCC42" s="36"/>
      <c r="DCD42" s="36"/>
      <c r="DCE42" s="36"/>
      <c r="DCF42" s="36"/>
      <c r="DCG42" s="36"/>
      <c r="DCH42" s="36"/>
      <c r="DCI42" s="36"/>
      <c r="DCJ42" s="36"/>
      <c r="DCK42" s="36"/>
      <c r="DCL42" s="36"/>
      <c r="DCM42" s="36"/>
      <c r="DCN42" s="36"/>
      <c r="DCO42" s="36"/>
      <c r="DCP42" s="36"/>
      <c r="DCQ42" s="36"/>
      <c r="DCR42" s="36"/>
      <c r="DCS42" s="36"/>
      <c r="DCT42" s="36"/>
      <c r="DCU42" s="36"/>
      <c r="DCV42" s="36"/>
      <c r="DCW42" s="36"/>
      <c r="DCX42" s="36"/>
      <c r="DCY42" s="36"/>
      <c r="DCZ42" s="36"/>
      <c r="DDA42" s="36"/>
      <c r="DDB42" s="36"/>
      <c r="DDC42" s="36"/>
      <c r="DDD42" s="36"/>
      <c r="DDE42" s="36"/>
      <c r="DDF42" s="36"/>
      <c r="DDG42" s="36"/>
      <c r="DDH42" s="36"/>
      <c r="DDI42" s="36"/>
      <c r="DDJ42" s="36"/>
      <c r="DDK42" s="36"/>
      <c r="DDL42" s="36"/>
      <c r="DDM42" s="36"/>
      <c r="DDN42" s="36"/>
      <c r="DDO42" s="36"/>
      <c r="DDP42" s="36"/>
      <c r="DDQ42" s="36"/>
      <c r="DDR42" s="36"/>
      <c r="DDS42" s="36"/>
      <c r="DDT42" s="36"/>
      <c r="DDU42" s="36"/>
      <c r="DDV42" s="36"/>
      <c r="DDW42" s="36"/>
      <c r="DDX42" s="36"/>
      <c r="DDY42" s="36"/>
      <c r="DDZ42" s="36"/>
      <c r="DEA42" s="36"/>
      <c r="DEB42" s="36"/>
      <c r="DEC42" s="36"/>
      <c r="DED42" s="36"/>
      <c r="DEE42" s="36"/>
      <c r="DEF42" s="36"/>
      <c r="DEG42" s="36"/>
      <c r="DEH42" s="36"/>
      <c r="DEI42" s="36"/>
      <c r="DEJ42" s="36"/>
      <c r="DEK42" s="36"/>
      <c r="DEL42" s="36"/>
      <c r="DEM42" s="36"/>
      <c r="DEN42" s="36"/>
      <c r="DEO42" s="36"/>
      <c r="DEP42" s="36"/>
      <c r="DEQ42" s="36"/>
      <c r="DER42" s="36"/>
      <c r="DES42" s="36"/>
      <c r="DET42" s="36"/>
      <c r="DEU42" s="36"/>
      <c r="DEV42" s="36"/>
      <c r="DEW42" s="36"/>
      <c r="DEX42" s="36"/>
      <c r="DEY42" s="36"/>
      <c r="DEZ42" s="36"/>
      <c r="DFA42" s="36"/>
      <c r="DFB42" s="36"/>
      <c r="DFC42" s="36"/>
      <c r="DFD42" s="36"/>
      <c r="DFE42" s="36"/>
      <c r="DFF42" s="36"/>
      <c r="DFG42" s="36"/>
      <c r="DFH42" s="36"/>
      <c r="DFI42" s="36"/>
      <c r="DFJ42" s="36"/>
      <c r="DFK42" s="36"/>
      <c r="DFL42" s="36"/>
      <c r="DFM42" s="36"/>
      <c r="DFN42" s="36"/>
      <c r="DFO42" s="36"/>
      <c r="DFP42" s="36"/>
      <c r="DFQ42" s="36"/>
      <c r="DFR42" s="36"/>
      <c r="DFS42" s="36"/>
      <c r="DFT42" s="36"/>
      <c r="DFU42" s="36"/>
      <c r="DFV42" s="36"/>
      <c r="DFW42" s="36"/>
      <c r="DFX42" s="36"/>
      <c r="DFY42" s="36"/>
      <c r="DFZ42" s="36"/>
      <c r="DGA42" s="36"/>
      <c r="DGB42" s="36"/>
      <c r="DGC42" s="36"/>
      <c r="DGD42" s="36"/>
      <c r="DGE42" s="36"/>
      <c r="DGF42" s="36"/>
      <c r="DGG42" s="36"/>
      <c r="DGH42" s="36"/>
      <c r="DGI42" s="36"/>
      <c r="DGJ42" s="36"/>
      <c r="DGK42" s="36"/>
      <c r="DGL42" s="36"/>
      <c r="DGM42" s="36"/>
      <c r="DGN42" s="36"/>
      <c r="DGO42" s="36"/>
      <c r="DGP42" s="36"/>
      <c r="DGQ42" s="36"/>
      <c r="DGR42" s="36"/>
      <c r="DGS42" s="36"/>
      <c r="DGT42" s="36"/>
      <c r="DGU42" s="36"/>
      <c r="DGV42" s="36"/>
      <c r="DGW42" s="36"/>
      <c r="DGX42" s="36"/>
      <c r="DGY42" s="36"/>
      <c r="DGZ42" s="36"/>
      <c r="DHA42" s="36"/>
      <c r="DHB42" s="36"/>
      <c r="DHC42" s="36"/>
      <c r="DHD42" s="36"/>
      <c r="DHE42" s="36"/>
      <c r="DHF42" s="36"/>
      <c r="DHG42" s="36"/>
      <c r="DHH42" s="36"/>
      <c r="DHI42" s="36"/>
      <c r="DHJ42" s="36"/>
      <c r="DHK42" s="36"/>
      <c r="DHL42" s="36"/>
      <c r="DHM42" s="36"/>
      <c r="DHN42" s="36"/>
      <c r="DHO42" s="36"/>
      <c r="DHP42" s="36"/>
      <c r="DHQ42" s="36"/>
      <c r="DHR42" s="36"/>
      <c r="DHS42" s="36"/>
      <c r="DHT42" s="36"/>
      <c r="DHU42" s="36"/>
      <c r="DHV42" s="36"/>
      <c r="DHW42" s="36"/>
      <c r="DHX42" s="36"/>
      <c r="DHY42" s="36"/>
      <c r="DHZ42" s="36"/>
      <c r="DIA42" s="36"/>
      <c r="DIB42" s="36"/>
      <c r="DIC42" s="36"/>
      <c r="DID42" s="36"/>
      <c r="DIE42" s="36"/>
      <c r="DIF42" s="36"/>
      <c r="DIG42" s="36"/>
      <c r="DIH42" s="36"/>
      <c r="DII42" s="36"/>
      <c r="DIJ42" s="36"/>
      <c r="DIK42" s="36"/>
      <c r="DIL42" s="36"/>
      <c r="DIM42" s="36"/>
      <c r="DIN42" s="36"/>
      <c r="DIO42" s="36"/>
      <c r="DIP42" s="36"/>
      <c r="DIQ42" s="36"/>
      <c r="DIR42" s="36"/>
      <c r="DIS42" s="36"/>
      <c r="DIT42" s="36"/>
      <c r="DIU42" s="36"/>
      <c r="DIV42" s="36"/>
      <c r="DIW42" s="36"/>
      <c r="DIX42" s="36"/>
      <c r="DIY42" s="36"/>
      <c r="DIZ42" s="36"/>
      <c r="DJA42" s="36"/>
      <c r="DJB42" s="36"/>
      <c r="DJC42" s="36"/>
      <c r="DJD42" s="36"/>
      <c r="DJE42" s="36"/>
      <c r="DJF42" s="36"/>
      <c r="DJG42" s="36"/>
      <c r="DJH42" s="36"/>
      <c r="DJI42" s="36"/>
      <c r="DJJ42" s="36"/>
      <c r="DJK42" s="36"/>
      <c r="DJL42" s="36"/>
      <c r="DJM42" s="36"/>
      <c r="DJN42" s="36"/>
      <c r="DJO42" s="36"/>
      <c r="DJP42" s="36"/>
      <c r="DJQ42" s="36"/>
      <c r="DJR42" s="36"/>
      <c r="DJS42" s="36"/>
      <c r="DJT42" s="36"/>
      <c r="DJU42" s="36"/>
      <c r="DJV42" s="36"/>
      <c r="DJW42" s="36"/>
      <c r="DJX42" s="36"/>
      <c r="DJY42" s="36"/>
      <c r="DJZ42" s="36"/>
      <c r="DKA42" s="36"/>
      <c r="DKB42" s="36"/>
      <c r="DKC42" s="36"/>
      <c r="DKD42" s="36"/>
      <c r="DKE42" s="36"/>
      <c r="DKF42" s="36"/>
      <c r="DKG42" s="36"/>
      <c r="DKH42" s="36"/>
      <c r="DKI42" s="36"/>
      <c r="DKJ42" s="36"/>
      <c r="DKK42" s="36"/>
      <c r="DKL42" s="36"/>
      <c r="DKM42" s="36"/>
      <c r="DKN42" s="36"/>
      <c r="DKO42" s="36"/>
      <c r="DKP42" s="36"/>
      <c r="DKQ42" s="36"/>
      <c r="DKR42" s="36"/>
      <c r="DKS42" s="36"/>
      <c r="DKT42" s="36"/>
      <c r="DKU42" s="36"/>
      <c r="DKV42" s="36"/>
      <c r="DKW42" s="36"/>
      <c r="DKX42" s="36"/>
      <c r="DKY42" s="36"/>
      <c r="DKZ42" s="36"/>
      <c r="DLA42" s="36"/>
      <c r="DLB42" s="36"/>
      <c r="DLC42" s="36"/>
      <c r="DLD42" s="36"/>
      <c r="DLE42" s="36"/>
      <c r="DLF42" s="36"/>
      <c r="DLG42" s="36"/>
      <c r="DLH42" s="36"/>
      <c r="DLI42" s="36"/>
      <c r="DLJ42" s="36"/>
      <c r="DLK42" s="36"/>
      <c r="DLL42" s="36"/>
      <c r="DLM42" s="36"/>
      <c r="DLN42" s="36"/>
      <c r="DLO42" s="36"/>
      <c r="DLP42" s="36"/>
      <c r="DLQ42" s="36"/>
      <c r="DLR42" s="36"/>
      <c r="DLS42" s="36"/>
      <c r="DLT42" s="36"/>
      <c r="DLU42" s="36"/>
      <c r="DLV42" s="36"/>
      <c r="DLW42" s="36"/>
      <c r="DLX42" s="36"/>
      <c r="DLY42" s="36"/>
      <c r="DLZ42" s="36"/>
      <c r="DMA42" s="36"/>
      <c r="DMB42" s="36"/>
      <c r="DMC42" s="36"/>
      <c r="DMD42" s="36"/>
      <c r="DME42" s="36"/>
      <c r="DMF42" s="36"/>
      <c r="DMG42" s="36"/>
      <c r="DMH42" s="36"/>
      <c r="DMI42" s="36"/>
      <c r="DMJ42" s="36"/>
      <c r="DMK42" s="36"/>
      <c r="DML42" s="36"/>
      <c r="DMM42" s="36"/>
      <c r="DMN42" s="36"/>
      <c r="DMO42" s="36"/>
      <c r="DMP42" s="36"/>
      <c r="DMQ42" s="36"/>
      <c r="DMR42" s="36"/>
      <c r="DMS42" s="36"/>
      <c r="DMT42" s="36"/>
      <c r="DMU42" s="36"/>
      <c r="DMV42" s="36"/>
      <c r="DMW42" s="36"/>
      <c r="DMX42" s="36"/>
      <c r="DMY42" s="36"/>
      <c r="DMZ42" s="36"/>
      <c r="DNA42" s="36"/>
      <c r="DNB42" s="36"/>
      <c r="DNC42" s="36"/>
      <c r="DND42" s="36"/>
      <c r="DNE42" s="36"/>
      <c r="DNF42" s="36"/>
      <c r="DNG42" s="36"/>
      <c r="DNH42" s="36"/>
      <c r="DNI42" s="36"/>
      <c r="DNJ42" s="36"/>
      <c r="DNK42" s="36"/>
      <c r="DNL42" s="36"/>
      <c r="DNM42" s="36"/>
      <c r="DNN42" s="36"/>
      <c r="DNO42" s="36"/>
      <c r="DNP42" s="36"/>
      <c r="DNQ42" s="36"/>
      <c r="DNR42" s="36"/>
      <c r="DNS42" s="36"/>
      <c r="DNT42" s="36"/>
      <c r="DNU42" s="36"/>
      <c r="DNV42" s="36"/>
      <c r="DNW42" s="36"/>
      <c r="DNX42" s="36"/>
      <c r="DNY42" s="36"/>
      <c r="DNZ42" s="36"/>
      <c r="DOA42" s="36"/>
      <c r="DOB42" s="36"/>
      <c r="DOC42" s="36"/>
      <c r="DOD42" s="36"/>
      <c r="DOE42" s="36"/>
      <c r="DOF42" s="36"/>
      <c r="DOG42" s="36"/>
      <c r="DOH42" s="36"/>
      <c r="DOI42" s="36"/>
      <c r="DOJ42" s="36"/>
      <c r="DOK42" s="36"/>
      <c r="DOL42" s="36"/>
      <c r="DOM42" s="36"/>
      <c r="DON42" s="36"/>
      <c r="DOO42" s="36"/>
      <c r="DOP42" s="36"/>
      <c r="DOQ42" s="36"/>
      <c r="DOR42" s="36"/>
      <c r="DOS42" s="36"/>
      <c r="DOT42" s="36"/>
      <c r="DOU42" s="36"/>
      <c r="DOV42" s="36"/>
      <c r="DOW42" s="36"/>
      <c r="DOX42" s="36"/>
      <c r="DOY42" s="36"/>
      <c r="DOZ42" s="36"/>
      <c r="DPA42" s="36"/>
      <c r="DPB42" s="36"/>
      <c r="DPC42" s="36"/>
      <c r="DPD42" s="36"/>
      <c r="DPE42" s="36"/>
      <c r="DPF42" s="36"/>
      <c r="DPG42" s="36"/>
      <c r="DPH42" s="36"/>
      <c r="DPI42" s="36"/>
      <c r="DPJ42" s="36"/>
      <c r="DPK42" s="36"/>
      <c r="DPL42" s="36"/>
      <c r="DPM42" s="36"/>
      <c r="DPN42" s="36"/>
      <c r="DPO42" s="36"/>
      <c r="DPP42" s="36"/>
      <c r="DPQ42" s="36"/>
      <c r="DPR42" s="36"/>
      <c r="DPS42" s="36"/>
      <c r="DPT42" s="36"/>
      <c r="DPU42" s="36"/>
      <c r="DPV42" s="36"/>
      <c r="DPW42" s="36"/>
      <c r="DPX42" s="36"/>
      <c r="DPY42" s="36"/>
      <c r="DPZ42" s="36"/>
      <c r="DQA42" s="36"/>
      <c r="DQB42" s="36"/>
      <c r="DQC42" s="36"/>
      <c r="DQD42" s="36"/>
      <c r="DQE42" s="36"/>
      <c r="DQF42" s="36"/>
      <c r="DQG42" s="36"/>
      <c r="DQH42" s="36"/>
      <c r="DQI42" s="36"/>
      <c r="DQJ42" s="36"/>
      <c r="DQK42" s="36"/>
      <c r="DQL42" s="36"/>
      <c r="DQM42" s="36"/>
      <c r="DQN42" s="36"/>
      <c r="DQO42" s="36"/>
      <c r="DQP42" s="36"/>
      <c r="DQQ42" s="36"/>
      <c r="DQR42" s="36"/>
      <c r="DQS42" s="36"/>
      <c r="DQT42" s="36"/>
      <c r="DQU42" s="36"/>
      <c r="DQV42" s="36"/>
      <c r="DQW42" s="36"/>
      <c r="DQX42" s="36"/>
      <c r="DQY42" s="36"/>
      <c r="DQZ42" s="36"/>
      <c r="DRA42" s="36"/>
      <c r="DRB42" s="36"/>
      <c r="DRC42" s="36"/>
      <c r="DRD42" s="36"/>
      <c r="DRE42" s="36"/>
      <c r="DRF42" s="36"/>
      <c r="DRG42" s="36"/>
      <c r="DRH42" s="36"/>
      <c r="DRI42" s="36"/>
      <c r="DRJ42" s="36"/>
      <c r="DRK42" s="36"/>
      <c r="DRL42" s="36"/>
      <c r="DRM42" s="36"/>
      <c r="DRN42" s="36"/>
      <c r="DRO42" s="36"/>
      <c r="DRP42" s="36"/>
      <c r="DRQ42" s="36"/>
      <c r="DRR42" s="36"/>
      <c r="DRS42" s="36"/>
      <c r="DRT42" s="36"/>
      <c r="DRU42" s="36"/>
      <c r="DRV42" s="36"/>
      <c r="DRW42" s="36"/>
      <c r="DRX42" s="36"/>
      <c r="DRY42" s="36"/>
      <c r="DRZ42" s="36"/>
      <c r="DSA42" s="36"/>
      <c r="DSB42" s="36"/>
      <c r="DSC42" s="36"/>
      <c r="DSD42" s="36"/>
      <c r="DSE42" s="36"/>
      <c r="DSF42" s="36"/>
      <c r="DSG42" s="36"/>
      <c r="DSH42" s="36"/>
      <c r="DSI42" s="36"/>
      <c r="DSJ42" s="36"/>
      <c r="DSK42" s="36"/>
      <c r="DSL42" s="36"/>
      <c r="DSM42" s="36"/>
      <c r="DSN42" s="36"/>
      <c r="DSO42" s="36"/>
      <c r="DSP42" s="36"/>
      <c r="DSQ42" s="36"/>
      <c r="DSR42" s="36"/>
      <c r="DSS42" s="36"/>
      <c r="DST42" s="36"/>
      <c r="DSU42" s="36"/>
      <c r="DSV42" s="36"/>
      <c r="DSW42" s="36"/>
      <c r="DSX42" s="36"/>
      <c r="DSY42" s="36"/>
      <c r="DSZ42" s="36"/>
      <c r="DTA42" s="36"/>
      <c r="DTB42" s="36"/>
      <c r="DTC42" s="36"/>
      <c r="DTD42" s="36"/>
      <c r="DTE42" s="36"/>
      <c r="DTF42" s="36"/>
      <c r="DTG42" s="36"/>
      <c r="DTH42" s="36"/>
      <c r="DTI42" s="36"/>
      <c r="DTJ42" s="36"/>
      <c r="DTK42" s="36"/>
      <c r="DTL42" s="36"/>
      <c r="DTM42" s="36"/>
      <c r="DTN42" s="36"/>
      <c r="DTO42" s="36"/>
      <c r="DTP42" s="36"/>
      <c r="DTQ42" s="36"/>
      <c r="DTR42" s="36"/>
      <c r="DTS42" s="36"/>
      <c r="DTT42" s="36"/>
      <c r="DTU42" s="36"/>
      <c r="DTV42" s="36"/>
      <c r="DTW42" s="36"/>
      <c r="DTX42" s="36"/>
      <c r="DTY42" s="36"/>
      <c r="DTZ42" s="36"/>
      <c r="DUA42" s="36"/>
      <c r="DUB42" s="36"/>
      <c r="DUC42" s="36"/>
      <c r="DUD42" s="36"/>
      <c r="DUE42" s="36"/>
      <c r="DUF42" s="36"/>
      <c r="DUG42" s="36"/>
      <c r="DUH42" s="36"/>
      <c r="DUI42" s="36"/>
      <c r="DUJ42" s="36"/>
      <c r="DUK42" s="36"/>
      <c r="DUL42" s="36"/>
      <c r="DUM42" s="36"/>
      <c r="DUN42" s="36"/>
      <c r="DUO42" s="36"/>
      <c r="DUP42" s="36"/>
      <c r="DUQ42" s="36"/>
      <c r="DUR42" s="36"/>
      <c r="DUS42" s="36"/>
      <c r="DUT42" s="36"/>
      <c r="DUU42" s="36"/>
      <c r="DUV42" s="36"/>
      <c r="DUW42" s="36"/>
      <c r="DUX42" s="36"/>
      <c r="DUY42" s="36"/>
      <c r="DUZ42" s="36"/>
      <c r="DVA42" s="36"/>
      <c r="DVB42" s="36"/>
      <c r="DVC42" s="36"/>
      <c r="DVD42" s="36"/>
      <c r="DVE42" s="36"/>
      <c r="DVF42" s="36"/>
      <c r="DVG42" s="36"/>
      <c r="DVH42" s="36"/>
      <c r="DVI42" s="36"/>
      <c r="DVJ42" s="36"/>
      <c r="DVK42" s="36"/>
      <c r="DVL42" s="36"/>
      <c r="DVM42" s="36"/>
      <c r="DVN42" s="36"/>
      <c r="DVO42" s="36"/>
      <c r="DVP42" s="36"/>
      <c r="DVQ42" s="36"/>
      <c r="DVR42" s="36"/>
      <c r="DVS42" s="36"/>
      <c r="DVT42" s="36"/>
      <c r="DVU42" s="36"/>
      <c r="DVV42" s="36"/>
      <c r="DVW42" s="36"/>
      <c r="DVX42" s="36"/>
      <c r="DVY42" s="36"/>
      <c r="DVZ42" s="36"/>
      <c r="DWA42" s="36"/>
      <c r="DWB42" s="36"/>
      <c r="DWC42" s="36"/>
      <c r="DWD42" s="36"/>
      <c r="DWE42" s="36"/>
      <c r="DWF42" s="36"/>
      <c r="DWG42" s="36"/>
      <c r="DWH42" s="36"/>
      <c r="DWI42" s="36"/>
      <c r="DWJ42" s="36"/>
      <c r="DWK42" s="36"/>
      <c r="DWL42" s="36"/>
      <c r="DWM42" s="36"/>
      <c r="DWN42" s="36"/>
      <c r="DWO42" s="36"/>
      <c r="DWP42" s="36"/>
      <c r="DWQ42" s="36"/>
      <c r="DWR42" s="36"/>
      <c r="DWS42" s="36"/>
      <c r="DWT42" s="36"/>
      <c r="DWU42" s="36"/>
      <c r="DWV42" s="36"/>
      <c r="DWW42" s="36"/>
      <c r="DWX42" s="36"/>
      <c r="DWY42" s="36"/>
      <c r="DWZ42" s="36"/>
      <c r="DXA42" s="36"/>
      <c r="DXB42" s="36"/>
      <c r="DXC42" s="36"/>
      <c r="DXD42" s="36"/>
      <c r="DXE42" s="36"/>
      <c r="DXF42" s="36"/>
      <c r="DXG42" s="36"/>
      <c r="DXH42" s="36"/>
      <c r="DXI42" s="36"/>
      <c r="DXJ42" s="36"/>
      <c r="DXK42" s="36"/>
      <c r="DXL42" s="36"/>
      <c r="DXM42" s="36"/>
      <c r="DXN42" s="36"/>
      <c r="DXO42" s="36"/>
      <c r="DXP42" s="36"/>
      <c r="DXQ42" s="36"/>
      <c r="DXR42" s="36"/>
      <c r="DXS42" s="36"/>
      <c r="DXT42" s="36"/>
      <c r="DXU42" s="36"/>
      <c r="DXV42" s="36"/>
      <c r="DXW42" s="36"/>
      <c r="DXX42" s="36"/>
      <c r="DXY42" s="36"/>
      <c r="DXZ42" s="36"/>
      <c r="DYA42" s="36"/>
      <c r="DYB42" s="36"/>
      <c r="DYC42" s="36"/>
      <c r="DYD42" s="36"/>
      <c r="DYE42" s="36"/>
      <c r="DYF42" s="36"/>
      <c r="DYG42" s="36"/>
      <c r="DYH42" s="36"/>
      <c r="DYI42" s="36"/>
      <c r="DYJ42" s="36"/>
      <c r="DYK42" s="36"/>
      <c r="DYL42" s="36"/>
      <c r="DYM42" s="36"/>
      <c r="DYN42" s="36"/>
      <c r="DYO42" s="36"/>
      <c r="DYP42" s="36"/>
      <c r="DYQ42" s="36"/>
      <c r="DYR42" s="36"/>
      <c r="DYS42" s="36"/>
      <c r="DYT42" s="36"/>
      <c r="DYU42" s="36"/>
      <c r="DYV42" s="36"/>
      <c r="DYW42" s="36"/>
      <c r="DYX42" s="36"/>
      <c r="DYY42" s="36"/>
      <c r="DYZ42" s="36"/>
      <c r="DZA42" s="36"/>
      <c r="DZB42" s="36"/>
      <c r="DZC42" s="36"/>
      <c r="DZD42" s="36"/>
      <c r="DZE42" s="36"/>
      <c r="DZF42" s="36"/>
      <c r="DZG42" s="36"/>
      <c r="DZH42" s="36"/>
      <c r="DZI42" s="36"/>
      <c r="DZJ42" s="36"/>
      <c r="DZK42" s="36"/>
      <c r="DZL42" s="36"/>
      <c r="DZM42" s="36"/>
      <c r="DZN42" s="36"/>
      <c r="DZO42" s="36"/>
      <c r="DZP42" s="36"/>
      <c r="DZQ42" s="36"/>
      <c r="DZR42" s="36"/>
      <c r="DZS42" s="36"/>
      <c r="DZT42" s="36"/>
      <c r="DZU42" s="36"/>
      <c r="DZV42" s="36"/>
      <c r="DZW42" s="36"/>
      <c r="DZX42" s="36"/>
      <c r="DZY42" s="36"/>
      <c r="DZZ42" s="36"/>
      <c r="EAA42" s="36"/>
      <c r="EAB42" s="36"/>
      <c r="EAC42" s="36"/>
      <c r="EAD42" s="36"/>
      <c r="EAE42" s="36"/>
      <c r="EAF42" s="36"/>
      <c r="EAG42" s="36"/>
      <c r="EAH42" s="36"/>
      <c r="EAI42" s="36"/>
      <c r="EAJ42" s="36"/>
      <c r="EAK42" s="36"/>
      <c r="EAL42" s="36"/>
      <c r="EAM42" s="36"/>
      <c r="EAN42" s="36"/>
      <c r="EAO42" s="36"/>
      <c r="EAP42" s="36"/>
      <c r="EAQ42" s="36"/>
      <c r="EAR42" s="36"/>
      <c r="EAS42" s="36"/>
      <c r="EAT42" s="36"/>
      <c r="EAU42" s="36"/>
      <c r="EAV42" s="36"/>
      <c r="EAW42" s="36"/>
      <c r="EAX42" s="36"/>
      <c r="EAY42" s="36"/>
      <c r="EAZ42" s="36"/>
      <c r="EBA42" s="36"/>
      <c r="EBB42" s="36"/>
      <c r="EBC42" s="36"/>
      <c r="EBD42" s="36"/>
      <c r="EBE42" s="36"/>
      <c r="EBF42" s="36"/>
      <c r="EBG42" s="36"/>
      <c r="EBH42" s="36"/>
      <c r="EBI42" s="36"/>
      <c r="EBJ42" s="36"/>
      <c r="EBK42" s="36"/>
      <c r="EBL42" s="36"/>
      <c r="EBM42" s="36"/>
      <c r="EBN42" s="36"/>
      <c r="EBO42" s="36"/>
      <c r="EBP42" s="36"/>
      <c r="EBQ42" s="36"/>
      <c r="EBR42" s="36"/>
      <c r="EBS42" s="36"/>
      <c r="EBT42" s="36"/>
      <c r="EBU42" s="36"/>
      <c r="EBV42" s="36"/>
      <c r="EBW42" s="36"/>
      <c r="EBX42" s="36"/>
      <c r="EBY42" s="36"/>
      <c r="EBZ42" s="36"/>
      <c r="ECA42" s="36"/>
      <c r="ECB42" s="36"/>
      <c r="ECC42" s="36"/>
      <c r="ECD42" s="36"/>
      <c r="ECE42" s="36"/>
      <c r="ECF42" s="36"/>
      <c r="ECG42" s="36"/>
      <c r="ECH42" s="36"/>
      <c r="ECI42" s="36"/>
      <c r="ECJ42" s="36"/>
      <c r="ECK42" s="36"/>
      <c r="ECL42" s="36"/>
      <c r="ECM42" s="36"/>
      <c r="ECN42" s="36"/>
      <c r="ECO42" s="36"/>
      <c r="ECP42" s="36"/>
      <c r="ECQ42" s="36"/>
      <c r="ECR42" s="36"/>
      <c r="ECS42" s="36"/>
      <c r="ECT42" s="36"/>
      <c r="ECU42" s="36"/>
      <c r="ECV42" s="36"/>
      <c r="ECW42" s="36"/>
      <c r="ECX42" s="36"/>
      <c r="ECY42" s="36"/>
      <c r="ECZ42" s="36"/>
      <c r="EDA42" s="36"/>
      <c r="EDB42" s="36"/>
      <c r="EDC42" s="36"/>
      <c r="EDD42" s="36"/>
      <c r="EDE42" s="36"/>
      <c r="EDF42" s="36"/>
      <c r="EDG42" s="36"/>
      <c r="EDH42" s="36"/>
      <c r="EDI42" s="36"/>
      <c r="EDJ42" s="36"/>
      <c r="EDK42" s="36"/>
      <c r="EDL42" s="36"/>
      <c r="EDM42" s="36"/>
      <c r="EDN42" s="36"/>
      <c r="EDO42" s="36"/>
      <c r="EDP42" s="36"/>
      <c r="EDQ42" s="36"/>
      <c r="EDR42" s="36"/>
      <c r="EDS42" s="36"/>
      <c r="EDT42" s="36"/>
      <c r="EDU42" s="36"/>
      <c r="EDV42" s="36"/>
      <c r="EDW42" s="36"/>
      <c r="EDX42" s="36"/>
      <c r="EDY42" s="36"/>
      <c r="EDZ42" s="36"/>
      <c r="EEA42" s="36"/>
      <c r="EEB42" s="36"/>
      <c r="EEC42" s="36"/>
      <c r="EED42" s="36"/>
      <c r="EEE42" s="36"/>
      <c r="EEF42" s="36"/>
      <c r="EEG42" s="36"/>
      <c r="EEH42" s="36"/>
      <c r="EEI42" s="36"/>
      <c r="EEJ42" s="36"/>
      <c r="EEK42" s="36"/>
      <c r="EEL42" s="36"/>
      <c r="EEM42" s="36"/>
      <c r="EEN42" s="36"/>
      <c r="EEO42" s="36"/>
      <c r="EEP42" s="36"/>
      <c r="EEQ42" s="36"/>
      <c r="EER42" s="36"/>
      <c r="EES42" s="36"/>
      <c r="EET42" s="36"/>
      <c r="EEU42" s="36"/>
      <c r="EEV42" s="36"/>
      <c r="EEW42" s="36"/>
      <c r="EEX42" s="36"/>
      <c r="EEY42" s="36"/>
      <c r="EEZ42" s="36"/>
      <c r="EFA42" s="36"/>
      <c r="EFB42" s="36"/>
      <c r="EFC42" s="36"/>
      <c r="EFD42" s="36"/>
      <c r="EFE42" s="36"/>
      <c r="EFF42" s="36"/>
      <c r="EFG42" s="36"/>
      <c r="EFH42" s="36"/>
      <c r="EFI42" s="36"/>
      <c r="EFJ42" s="36"/>
      <c r="EFK42" s="36"/>
      <c r="EFL42" s="36"/>
      <c r="EFM42" s="36"/>
      <c r="EFN42" s="36"/>
      <c r="EFO42" s="36"/>
      <c r="EFP42" s="36"/>
      <c r="EFQ42" s="36"/>
      <c r="EFR42" s="36"/>
      <c r="EFS42" s="36"/>
      <c r="EFT42" s="36"/>
      <c r="EFU42" s="36"/>
      <c r="EFV42" s="36"/>
      <c r="EFW42" s="36"/>
      <c r="EFX42" s="36"/>
      <c r="EFY42" s="36"/>
      <c r="EFZ42" s="36"/>
      <c r="EGA42" s="36"/>
      <c r="EGB42" s="36"/>
      <c r="EGC42" s="36"/>
      <c r="EGD42" s="36"/>
      <c r="EGE42" s="36"/>
      <c r="EGF42" s="36"/>
      <c r="EGG42" s="36"/>
      <c r="EGH42" s="36"/>
      <c r="EGI42" s="36"/>
      <c r="EGJ42" s="36"/>
      <c r="EGK42" s="36"/>
      <c r="EGL42" s="36"/>
      <c r="EGM42" s="36"/>
      <c r="EGN42" s="36"/>
      <c r="EGO42" s="36"/>
      <c r="EGP42" s="36"/>
      <c r="EGQ42" s="36"/>
      <c r="EGR42" s="36"/>
      <c r="EGS42" s="36"/>
      <c r="EGT42" s="36"/>
      <c r="EGU42" s="36"/>
      <c r="EGV42" s="36"/>
      <c r="EGW42" s="36"/>
      <c r="EGX42" s="36"/>
      <c r="EGY42" s="36"/>
      <c r="EGZ42" s="36"/>
      <c r="EHA42" s="36"/>
      <c r="EHB42" s="36"/>
      <c r="EHC42" s="36"/>
      <c r="EHD42" s="36"/>
      <c r="EHE42" s="36"/>
      <c r="EHF42" s="36"/>
      <c r="EHG42" s="36"/>
      <c r="EHH42" s="36"/>
      <c r="EHI42" s="36"/>
      <c r="EHJ42" s="36"/>
      <c r="EHK42" s="36"/>
      <c r="EHL42" s="36"/>
      <c r="EHM42" s="36"/>
      <c r="EHN42" s="36"/>
      <c r="EHO42" s="36"/>
      <c r="EHP42" s="36"/>
      <c r="EHQ42" s="36"/>
      <c r="EHR42" s="36"/>
      <c r="EHS42" s="36"/>
      <c r="EHT42" s="36"/>
      <c r="EHU42" s="36"/>
      <c r="EHV42" s="36"/>
      <c r="EHW42" s="36"/>
      <c r="EHX42" s="36"/>
      <c r="EHY42" s="36"/>
      <c r="EHZ42" s="36"/>
      <c r="EIA42" s="36"/>
      <c r="EIB42" s="36"/>
      <c r="EIC42" s="36"/>
      <c r="EID42" s="36"/>
      <c r="EIE42" s="36"/>
      <c r="EIF42" s="36"/>
      <c r="EIG42" s="36"/>
      <c r="EIH42" s="36"/>
      <c r="EII42" s="36"/>
      <c r="EIJ42" s="36"/>
      <c r="EIK42" s="36"/>
      <c r="EIL42" s="36"/>
      <c r="EIM42" s="36"/>
      <c r="EIN42" s="36"/>
      <c r="EIO42" s="36"/>
      <c r="EIP42" s="36"/>
      <c r="EIQ42" s="36"/>
      <c r="EIR42" s="36"/>
      <c r="EIS42" s="36"/>
      <c r="EIT42" s="36"/>
      <c r="EIU42" s="36"/>
      <c r="EIV42" s="36"/>
      <c r="EIW42" s="36"/>
      <c r="EIX42" s="36"/>
      <c r="EIY42" s="36"/>
      <c r="EIZ42" s="36"/>
      <c r="EJA42" s="36"/>
      <c r="EJB42" s="36"/>
      <c r="EJC42" s="36"/>
      <c r="EJD42" s="36"/>
      <c r="EJE42" s="36"/>
      <c r="EJF42" s="36"/>
      <c r="EJG42" s="36"/>
      <c r="EJH42" s="36"/>
      <c r="EJI42" s="36"/>
      <c r="EJJ42" s="36"/>
      <c r="EJK42" s="36"/>
      <c r="EJL42" s="36"/>
      <c r="EJM42" s="36"/>
      <c r="EJN42" s="36"/>
      <c r="EJO42" s="36"/>
      <c r="EJP42" s="36"/>
      <c r="EJQ42" s="36"/>
      <c r="EJR42" s="36"/>
      <c r="EJS42" s="36"/>
      <c r="EJT42" s="36"/>
      <c r="EJU42" s="36"/>
      <c r="EJV42" s="36"/>
      <c r="EJW42" s="36"/>
      <c r="EJX42" s="36"/>
      <c r="EJY42" s="36"/>
      <c r="EJZ42" s="36"/>
      <c r="EKA42" s="36"/>
      <c r="EKB42" s="36"/>
      <c r="EKC42" s="36"/>
      <c r="EKD42" s="36"/>
      <c r="EKE42" s="36"/>
      <c r="EKF42" s="36"/>
      <c r="EKG42" s="36"/>
      <c r="EKH42" s="36"/>
      <c r="EKI42" s="36"/>
      <c r="EKJ42" s="36"/>
      <c r="EKK42" s="36"/>
      <c r="EKL42" s="36"/>
      <c r="EKM42" s="36"/>
      <c r="EKN42" s="36"/>
      <c r="EKO42" s="36"/>
      <c r="EKP42" s="36"/>
      <c r="EKQ42" s="36"/>
      <c r="EKR42" s="36"/>
      <c r="EKS42" s="36"/>
      <c r="EKT42" s="36"/>
      <c r="EKU42" s="36"/>
      <c r="EKV42" s="36"/>
      <c r="EKW42" s="36"/>
      <c r="EKX42" s="36"/>
      <c r="EKY42" s="36"/>
      <c r="EKZ42" s="36"/>
      <c r="ELA42" s="36"/>
      <c r="ELB42" s="36"/>
      <c r="ELC42" s="36"/>
      <c r="ELD42" s="36"/>
      <c r="ELE42" s="36"/>
      <c r="ELF42" s="36"/>
      <c r="ELG42" s="36"/>
      <c r="ELH42" s="36"/>
      <c r="ELI42" s="36"/>
      <c r="ELJ42" s="36"/>
      <c r="ELK42" s="36"/>
      <c r="ELL42" s="36"/>
      <c r="ELM42" s="36"/>
      <c r="ELN42" s="36"/>
      <c r="ELO42" s="36"/>
      <c r="ELP42" s="36"/>
      <c r="ELQ42" s="36"/>
      <c r="ELR42" s="36"/>
      <c r="ELS42" s="36"/>
      <c r="ELT42" s="36"/>
      <c r="ELU42" s="36"/>
      <c r="ELV42" s="36"/>
      <c r="ELW42" s="36"/>
      <c r="ELX42" s="36"/>
      <c r="ELY42" s="36"/>
      <c r="ELZ42" s="36"/>
      <c r="EMA42" s="36"/>
      <c r="EMB42" s="36"/>
      <c r="EMC42" s="36"/>
      <c r="EMD42" s="36"/>
      <c r="EME42" s="36"/>
      <c r="EMF42" s="36"/>
      <c r="EMG42" s="36"/>
      <c r="EMH42" s="36"/>
      <c r="EMI42" s="36"/>
      <c r="EMJ42" s="36"/>
      <c r="EMK42" s="36"/>
      <c r="EML42" s="36"/>
      <c r="EMM42" s="36"/>
      <c r="EMN42" s="36"/>
      <c r="EMO42" s="36"/>
      <c r="EMP42" s="36"/>
      <c r="EMQ42" s="36"/>
      <c r="EMR42" s="36"/>
      <c r="EMS42" s="36"/>
      <c r="EMT42" s="36"/>
      <c r="EMU42" s="36"/>
      <c r="EMV42" s="36"/>
      <c r="EMW42" s="36"/>
      <c r="EMX42" s="36"/>
      <c r="EMY42" s="36"/>
      <c r="EMZ42" s="36"/>
      <c r="ENA42" s="36"/>
      <c r="ENB42" s="36"/>
      <c r="ENC42" s="36"/>
      <c r="END42" s="36"/>
      <c r="ENE42" s="36"/>
      <c r="ENF42" s="36"/>
      <c r="ENG42" s="36"/>
      <c r="ENH42" s="36"/>
      <c r="ENI42" s="36"/>
      <c r="ENJ42" s="36"/>
      <c r="ENK42" s="36"/>
      <c r="ENL42" s="36"/>
      <c r="ENM42" s="36"/>
      <c r="ENN42" s="36"/>
      <c r="ENO42" s="36"/>
      <c r="ENP42" s="36"/>
      <c r="ENQ42" s="36"/>
      <c r="ENR42" s="36"/>
      <c r="ENS42" s="36"/>
      <c r="ENT42" s="36"/>
      <c r="ENU42" s="36"/>
      <c r="ENV42" s="36"/>
      <c r="ENW42" s="36"/>
      <c r="ENX42" s="36"/>
      <c r="ENY42" s="36"/>
      <c r="ENZ42" s="36"/>
      <c r="EOA42" s="36"/>
      <c r="EOB42" s="36"/>
      <c r="EOC42" s="36"/>
      <c r="EOD42" s="36"/>
      <c r="EOE42" s="36"/>
      <c r="EOF42" s="36"/>
      <c r="EOG42" s="36"/>
      <c r="EOH42" s="36"/>
      <c r="EOI42" s="36"/>
      <c r="EOJ42" s="36"/>
      <c r="EOK42" s="36"/>
      <c r="EOL42" s="36"/>
      <c r="EOM42" s="36"/>
      <c r="EON42" s="36"/>
      <c r="EOO42" s="36"/>
      <c r="EOP42" s="36"/>
      <c r="EOQ42" s="36"/>
      <c r="EOR42" s="36"/>
      <c r="EOS42" s="36"/>
      <c r="EOT42" s="36"/>
      <c r="EOU42" s="36"/>
      <c r="EOV42" s="36"/>
      <c r="EOW42" s="36"/>
      <c r="EOX42" s="36"/>
      <c r="EOY42" s="36"/>
      <c r="EOZ42" s="36"/>
      <c r="EPA42" s="36"/>
      <c r="EPB42" s="36"/>
      <c r="EPC42" s="36"/>
      <c r="EPD42" s="36"/>
      <c r="EPE42" s="36"/>
      <c r="EPF42" s="36"/>
      <c r="EPG42" s="36"/>
      <c r="EPH42" s="36"/>
      <c r="EPI42" s="36"/>
      <c r="EPJ42" s="36"/>
      <c r="EPK42" s="36"/>
      <c r="EPL42" s="36"/>
      <c r="EPM42" s="36"/>
      <c r="EPN42" s="36"/>
      <c r="EPO42" s="36"/>
      <c r="EPP42" s="36"/>
      <c r="EPQ42" s="36"/>
      <c r="EPR42" s="36"/>
      <c r="EPS42" s="36"/>
      <c r="EPT42" s="36"/>
      <c r="EPU42" s="36"/>
      <c r="EPV42" s="36"/>
      <c r="EPW42" s="36"/>
      <c r="EPX42" s="36"/>
      <c r="EPY42" s="36"/>
      <c r="EPZ42" s="36"/>
      <c r="EQA42" s="36"/>
      <c r="EQB42" s="36"/>
      <c r="EQC42" s="36"/>
      <c r="EQD42" s="36"/>
      <c r="EQE42" s="36"/>
      <c r="EQF42" s="36"/>
      <c r="EQG42" s="36"/>
      <c r="EQH42" s="36"/>
      <c r="EQI42" s="36"/>
      <c r="EQJ42" s="36"/>
      <c r="EQK42" s="36"/>
      <c r="EQL42" s="36"/>
      <c r="EQM42" s="36"/>
      <c r="EQN42" s="36"/>
      <c r="EQO42" s="36"/>
      <c r="EQP42" s="36"/>
      <c r="EQQ42" s="36"/>
      <c r="EQR42" s="36"/>
      <c r="EQS42" s="36"/>
      <c r="EQT42" s="36"/>
      <c r="EQU42" s="36"/>
      <c r="EQV42" s="36"/>
      <c r="EQW42" s="36"/>
      <c r="EQX42" s="36"/>
      <c r="EQY42" s="36"/>
      <c r="EQZ42" s="36"/>
      <c r="ERA42" s="36"/>
      <c r="ERB42" s="36"/>
      <c r="ERC42" s="36"/>
      <c r="ERD42" s="36"/>
      <c r="ERE42" s="36"/>
      <c r="ERF42" s="36"/>
      <c r="ERG42" s="36"/>
      <c r="ERH42" s="36"/>
      <c r="ERI42" s="36"/>
      <c r="ERJ42" s="36"/>
      <c r="ERK42" s="36"/>
      <c r="ERL42" s="36"/>
      <c r="ERM42" s="36"/>
      <c r="ERN42" s="36"/>
      <c r="ERO42" s="36"/>
      <c r="ERP42" s="36"/>
      <c r="ERQ42" s="36"/>
      <c r="ERR42" s="36"/>
      <c r="ERS42" s="36"/>
      <c r="ERT42" s="36"/>
      <c r="ERU42" s="36"/>
      <c r="ERV42" s="36"/>
      <c r="ERW42" s="36"/>
      <c r="ERX42" s="36"/>
      <c r="ERY42" s="36"/>
      <c r="ERZ42" s="36"/>
      <c r="ESA42" s="36"/>
      <c r="ESB42" s="36"/>
      <c r="ESC42" s="36"/>
      <c r="ESD42" s="36"/>
      <c r="ESE42" s="36"/>
      <c r="ESF42" s="36"/>
      <c r="ESG42" s="36"/>
      <c r="ESH42" s="36"/>
      <c r="ESI42" s="36"/>
      <c r="ESJ42" s="36"/>
      <c r="ESK42" s="36"/>
      <c r="ESL42" s="36"/>
      <c r="ESM42" s="36"/>
      <c r="ESN42" s="36"/>
      <c r="ESO42" s="36"/>
      <c r="ESP42" s="36"/>
      <c r="ESQ42" s="36"/>
      <c r="ESR42" s="36"/>
      <c r="ESS42" s="36"/>
      <c r="EST42" s="36"/>
      <c r="ESU42" s="36"/>
      <c r="ESV42" s="36"/>
      <c r="ESW42" s="36"/>
      <c r="ESX42" s="36"/>
      <c r="ESY42" s="36"/>
      <c r="ESZ42" s="36"/>
      <c r="ETA42" s="36"/>
      <c r="ETB42" s="36"/>
      <c r="ETC42" s="36"/>
      <c r="ETD42" s="36"/>
      <c r="ETE42" s="36"/>
      <c r="ETF42" s="36"/>
      <c r="ETG42" s="36"/>
      <c r="ETH42" s="36"/>
      <c r="ETI42" s="36"/>
      <c r="ETJ42" s="36"/>
      <c r="ETK42" s="36"/>
      <c r="ETL42" s="36"/>
      <c r="ETM42" s="36"/>
      <c r="ETN42" s="36"/>
      <c r="ETO42" s="36"/>
      <c r="ETP42" s="36"/>
      <c r="ETQ42" s="36"/>
      <c r="ETR42" s="36"/>
      <c r="ETS42" s="36"/>
      <c r="ETT42" s="36"/>
      <c r="ETU42" s="36"/>
      <c r="ETV42" s="36"/>
      <c r="ETW42" s="36"/>
      <c r="ETX42" s="36"/>
      <c r="ETY42" s="36"/>
      <c r="ETZ42" s="36"/>
      <c r="EUA42" s="36"/>
      <c r="EUB42" s="36"/>
      <c r="EUC42" s="36"/>
      <c r="EUD42" s="36"/>
      <c r="EUE42" s="36"/>
      <c r="EUF42" s="36"/>
      <c r="EUG42" s="36"/>
      <c r="EUH42" s="36"/>
      <c r="EUI42" s="36"/>
      <c r="EUJ42" s="36"/>
      <c r="EUK42" s="36"/>
      <c r="EUL42" s="36"/>
      <c r="EUM42" s="36"/>
      <c r="EUN42" s="36"/>
      <c r="EUO42" s="36"/>
      <c r="EUP42" s="36"/>
      <c r="EUQ42" s="36"/>
      <c r="EUR42" s="36"/>
      <c r="EUS42" s="36"/>
      <c r="EUT42" s="36"/>
      <c r="EUU42" s="36"/>
      <c r="EUV42" s="36"/>
      <c r="EUW42" s="36"/>
      <c r="EUX42" s="36"/>
      <c r="EUY42" s="36"/>
      <c r="EUZ42" s="36"/>
      <c r="EVA42" s="36"/>
      <c r="EVB42" s="36"/>
      <c r="EVC42" s="36"/>
      <c r="EVD42" s="36"/>
      <c r="EVE42" s="36"/>
      <c r="EVF42" s="36"/>
      <c r="EVG42" s="36"/>
      <c r="EVH42" s="36"/>
      <c r="EVI42" s="36"/>
      <c r="EVJ42" s="36"/>
      <c r="EVK42" s="36"/>
      <c r="EVL42" s="36"/>
      <c r="EVM42" s="36"/>
      <c r="EVN42" s="36"/>
      <c r="EVO42" s="36"/>
      <c r="EVP42" s="36"/>
      <c r="EVQ42" s="36"/>
      <c r="EVR42" s="36"/>
      <c r="EVS42" s="36"/>
      <c r="EVT42" s="36"/>
      <c r="EVU42" s="36"/>
      <c r="EVV42" s="36"/>
      <c r="EVW42" s="36"/>
      <c r="EVX42" s="36"/>
      <c r="EVY42" s="36"/>
      <c r="EVZ42" s="36"/>
      <c r="EWA42" s="36"/>
      <c r="EWB42" s="36"/>
      <c r="EWC42" s="36"/>
      <c r="EWD42" s="36"/>
      <c r="EWE42" s="36"/>
      <c r="EWF42" s="36"/>
      <c r="EWG42" s="36"/>
      <c r="EWH42" s="36"/>
      <c r="EWI42" s="36"/>
      <c r="EWJ42" s="36"/>
      <c r="EWK42" s="36"/>
      <c r="EWL42" s="36"/>
      <c r="EWM42" s="36"/>
      <c r="EWN42" s="36"/>
      <c r="EWO42" s="36"/>
      <c r="EWP42" s="36"/>
      <c r="EWQ42" s="36"/>
      <c r="EWR42" s="36"/>
      <c r="EWS42" s="36"/>
      <c r="EWT42" s="36"/>
      <c r="EWU42" s="36"/>
      <c r="EWV42" s="36"/>
      <c r="EWW42" s="36"/>
      <c r="EWX42" s="36"/>
      <c r="EWY42" s="36"/>
      <c r="EWZ42" s="36"/>
      <c r="EXA42" s="36"/>
      <c r="EXB42" s="36"/>
      <c r="EXC42" s="36"/>
      <c r="EXD42" s="36"/>
      <c r="EXE42" s="36"/>
      <c r="EXF42" s="36"/>
      <c r="EXG42" s="36"/>
      <c r="EXH42" s="36"/>
      <c r="EXI42" s="36"/>
      <c r="EXJ42" s="36"/>
      <c r="EXK42" s="36"/>
      <c r="EXL42" s="36"/>
      <c r="EXM42" s="36"/>
      <c r="EXN42" s="36"/>
      <c r="EXO42" s="36"/>
      <c r="EXP42" s="36"/>
      <c r="EXQ42" s="36"/>
      <c r="EXR42" s="36"/>
      <c r="EXS42" s="36"/>
      <c r="EXT42" s="36"/>
      <c r="EXU42" s="36"/>
      <c r="EXV42" s="36"/>
      <c r="EXW42" s="36"/>
      <c r="EXX42" s="36"/>
      <c r="EXY42" s="36"/>
      <c r="EXZ42" s="36"/>
      <c r="EYA42" s="36"/>
      <c r="EYB42" s="36"/>
      <c r="EYC42" s="36"/>
      <c r="EYD42" s="36"/>
      <c r="EYE42" s="36"/>
      <c r="EYF42" s="36"/>
      <c r="EYG42" s="36"/>
      <c r="EYH42" s="36"/>
      <c r="EYI42" s="36"/>
      <c r="EYJ42" s="36"/>
      <c r="EYK42" s="36"/>
      <c r="EYL42" s="36"/>
      <c r="EYM42" s="36"/>
      <c r="EYN42" s="36"/>
      <c r="EYO42" s="36"/>
      <c r="EYP42" s="36"/>
      <c r="EYQ42" s="36"/>
      <c r="EYR42" s="36"/>
      <c r="EYS42" s="36"/>
      <c r="EYT42" s="36"/>
      <c r="EYU42" s="36"/>
      <c r="EYV42" s="36"/>
      <c r="EYW42" s="36"/>
      <c r="EYX42" s="36"/>
      <c r="EYY42" s="36"/>
      <c r="EYZ42" s="36"/>
      <c r="EZA42" s="36"/>
      <c r="EZB42" s="36"/>
      <c r="EZC42" s="36"/>
      <c r="EZD42" s="36"/>
      <c r="EZE42" s="36"/>
      <c r="EZF42" s="36"/>
      <c r="EZG42" s="36"/>
      <c r="EZH42" s="36"/>
      <c r="EZI42" s="36"/>
      <c r="EZJ42" s="36"/>
      <c r="EZK42" s="36"/>
      <c r="EZL42" s="36"/>
      <c r="EZM42" s="36"/>
      <c r="EZN42" s="36"/>
      <c r="EZO42" s="36"/>
      <c r="EZP42" s="36"/>
      <c r="EZQ42" s="36"/>
      <c r="EZR42" s="36"/>
      <c r="EZS42" s="36"/>
      <c r="EZT42" s="36"/>
      <c r="EZU42" s="36"/>
      <c r="EZV42" s="36"/>
      <c r="EZW42" s="36"/>
      <c r="EZX42" s="36"/>
      <c r="EZY42" s="36"/>
      <c r="EZZ42" s="36"/>
      <c r="FAA42" s="36"/>
      <c r="FAB42" s="36"/>
      <c r="FAC42" s="36"/>
      <c r="FAD42" s="36"/>
      <c r="FAE42" s="36"/>
      <c r="FAF42" s="36"/>
      <c r="FAG42" s="36"/>
      <c r="FAH42" s="36"/>
      <c r="FAI42" s="36"/>
      <c r="FAJ42" s="36"/>
      <c r="FAK42" s="36"/>
      <c r="FAL42" s="36"/>
      <c r="FAM42" s="36"/>
      <c r="FAN42" s="36"/>
      <c r="FAO42" s="36"/>
      <c r="FAP42" s="36"/>
      <c r="FAQ42" s="36"/>
      <c r="FAR42" s="36"/>
      <c r="FAS42" s="36"/>
      <c r="FAT42" s="36"/>
      <c r="FAU42" s="36"/>
      <c r="FAV42" s="36"/>
      <c r="FAW42" s="36"/>
      <c r="FAX42" s="36"/>
      <c r="FAY42" s="36"/>
      <c r="FAZ42" s="36"/>
      <c r="FBA42" s="36"/>
      <c r="FBB42" s="36"/>
      <c r="FBC42" s="36"/>
      <c r="FBD42" s="36"/>
      <c r="FBE42" s="36"/>
      <c r="FBF42" s="36"/>
      <c r="FBG42" s="36"/>
      <c r="FBH42" s="36"/>
      <c r="FBI42" s="36"/>
      <c r="FBJ42" s="36"/>
      <c r="FBK42" s="36"/>
      <c r="FBL42" s="36"/>
      <c r="FBM42" s="36"/>
      <c r="FBN42" s="36"/>
      <c r="FBO42" s="36"/>
      <c r="FBP42" s="36"/>
      <c r="FBQ42" s="36"/>
      <c r="FBR42" s="36"/>
      <c r="FBS42" s="36"/>
      <c r="FBT42" s="36"/>
      <c r="FBU42" s="36"/>
      <c r="FBV42" s="36"/>
      <c r="FBW42" s="36"/>
      <c r="FBX42" s="36"/>
      <c r="FBY42" s="36"/>
      <c r="FBZ42" s="36"/>
      <c r="FCA42" s="36"/>
      <c r="FCB42" s="36"/>
      <c r="FCC42" s="36"/>
      <c r="FCD42" s="36"/>
      <c r="FCE42" s="36"/>
      <c r="FCF42" s="36"/>
      <c r="FCG42" s="36"/>
      <c r="FCH42" s="36"/>
      <c r="FCI42" s="36"/>
      <c r="FCJ42" s="36"/>
      <c r="FCK42" s="36"/>
      <c r="FCL42" s="36"/>
      <c r="FCM42" s="36"/>
      <c r="FCN42" s="36"/>
      <c r="FCO42" s="36"/>
      <c r="FCP42" s="36"/>
      <c r="FCQ42" s="36"/>
      <c r="FCR42" s="36"/>
      <c r="FCS42" s="36"/>
      <c r="FCT42" s="36"/>
      <c r="FCU42" s="36"/>
      <c r="FCV42" s="36"/>
      <c r="FCW42" s="36"/>
      <c r="FCX42" s="36"/>
      <c r="FCY42" s="36"/>
      <c r="FCZ42" s="36"/>
      <c r="FDA42" s="36"/>
      <c r="FDB42" s="36"/>
      <c r="FDC42" s="36"/>
      <c r="FDD42" s="36"/>
      <c r="FDE42" s="36"/>
      <c r="FDF42" s="36"/>
      <c r="FDG42" s="36"/>
      <c r="FDH42" s="36"/>
      <c r="FDI42" s="36"/>
      <c r="FDJ42" s="36"/>
      <c r="FDK42" s="36"/>
      <c r="FDL42" s="36"/>
      <c r="FDM42" s="36"/>
      <c r="FDN42" s="36"/>
      <c r="FDO42" s="36"/>
      <c r="FDP42" s="36"/>
      <c r="FDQ42" s="36"/>
      <c r="FDR42" s="36"/>
      <c r="FDS42" s="36"/>
      <c r="FDT42" s="36"/>
      <c r="FDU42" s="36"/>
      <c r="FDV42" s="36"/>
      <c r="FDW42" s="36"/>
      <c r="FDX42" s="36"/>
      <c r="FDY42" s="36"/>
      <c r="FDZ42" s="36"/>
      <c r="FEA42" s="36"/>
      <c r="FEB42" s="36"/>
      <c r="FEC42" s="36"/>
      <c r="FED42" s="36"/>
      <c r="FEE42" s="36"/>
      <c r="FEF42" s="36"/>
      <c r="FEG42" s="36"/>
      <c r="FEH42" s="36"/>
      <c r="FEI42" s="36"/>
      <c r="FEJ42" s="36"/>
      <c r="FEK42" s="36"/>
      <c r="FEL42" s="36"/>
      <c r="FEM42" s="36"/>
      <c r="FEN42" s="36"/>
      <c r="FEO42" s="36"/>
      <c r="FEP42" s="36"/>
      <c r="FEQ42" s="36"/>
      <c r="FER42" s="36"/>
      <c r="FES42" s="36"/>
      <c r="FET42" s="36"/>
      <c r="FEU42" s="36"/>
      <c r="FEV42" s="36"/>
      <c r="FEW42" s="36"/>
      <c r="FEX42" s="36"/>
      <c r="FEY42" s="36"/>
      <c r="FEZ42" s="36"/>
      <c r="FFA42" s="36"/>
      <c r="FFB42" s="36"/>
      <c r="FFC42" s="36"/>
      <c r="FFD42" s="36"/>
      <c r="FFE42" s="36"/>
      <c r="FFF42" s="36"/>
      <c r="FFG42" s="36"/>
      <c r="FFH42" s="36"/>
      <c r="FFI42" s="36"/>
      <c r="FFJ42" s="36"/>
      <c r="FFK42" s="36"/>
      <c r="FFL42" s="36"/>
      <c r="FFM42" s="36"/>
      <c r="FFN42" s="36"/>
      <c r="FFO42" s="36"/>
      <c r="FFP42" s="36"/>
      <c r="FFQ42" s="36"/>
      <c r="FFR42" s="36"/>
      <c r="FFS42" s="36"/>
      <c r="FFT42" s="36"/>
      <c r="FFU42" s="36"/>
      <c r="FFV42" s="36"/>
      <c r="FFW42" s="36"/>
      <c r="FFX42" s="36"/>
      <c r="FFY42" s="36"/>
      <c r="FFZ42" s="36"/>
      <c r="FGA42" s="36"/>
      <c r="FGB42" s="36"/>
      <c r="FGC42" s="36"/>
      <c r="FGD42" s="36"/>
      <c r="FGE42" s="36"/>
      <c r="FGF42" s="36"/>
      <c r="FGG42" s="36"/>
      <c r="FGH42" s="36"/>
      <c r="FGI42" s="36"/>
      <c r="FGJ42" s="36"/>
      <c r="FGK42" s="36"/>
      <c r="FGL42" s="36"/>
      <c r="FGM42" s="36"/>
      <c r="FGN42" s="36"/>
      <c r="FGO42" s="36"/>
      <c r="FGP42" s="36"/>
      <c r="FGQ42" s="36"/>
      <c r="FGR42" s="36"/>
      <c r="FGS42" s="36"/>
      <c r="FGT42" s="36"/>
      <c r="FGU42" s="36"/>
      <c r="FGV42" s="36"/>
      <c r="FGW42" s="36"/>
      <c r="FGX42" s="36"/>
      <c r="FGY42" s="36"/>
      <c r="FGZ42" s="36"/>
      <c r="FHA42" s="36"/>
      <c r="FHB42" s="36"/>
      <c r="FHC42" s="36"/>
      <c r="FHD42" s="36"/>
      <c r="FHE42" s="36"/>
      <c r="FHF42" s="36"/>
      <c r="FHG42" s="36"/>
      <c r="FHH42" s="36"/>
      <c r="FHI42" s="36"/>
      <c r="FHJ42" s="36"/>
      <c r="FHK42" s="36"/>
      <c r="FHL42" s="36"/>
      <c r="FHM42" s="36"/>
      <c r="FHN42" s="36"/>
      <c r="FHO42" s="36"/>
      <c r="FHP42" s="36"/>
      <c r="FHQ42" s="36"/>
      <c r="FHR42" s="36"/>
      <c r="FHS42" s="36"/>
      <c r="FHT42" s="36"/>
      <c r="FHU42" s="36"/>
      <c r="FHV42" s="36"/>
      <c r="FHW42" s="36"/>
      <c r="FHX42" s="36"/>
      <c r="FHY42" s="36"/>
      <c r="FHZ42" s="36"/>
      <c r="FIA42" s="36"/>
      <c r="FIB42" s="36"/>
      <c r="FIC42" s="36"/>
      <c r="FID42" s="36"/>
      <c r="FIE42" s="36"/>
      <c r="FIF42" s="36"/>
      <c r="FIG42" s="36"/>
      <c r="FIH42" s="36"/>
      <c r="FII42" s="36"/>
      <c r="FIJ42" s="36"/>
      <c r="FIK42" s="36"/>
      <c r="FIL42" s="36"/>
      <c r="FIM42" s="36"/>
      <c r="FIN42" s="36"/>
      <c r="FIO42" s="36"/>
      <c r="FIP42" s="36"/>
      <c r="FIQ42" s="36"/>
      <c r="FIR42" s="36"/>
      <c r="FIS42" s="36"/>
      <c r="FIT42" s="36"/>
      <c r="FIU42" s="36"/>
      <c r="FIV42" s="36"/>
      <c r="FIW42" s="36"/>
      <c r="FIX42" s="36"/>
      <c r="FIY42" s="36"/>
      <c r="FIZ42" s="36"/>
      <c r="FJA42" s="36"/>
      <c r="FJB42" s="36"/>
      <c r="FJC42" s="36"/>
      <c r="FJD42" s="36"/>
      <c r="FJE42" s="36"/>
      <c r="FJF42" s="36"/>
      <c r="FJG42" s="36"/>
      <c r="FJH42" s="36"/>
      <c r="FJI42" s="36"/>
      <c r="FJJ42" s="36"/>
      <c r="FJK42" s="36"/>
      <c r="FJL42" s="36"/>
      <c r="FJM42" s="36"/>
      <c r="FJN42" s="36"/>
      <c r="FJO42" s="36"/>
      <c r="FJP42" s="36"/>
      <c r="FJQ42" s="36"/>
      <c r="FJR42" s="36"/>
      <c r="FJS42" s="36"/>
      <c r="FJT42" s="36"/>
      <c r="FJU42" s="36"/>
      <c r="FJV42" s="36"/>
      <c r="FJW42" s="36"/>
      <c r="FJX42" s="36"/>
      <c r="FJY42" s="36"/>
      <c r="FJZ42" s="36"/>
      <c r="FKA42" s="36"/>
      <c r="FKB42" s="36"/>
      <c r="FKC42" s="36"/>
      <c r="FKD42" s="36"/>
      <c r="FKE42" s="36"/>
      <c r="FKF42" s="36"/>
      <c r="FKG42" s="36"/>
      <c r="FKH42" s="36"/>
      <c r="FKI42" s="36"/>
      <c r="FKJ42" s="36"/>
      <c r="FKK42" s="36"/>
      <c r="FKL42" s="36"/>
      <c r="FKM42" s="36"/>
      <c r="FKN42" s="36"/>
      <c r="FKO42" s="36"/>
      <c r="FKP42" s="36"/>
      <c r="FKQ42" s="36"/>
      <c r="FKR42" s="36"/>
      <c r="FKS42" s="36"/>
      <c r="FKT42" s="36"/>
      <c r="FKU42" s="36"/>
      <c r="FKV42" s="36"/>
      <c r="FKW42" s="36"/>
      <c r="FKX42" s="36"/>
      <c r="FKY42" s="36"/>
      <c r="FKZ42" s="36"/>
      <c r="FLA42" s="36"/>
      <c r="FLB42" s="36"/>
      <c r="FLC42" s="36"/>
      <c r="FLD42" s="36"/>
      <c r="FLE42" s="36"/>
      <c r="FLF42" s="36"/>
      <c r="FLG42" s="36"/>
      <c r="FLH42" s="36"/>
      <c r="FLI42" s="36"/>
      <c r="FLJ42" s="36"/>
      <c r="FLK42" s="36"/>
      <c r="FLL42" s="36"/>
      <c r="FLM42" s="36"/>
      <c r="FLN42" s="36"/>
      <c r="FLO42" s="36"/>
      <c r="FLP42" s="36"/>
      <c r="FLQ42" s="36"/>
      <c r="FLR42" s="36"/>
      <c r="FLS42" s="36"/>
      <c r="FLT42" s="36"/>
      <c r="FLU42" s="36"/>
      <c r="FLV42" s="36"/>
      <c r="FLW42" s="36"/>
      <c r="FLX42" s="36"/>
      <c r="FLY42" s="36"/>
      <c r="FLZ42" s="36"/>
      <c r="FMA42" s="36"/>
      <c r="FMB42" s="36"/>
      <c r="FMC42" s="36"/>
      <c r="FMD42" s="36"/>
      <c r="FME42" s="36"/>
      <c r="FMF42" s="36"/>
      <c r="FMG42" s="36"/>
      <c r="FMH42" s="36"/>
      <c r="FMI42" s="36"/>
      <c r="FMJ42" s="36"/>
      <c r="FMK42" s="36"/>
      <c r="FML42" s="36"/>
      <c r="FMM42" s="36"/>
      <c r="FMN42" s="36"/>
      <c r="FMO42" s="36"/>
      <c r="FMP42" s="36"/>
      <c r="FMQ42" s="36"/>
      <c r="FMR42" s="36"/>
      <c r="FMS42" s="36"/>
      <c r="FMT42" s="36"/>
      <c r="FMU42" s="36"/>
      <c r="FMV42" s="36"/>
      <c r="FMW42" s="36"/>
      <c r="FMX42" s="36"/>
      <c r="FMY42" s="36"/>
      <c r="FMZ42" s="36"/>
      <c r="FNA42" s="36"/>
      <c r="FNB42" s="36"/>
      <c r="FNC42" s="36"/>
      <c r="FND42" s="36"/>
      <c r="FNE42" s="36"/>
      <c r="FNF42" s="36"/>
      <c r="FNG42" s="36"/>
      <c r="FNH42" s="36"/>
      <c r="FNI42" s="36"/>
      <c r="FNJ42" s="36"/>
      <c r="FNK42" s="36"/>
      <c r="FNL42" s="36"/>
      <c r="FNM42" s="36"/>
      <c r="FNN42" s="36"/>
      <c r="FNO42" s="36"/>
      <c r="FNP42" s="36"/>
      <c r="FNQ42" s="36"/>
      <c r="FNR42" s="36"/>
      <c r="FNS42" s="36"/>
      <c r="FNT42" s="36"/>
      <c r="FNU42" s="36"/>
      <c r="FNV42" s="36"/>
      <c r="FNW42" s="36"/>
      <c r="FNX42" s="36"/>
      <c r="FNY42" s="36"/>
      <c r="FNZ42" s="36"/>
      <c r="FOA42" s="36"/>
      <c r="FOB42" s="36"/>
      <c r="FOC42" s="36"/>
      <c r="FOD42" s="36"/>
      <c r="FOE42" s="36"/>
      <c r="FOF42" s="36"/>
      <c r="FOG42" s="36"/>
      <c r="FOH42" s="36"/>
      <c r="FOI42" s="36"/>
      <c r="FOJ42" s="36"/>
      <c r="FOK42" s="36"/>
      <c r="FOL42" s="36"/>
      <c r="FOM42" s="36"/>
      <c r="FON42" s="36"/>
      <c r="FOO42" s="36"/>
      <c r="FOP42" s="36"/>
      <c r="FOQ42" s="36"/>
      <c r="FOR42" s="36"/>
      <c r="FOS42" s="36"/>
      <c r="FOT42" s="36"/>
      <c r="FOU42" s="36"/>
      <c r="FOV42" s="36"/>
      <c r="FOW42" s="36"/>
      <c r="FOX42" s="36"/>
      <c r="FOY42" s="36"/>
      <c r="FOZ42" s="36"/>
      <c r="FPA42" s="36"/>
      <c r="FPB42" s="36"/>
      <c r="FPC42" s="36"/>
      <c r="FPD42" s="36"/>
      <c r="FPE42" s="36"/>
      <c r="FPF42" s="36"/>
      <c r="FPG42" s="36"/>
      <c r="FPH42" s="36"/>
      <c r="FPI42" s="36"/>
      <c r="FPJ42" s="36"/>
      <c r="FPK42" s="36"/>
      <c r="FPL42" s="36"/>
      <c r="FPM42" s="36"/>
      <c r="FPN42" s="36"/>
      <c r="FPO42" s="36"/>
      <c r="FPP42" s="36"/>
      <c r="FPQ42" s="36"/>
      <c r="FPR42" s="36"/>
      <c r="FPS42" s="36"/>
      <c r="FPT42" s="36"/>
      <c r="FPU42" s="36"/>
      <c r="FPV42" s="36"/>
      <c r="FPW42" s="36"/>
      <c r="FPX42" s="36"/>
      <c r="FPY42" s="36"/>
      <c r="FPZ42" s="36"/>
      <c r="FQA42" s="36"/>
      <c r="FQB42" s="36"/>
      <c r="FQC42" s="36"/>
      <c r="FQD42" s="36"/>
      <c r="FQE42" s="36"/>
      <c r="FQF42" s="36"/>
      <c r="FQG42" s="36"/>
      <c r="FQH42" s="36"/>
      <c r="FQI42" s="36"/>
      <c r="FQJ42" s="36"/>
      <c r="FQK42" s="36"/>
      <c r="FQL42" s="36"/>
      <c r="FQM42" s="36"/>
      <c r="FQN42" s="36"/>
      <c r="FQO42" s="36"/>
      <c r="FQP42" s="36"/>
      <c r="FQQ42" s="36"/>
      <c r="FQR42" s="36"/>
      <c r="FQS42" s="36"/>
      <c r="FQT42" s="36"/>
      <c r="FQU42" s="36"/>
      <c r="FQV42" s="36"/>
      <c r="FQW42" s="36"/>
      <c r="FQX42" s="36"/>
      <c r="FQY42" s="36"/>
      <c r="FQZ42" s="36"/>
      <c r="FRA42" s="36"/>
      <c r="FRB42" s="36"/>
      <c r="FRC42" s="36"/>
      <c r="FRD42" s="36"/>
      <c r="FRE42" s="36"/>
      <c r="FRF42" s="36"/>
      <c r="FRG42" s="36"/>
      <c r="FRH42" s="36"/>
      <c r="FRI42" s="36"/>
      <c r="FRJ42" s="36"/>
      <c r="FRK42" s="36"/>
      <c r="FRL42" s="36"/>
      <c r="FRM42" s="36"/>
      <c r="FRN42" s="36"/>
      <c r="FRO42" s="36"/>
      <c r="FRP42" s="36"/>
      <c r="FRQ42" s="36"/>
      <c r="FRR42" s="36"/>
      <c r="FRS42" s="36"/>
      <c r="FRT42" s="36"/>
      <c r="FRU42" s="36"/>
      <c r="FRV42" s="36"/>
      <c r="FRW42" s="36"/>
      <c r="FRX42" s="36"/>
      <c r="FRY42" s="36"/>
      <c r="FRZ42" s="36"/>
      <c r="FSA42" s="36"/>
      <c r="FSB42" s="36"/>
      <c r="FSC42" s="36"/>
      <c r="FSD42" s="36"/>
      <c r="FSE42" s="36"/>
      <c r="FSF42" s="36"/>
      <c r="FSG42" s="36"/>
      <c r="FSH42" s="36"/>
      <c r="FSI42" s="36"/>
      <c r="FSJ42" s="36"/>
      <c r="FSK42" s="36"/>
      <c r="FSL42" s="36"/>
      <c r="FSM42" s="36"/>
      <c r="FSN42" s="36"/>
      <c r="FSO42" s="36"/>
      <c r="FSP42" s="36"/>
      <c r="FSQ42" s="36"/>
      <c r="FSR42" s="36"/>
      <c r="FSS42" s="36"/>
      <c r="FST42" s="36"/>
      <c r="FSU42" s="36"/>
      <c r="FSV42" s="36"/>
      <c r="FSW42" s="36"/>
      <c r="FSX42" s="36"/>
      <c r="FSY42" s="36"/>
      <c r="FSZ42" s="36"/>
      <c r="FTA42" s="36"/>
      <c r="FTB42" s="36"/>
      <c r="FTC42" s="36"/>
      <c r="FTD42" s="36"/>
      <c r="FTE42" s="36"/>
      <c r="FTF42" s="36"/>
      <c r="FTG42" s="36"/>
      <c r="FTH42" s="36"/>
      <c r="FTI42" s="36"/>
      <c r="FTJ42" s="36"/>
      <c r="FTK42" s="36"/>
      <c r="FTL42" s="36"/>
      <c r="FTM42" s="36"/>
      <c r="FTN42" s="36"/>
      <c r="FTO42" s="36"/>
      <c r="FTP42" s="36"/>
      <c r="FTQ42" s="36"/>
      <c r="FTR42" s="36"/>
      <c r="FTS42" s="36"/>
      <c r="FTT42" s="36"/>
      <c r="FTU42" s="36"/>
      <c r="FTV42" s="36"/>
      <c r="FTW42" s="36"/>
      <c r="FTX42" s="36"/>
      <c r="FTY42" s="36"/>
      <c r="FTZ42" s="36"/>
      <c r="FUA42" s="36"/>
      <c r="FUB42" s="36"/>
      <c r="FUC42" s="36"/>
      <c r="FUD42" s="36"/>
      <c r="FUE42" s="36"/>
      <c r="FUF42" s="36"/>
      <c r="FUG42" s="36"/>
      <c r="FUH42" s="36"/>
      <c r="FUI42" s="36"/>
      <c r="FUJ42" s="36"/>
      <c r="FUK42" s="36"/>
      <c r="FUL42" s="36"/>
      <c r="FUM42" s="36"/>
      <c r="FUN42" s="36"/>
      <c r="FUO42" s="36"/>
      <c r="FUP42" s="36"/>
      <c r="FUQ42" s="36"/>
      <c r="FUR42" s="36"/>
      <c r="FUS42" s="36"/>
      <c r="FUT42" s="36"/>
      <c r="FUU42" s="36"/>
      <c r="FUV42" s="36"/>
      <c r="FUW42" s="36"/>
      <c r="FUX42" s="36"/>
      <c r="FUY42" s="36"/>
      <c r="FUZ42" s="36"/>
      <c r="FVA42" s="36"/>
      <c r="FVB42" s="36"/>
      <c r="FVC42" s="36"/>
      <c r="FVD42" s="36"/>
      <c r="FVE42" s="36"/>
      <c r="FVF42" s="36"/>
      <c r="FVG42" s="36"/>
      <c r="FVH42" s="36"/>
      <c r="FVI42" s="36"/>
      <c r="FVJ42" s="36"/>
      <c r="FVK42" s="36"/>
      <c r="FVL42" s="36"/>
      <c r="FVM42" s="36"/>
      <c r="FVN42" s="36"/>
      <c r="FVO42" s="36"/>
      <c r="FVP42" s="36"/>
      <c r="FVQ42" s="36"/>
      <c r="FVR42" s="36"/>
      <c r="FVS42" s="36"/>
      <c r="FVT42" s="36"/>
      <c r="FVU42" s="36"/>
      <c r="FVV42" s="36"/>
      <c r="FVW42" s="36"/>
      <c r="FVX42" s="36"/>
      <c r="FVY42" s="36"/>
      <c r="FVZ42" s="36"/>
      <c r="FWA42" s="36"/>
      <c r="FWB42" s="36"/>
      <c r="FWC42" s="36"/>
      <c r="FWD42" s="36"/>
      <c r="FWE42" s="36"/>
      <c r="FWF42" s="36"/>
      <c r="FWG42" s="36"/>
      <c r="FWH42" s="36"/>
      <c r="FWI42" s="36"/>
      <c r="FWJ42" s="36"/>
      <c r="FWK42" s="36"/>
      <c r="FWL42" s="36"/>
      <c r="FWM42" s="36"/>
      <c r="FWN42" s="36"/>
      <c r="FWO42" s="36"/>
      <c r="FWP42" s="36"/>
      <c r="FWQ42" s="36"/>
      <c r="FWR42" s="36"/>
      <c r="FWS42" s="36"/>
      <c r="FWT42" s="36"/>
      <c r="FWU42" s="36"/>
      <c r="FWV42" s="36"/>
      <c r="FWW42" s="36"/>
      <c r="FWX42" s="36"/>
      <c r="FWY42" s="36"/>
      <c r="FWZ42" s="36"/>
      <c r="FXA42" s="36"/>
      <c r="FXB42" s="36"/>
      <c r="FXC42" s="36"/>
      <c r="FXD42" s="36"/>
      <c r="FXE42" s="36"/>
      <c r="FXF42" s="36"/>
      <c r="FXG42" s="36"/>
      <c r="FXH42" s="36"/>
      <c r="FXI42" s="36"/>
      <c r="FXJ42" s="36"/>
      <c r="FXK42" s="36"/>
      <c r="FXL42" s="36"/>
      <c r="FXM42" s="36"/>
      <c r="FXN42" s="36"/>
      <c r="FXO42" s="36"/>
      <c r="FXP42" s="36"/>
      <c r="FXQ42" s="36"/>
      <c r="FXR42" s="36"/>
      <c r="FXS42" s="36"/>
      <c r="FXT42" s="36"/>
      <c r="FXU42" s="36"/>
      <c r="FXV42" s="36"/>
      <c r="FXW42" s="36"/>
      <c r="FXX42" s="36"/>
      <c r="FXY42" s="36"/>
      <c r="FXZ42" s="36"/>
      <c r="FYA42" s="36"/>
      <c r="FYB42" s="36"/>
      <c r="FYC42" s="36"/>
      <c r="FYD42" s="36"/>
      <c r="FYE42" s="36"/>
      <c r="FYF42" s="36"/>
      <c r="FYG42" s="36"/>
      <c r="FYH42" s="36"/>
      <c r="FYI42" s="36"/>
      <c r="FYJ42" s="36"/>
      <c r="FYK42" s="36"/>
      <c r="FYL42" s="36"/>
      <c r="FYM42" s="36"/>
      <c r="FYN42" s="36"/>
      <c r="FYO42" s="36"/>
      <c r="FYP42" s="36"/>
      <c r="FYQ42" s="36"/>
      <c r="FYR42" s="36"/>
      <c r="FYS42" s="36"/>
      <c r="FYT42" s="36"/>
      <c r="FYU42" s="36"/>
      <c r="FYV42" s="36"/>
      <c r="FYW42" s="36"/>
      <c r="FYX42" s="36"/>
      <c r="FYY42" s="36"/>
      <c r="FYZ42" s="36"/>
      <c r="FZA42" s="36"/>
      <c r="FZB42" s="36"/>
      <c r="FZC42" s="36"/>
      <c r="FZD42" s="36"/>
      <c r="FZE42" s="36"/>
      <c r="FZF42" s="36"/>
      <c r="FZG42" s="36"/>
      <c r="FZH42" s="36"/>
      <c r="FZI42" s="36"/>
      <c r="FZJ42" s="36"/>
      <c r="FZK42" s="36"/>
      <c r="FZL42" s="36"/>
      <c r="FZM42" s="36"/>
      <c r="FZN42" s="36"/>
      <c r="FZO42" s="36"/>
      <c r="FZP42" s="36"/>
      <c r="FZQ42" s="36"/>
      <c r="FZR42" s="36"/>
      <c r="FZS42" s="36"/>
      <c r="FZT42" s="36"/>
      <c r="FZU42" s="36"/>
      <c r="FZV42" s="36"/>
      <c r="FZW42" s="36"/>
      <c r="FZX42" s="36"/>
      <c r="FZY42" s="36"/>
      <c r="FZZ42" s="36"/>
      <c r="GAA42" s="36"/>
      <c r="GAB42" s="36"/>
      <c r="GAC42" s="36"/>
      <c r="GAD42" s="36"/>
      <c r="GAE42" s="36"/>
      <c r="GAF42" s="36"/>
      <c r="GAG42" s="36"/>
      <c r="GAH42" s="36"/>
      <c r="GAI42" s="36"/>
      <c r="GAJ42" s="36"/>
      <c r="GAK42" s="36"/>
      <c r="GAL42" s="36"/>
      <c r="GAM42" s="36"/>
      <c r="GAN42" s="36"/>
      <c r="GAO42" s="36"/>
      <c r="GAP42" s="36"/>
      <c r="GAQ42" s="36"/>
      <c r="GAR42" s="36"/>
      <c r="GAS42" s="36"/>
      <c r="GAT42" s="36"/>
      <c r="GAU42" s="36"/>
      <c r="GAV42" s="36"/>
      <c r="GAW42" s="36"/>
      <c r="GAX42" s="36"/>
      <c r="GAY42" s="36"/>
      <c r="GAZ42" s="36"/>
      <c r="GBA42" s="36"/>
      <c r="GBB42" s="36"/>
      <c r="GBC42" s="36"/>
      <c r="GBD42" s="36"/>
      <c r="GBE42" s="36"/>
      <c r="GBF42" s="36"/>
      <c r="GBG42" s="36"/>
      <c r="GBH42" s="36"/>
      <c r="GBI42" s="36"/>
      <c r="GBJ42" s="36"/>
      <c r="GBK42" s="36"/>
      <c r="GBL42" s="36"/>
      <c r="GBM42" s="36"/>
      <c r="GBN42" s="36"/>
      <c r="GBO42" s="36"/>
      <c r="GBP42" s="36"/>
      <c r="GBQ42" s="36"/>
      <c r="GBR42" s="36"/>
      <c r="GBS42" s="36"/>
      <c r="GBT42" s="36"/>
      <c r="GBU42" s="36"/>
      <c r="GBV42" s="36"/>
      <c r="GBW42" s="36"/>
      <c r="GBX42" s="36"/>
      <c r="GBY42" s="36"/>
      <c r="GBZ42" s="36"/>
      <c r="GCA42" s="36"/>
      <c r="GCB42" s="36"/>
      <c r="GCC42" s="36"/>
      <c r="GCD42" s="36"/>
      <c r="GCE42" s="36"/>
      <c r="GCF42" s="36"/>
      <c r="GCG42" s="36"/>
      <c r="GCH42" s="36"/>
      <c r="GCI42" s="36"/>
      <c r="GCJ42" s="36"/>
      <c r="GCK42" s="36"/>
      <c r="GCL42" s="36"/>
      <c r="GCM42" s="36"/>
      <c r="GCN42" s="36"/>
      <c r="GCO42" s="36"/>
      <c r="GCP42" s="36"/>
      <c r="GCQ42" s="36"/>
      <c r="GCR42" s="36"/>
      <c r="GCS42" s="36"/>
      <c r="GCT42" s="36"/>
      <c r="GCU42" s="36"/>
      <c r="GCV42" s="36"/>
      <c r="GCW42" s="36"/>
      <c r="GCX42" s="36"/>
      <c r="GCY42" s="36"/>
      <c r="GCZ42" s="36"/>
      <c r="GDA42" s="36"/>
      <c r="GDB42" s="36"/>
      <c r="GDC42" s="36"/>
      <c r="GDD42" s="36"/>
      <c r="GDE42" s="36"/>
      <c r="GDF42" s="36"/>
      <c r="GDG42" s="36"/>
      <c r="GDH42" s="36"/>
      <c r="GDI42" s="36"/>
      <c r="GDJ42" s="36"/>
      <c r="GDK42" s="36"/>
      <c r="GDL42" s="36"/>
      <c r="GDM42" s="36"/>
      <c r="GDN42" s="36"/>
      <c r="GDO42" s="36"/>
      <c r="GDP42" s="36"/>
      <c r="GDQ42" s="36"/>
      <c r="GDR42" s="36"/>
      <c r="GDS42" s="36"/>
      <c r="GDT42" s="36"/>
      <c r="GDU42" s="36"/>
      <c r="GDV42" s="36"/>
      <c r="GDW42" s="36"/>
      <c r="GDX42" s="36"/>
      <c r="GDY42" s="36"/>
      <c r="GDZ42" s="36"/>
      <c r="GEA42" s="36"/>
      <c r="GEB42" s="36"/>
      <c r="GEC42" s="36"/>
      <c r="GED42" s="36"/>
      <c r="GEE42" s="36"/>
      <c r="GEF42" s="36"/>
      <c r="GEG42" s="36"/>
      <c r="GEH42" s="36"/>
      <c r="GEI42" s="36"/>
      <c r="GEJ42" s="36"/>
      <c r="GEK42" s="36"/>
      <c r="GEL42" s="36"/>
      <c r="GEM42" s="36"/>
      <c r="GEN42" s="36"/>
      <c r="GEO42" s="36"/>
      <c r="GEP42" s="36"/>
      <c r="GEQ42" s="36"/>
      <c r="GER42" s="36"/>
      <c r="GES42" s="36"/>
      <c r="GET42" s="36"/>
      <c r="GEU42" s="36"/>
      <c r="GEV42" s="36"/>
      <c r="GEW42" s="36"/>
      <c r="GEX42" s="36"/>
      <c r="GEY42" s="36"/>
      <c r="GEZ42" s="36"/>
      <c r="GFA42" s="36"/>
      <c r="GFB42" s="36"/>
      <c r="GFC42" s="36"/>
      <c r="GFD42" s="36"/>
      <c r="GFE42" s="36"/>
      <c r="GFF42" s="36"/>
      <c r="GFG42" s="36"/>
      <c r="GFH42" s="36"/>
      <c r="GFI42" s="36"/>
      <c r="GFJ42" s="36"/>
      <c r="GFK42" s="36"/>
      <c r="GFL42" s="36"/>
      <c r="GFM42" s="36"/>
      <c r="GFN42" s="36"/>
      <c r="GFO42" s="36"/>
      <c r="GFP42" s="36"/>
      <c r="GFQ42" s="36"/>
      <c r="GFR42" s="36"/>
      <c r="GFS42" s="36"/>
      <c r="GFT42" s="36"/>
      <c r="GFU42" s="36"/>
      <c r="GFV42" s="36"/>
      <c r="GFW42" s="36"/>
      <c r="GFX42" s="36"/>
      <c r="GFY42" s="36"/>
      <c r="GFZ42" s="36"/>
      <c r="GGA42" s="36"/>
      <c r="GGB42" s="36"/>
      <c r="GGC42" s="36"/>
      <c r="GGD42" s="36"/>
      <c r="GGE42" s="36"/>
      <c r="GGF42" s="36"/>
      <c r="GGG42" s="36"/>
      <c r="GGH42" s="36"/>
      <c r="GGI42" s="36"/>
      <c r="GGJ42" s="36"/>
      <c r="GGK42" s="36"/>
      <c r="GGL42" s="36"/>
      <c r="GGM42" s="36"/>
      <c r="GGN42" s="36"/>
      <c r="GGO42" s="36"/>
      <c r="GGP42" s="36"/>
      <c r="GGQ42" s="36"/>
      <c r="GGR42" s="36"/>
      <c r="GGS42" s="36"/>
      <c r="GGT42" s="36"/>
      <c r="GGU42" s="36"/>
      <c r="GGV42" s="36"/>
      <c r="GGW42" s="36"/>
      <c r="GGX42" s="36"/>
      <c r="GGY42" s="36"/>
      <c r="GGZ42" s="36"/>
      <c r="GHA42" s="36"/>
      <c r="GHB42" s="36"/>
      <c r="GHC42" s="36"/>
      <c r="GHD42" s="36"/>
      <c r="GHE42" s="36"/>
      <c r="GHF42" s="36"/>
      <c r="GHG42" s="36"/>
      <c r="GHH42" s="36"/>
      <c r="GHI42" s="36"/>
      <c r="GHJ42" s="36"/>
      <c r="GHK42" s="36"/>
      <c r="GHL42" s="36"/>
      <c r="GHM42" s="36"/>
      <c r="GHN42" s="36"/>
      <c r="GHO42" s="36"/>
      <c r="GHP42" s="36"/>
      <c r="GHQ42" s="36"/>
      <c r="GHR42" s="36"/>
      <c r="GHS42" s="36"/>
      <c r="GHT42" s="36"/>
      <c r="GHU42" s="36"/>
      <c r="GHV42" s="36"/>
      <c r="GHW42" s="36"/>
      <c r="GHX42" s="36"/>
      <c r="GHY42" s="36"/>
      <c r="GHZ42" s="36"/>
      <c r="GIA42" s="36"/>
      <c r="GIB42" s="36"/>
      <c r="GIC42" s="36"/>
      <c r="GID42" s="36"/>
      <c r="GIE42" s="36"/>
      <c r="GIF42" s="36"/>
      <c r="GIG42" s="36"/>
      <c r="GIH42" s="36"/>
      <c r="GII42" s="36"/>
      <c r="GIJ42" s="36"/>
      <c r="GIK42" s="36"/>
      <c r="GIL42" s="36"/>
      <c r="GIM42" s="36"/>
      <c r="GIN42" s="36"/>
      <c r="GIO42" s="36"/>
      <c r="GIP42" s="36"/>
      <c r="GIQ42" s="36"/>
      <c r="GIR42" s="36"/>
      <c r="GIS42" s="36"/>
      <c r="GIT42" s="36"/>
      <c r="GIU42" s="36"/>
      <c r="GIV42" s="36"/>
      <c r="GIW42" s="36"/>
      <c r="GIX42" s="36"/>
      <c r="GIY42" s="36"/>
      <c r="GIZ42" s="36"/>
      <c r="GJA42" s="36"/>
      <c r="GJB42" s="36"/>
      <c r="GJC42" s="36"/>
      <c r="GJD42" s="36"/>
      <c r="GJE42" s="36"/>
      <c r="GJF42" s="36"/>
      <c r="GJG42" s="36"/>
      <c r="GJH42" s="36"/>
      <c r="GJI42" s="36"/>
      <c r="GJJ42" s="36"/>
      <c r="GJK42" s="36"/>
      <c r="GJL42" s="36"/>
      <c r="GJM42" s="36"/>
      <c r="GJN42" s="36"/>
      <c r="GJO42" s="36"/>
      <c r="GJP42" s="36"/>
      <c r="GJQ42" s="36"/>
      <c r="GJR42" s="36"/>
      <c r="GJS42" s="36"/>
      <c r="GJT42" s="36"/>
      <c r="GJU42" s="36"/>
      <c r="GJV42" s="36"/>
      <c r="GJW42" s="36"/>
      <c r="GJX42" s="36"/>
      <c r="GJY42" s="36"/>
      <c r="GJZ42" s="36"/>
      <c r="GKA42" s="36"/>
      <c r="GKB42" s="36"/>
      <c r="GKC42" s="36"/>
      <c r="GKD42" s="36"/>
      <c r="GKE42" s="36"/>
      <c r="GKF42" s="36"/>
      <c r="GKG42" s="36"/>
      <c r="GKH42" s="36"/>
      <c r="GKI42" s="36"/>
      <c r="GKJ42" s="36"/>
      <c r="GKK42" s="36"/>
      <c r="GKL42" s="36"/>
      <c r="GKM42" s="36"/>
      <c r="GKN42" s="36"/>
      <c r="GKO42" s="36"/>
      <c r="GKP42" s="36"/>
      <c r="GKQ42" s="36"/>
      <c r="GKR42" s="36"/>
      <c r="GKS42" s="36"/>
      <c r="GKT42" s="36"/>
      <c r="GKU42" s="36"/>
      <c r="GKV42" s="36"/>
      <c r="GKW42" s="36"/>
      <c r="GKX42" s="36"/>
      <c r="GKY42" s="36"/>
      <c r="GKZ42" s="36"/>
      <c r="GLA42" s="36"/>
      <c r="GLB42" s="36"/>
      <c r="GLC42" s="36"/>
      <c r="GLD42" s="36"/>
      <c r="GLE42" s="36"/>
      <c r="GLF42" s="36"/>
      <c r="GLG42" s="36"/>
      <c r="GLH42" s="36"/>
      <c r="GLI42" s="36"/>
      <c r="GLJ42" s="36"/>
      <c r="GLK42" s="36"/>
      <c r="GLL42" s="36"/>
      <c r="GLM42" s="36"/>
      <c r="GLN42" s="36"/>
      <c r="GLO42" s="36"/>
      <c r="GLP42" s="36"/>
      <c r="GLQ42" s="36"/>
      <c r="GLR42" s="36"/>
      <c r="GLS42" s="36"/>
      <c r="GLT42" s="36"/>
      <c r="GLU42" s="36"/>
      <c r="GLV42" s="36"/>
      <c r="GLW42" s="36"/>
      <c r="GLX42" s="36"/>
      <c r="GLY42" s="36"/>
      <c r="GLZ42" s="36"/>
      <c r="GMA42" s="36"/>
      <c r="GMB42" s="36"/>
      <c r="GMC42" s="36"/>
      <c r="GMD42" s="36"/>
      <c r="GME42" s="36"/>
      <c r="GMF42" s="36"/>
      <c r="GMG42" s="36"/>
      <c r="GMH42" s="36"/>
      <c r="GMI42" s="36"/>
      <c r="GMJ42" s="36"/>
      <c r="GMK42" s="36"/>
      <c r="GML42" s="36"/>
      <c r="GMM42" s="36"/>
      <c r="GMN42" s="36"/>
      <c r="GMO42" s="36"/>
      <c r="GMP42" s="36"/>
      <c r="GMQ42" s="36"/>
      <c r="GMR42" s="36"/>
      <c r="GMS42" s="36"/>
      <c r="GMT42" s="36"/>
      <c r="GMU42" s="36"/>
      <c r="GMV42" s="36"/>
      <c r="GMW42" s="36"/>
      <c r="GMX42" s="36"/>
      <c r="GMY42" s="36"/>
      <c r="GMZ42" s="36"/>
      <c r="GNA42" s="36"/>
      <c r="GNB42" s="36"/>
      <c r="GNC42" s="36"/>
      <c r="GND42" s="36"/>
      <c r="GNE42" s="36"/>
      <c r="GNF42" s="36"/>
      <c r="GNG42" s="36"/>
      <c r="GNH42" s="36"/>
      <c r="GNI42" s="36"/>
      <c r="GNJ42" s="36"/>
      <c r="GNK42" s="36"/>
      <c r="GNL42" s="36"/>
      <c r="GNM42" s="36"/>
      <c r="GNN42" s="36"/>
      <c r="GNO42" s="36"/>
      <c r="GNP42" s="36"/>
      <c r="GNQ42" s="36"/>
      <c r="GNR42" s="36"/>
      <c r="GNS42" s="36"/>
      <c r="GNT42" s="36"/>
      <c r="GNU42" s="36"/>
      <c r="GNV42" s="36"/>
      <c r="GNW42" s="36"/>
      <c r="GNX42" s="36"/>
      <c r="GNY42" s="36"/>
      <c r="GNZ42" s="36"/>
      <c r="GOA42" s="36"/>
      <c r="GOB42" s="36"/>
      <c r="GOC42" s="36"/>
      <c r="GOD42" s="36"/>
      <c r="GOE42" s="36"/>
      <c r="GOF42" s="36"/>
      <c r="GOG42" s="36"/>
      <c r="GOH42" s="36"/>
      <c r="GOI42" s="36"/>
      <c r="GOJ42" s="36"/>
      <c r="GOK42" s="36"/>
      <c r="GOL42" s="36"/>
      <c r="GOM42" s="36"/>
      <c r="GON42" s="36"/>
      <c r="GOO42" s="36"/>
      <c r="GOP42" s="36"/>
      <c r="GOQ42" s="36"/>
      <c r="GOR42" s="36"/>
      <c r="GOS42" s="36"/>
      <c r="GOT42" s="36"/>
      <c r="GOU42" s="36"/>
      <c r="GOV42" s="36"/>
      <c r="GOW42" s="36"/>
      <c r="GOX42" s="36"/>
      <c r="GOY42" s="36"/>
      <c r="GOZ42" s="36"/>
      <c r="GPA42" s="36"/>
      <c r="GPB42" s="36"/>
      <c r="GPC42" s="36"/>
      <c r="GPD42" s="36"/>
      <c r="GPE42" s="36"/>
      <c r="GPF42" s="36"/>
      <c r="GPG42" s="36"/>
      <c r="GPH42" s="36"/>
      <c r="GPI42" s="36"/>
      <c r="GPJ42" s="36"/>
      <c r="GPK42" s="36"/>
      <c r="GPL42" s="36"/>
      <c r="GPM42" s="36"/>
      <c r="GPN42" s="36"/>
      <c r="GPO42" s="36"/>
      <c r="GPP42" s="36"/>
      <c r="GPQ42" s="36"/>
      <c r="GPR42" s="36"/>
      <c r="GPS42" s="36"/>
      <c r="GPT42" s="36"/>
      <c r="GPU42" s="36"/>
      <c r="GPV42" s="36"/>
      <c r="GPW42" s="36"/>
      <c r="GPX42" s="36"/>
      <c r="GPY42" s="36"/>
      <c r="GPZ42" s="36"/>
      <c r="GQA42" s="36"/>
      <c r="GQB42" s="36"/>
      <c r="GQC42" s="36"/>
      <c r="GQD42" s="36"/>
      <c r="GQE42" s="36"/>
      <c r="GQF42" s="36"/>
      <c r="GQG42" s="36"/>
      <c r="GQH42" s="36"/>
      <c r="GQI42" s="36"/>
      <c r="GQJ42" s="36"/>
      <c r="GQK42" s="36"/>
      <c r="GQL42" s="36"/>
      <c r="GQM42" s="36"/>
      <c r="GQN42" s="36"/>
      <c r="GQO42" s="36"/>
      <c r="GQP42" s="36"/>
      <c r="GQQ42" s="36"/>
      <c r="GQR42" s="36"/>
      <c r="GQS42" s="36"/>
      <c r="GQT42" s="36"/>
      <c r="GQU42" s="36"/>
      <c r="GQV42" s="36"/>
      <c r="GQW42" s="36"/>
      <c r="GQX42" s="36"/>
      <c r="GQY42" s="36"/>
      <c r="GQZ42" s="36"/>
      <c r="GRA42" s="36"/>
      <c r="GRB42" s="36"/>
      <c r="GRC42" s="36"/>
      <c r="GRD42" s="36"/>
      <c r="GRE42" s="36"/>
      <c r="GRF42" s="36"/>
      <c r="GRG42" s="36"/>
      <c r="GRH42" s="36"/>
      <c r="GRI42" s="36"/>
      <c r="GRJ42" s="36"/>
      <c r="GRK42" s="36"/>
      <c r="GRL42" s="36"/>
      <c r="GRM42" s="36"/>
      <c r="GRN42" s="36"/>
      <c r="GRO42" s="36"/>
      <c r="GRP42" s="36"/>
      <c r="GRQ42" s="36"/>
      <c r="GRR42" s="36"/>
      <c r="GRS42" s="36"/>
      <c r="GRT42" s="36"/>
      <c r="GRU42" s="36"/>
      <c r="GRV42" s="36"/>
      <c r="GRW42" s="36"/>
      <c r="GRX42" s="36"/>
      <c r="GRY42" s="36"/>
      <c r="GRZ42" s="36"/>
      <c r="GSA42" s="36"/>
      <c r="GSB42" s="36"/>
      <c r="GSC42" s="36"/>
      <c r="GSD42" s="36"/>
      <c r="GSE42" s="36"/>
      <c r="GSF42" s="36"/>
      <c r="GSG42" s="36"/>
      <c r="GSH42" s="36"/>
      <c r="GSI42" s="36"/>
      <c r="GSJ42" s="36"/>
      <c r="GSK42" s="36"/>
      <c r="GSL42" s="36"/>
      <c r="GSM42" s="36"/>
      <c r="GSN42" s="36"/>
      <c r="GSO42" s="36"/>
      <c r="GSP42" s="36"/>
      <c r="GSQ42" s="36"/>
      <c r="GSR42" s="36"/>
      <c r="GSS42" s="36"/>
      <c r="GST42" s="36"/>
      <c r="GSU42" s="36"/>
      <c r="GSV42" s="36"/>
      <c r="GSW42" s="36"/>
      <c r="GSX42" s="36"/>
      <c r="GSY42" s="36"/>
      <c r="GSZ42" s="36"/>
      <c r="GTA42" s="36"/>
      <c r="GTB42" s="36"/>
      <c r="GTC42" s="36"/>
      <c r="GTD42" s="36"/>
      <c r="GTE42" s="36"/>
      <c r="GTF42" s="36"/>
      <c r="GTG42" s="36"/>
      <c r="GTH42" s="36"/>
      <c r="GTI42" s="36"/>
      <c r="GTJ42" s="36"/>
      <c r="GTK42" s="36"/>
      <c r="GTL42" s="36"/>
      <c r="GTM42" s="36"/>
      <c r="GTN42" s="36"/>
      <c r="GTO42" s="36"/>
      <c r="GTP42" s="36"/>
      <c r="GTQ42" s="36"/>
      <c r="GTR42" s="36"/>
      <c r="GTS42" s="36"/>
      <c r="GTT42" s="36"/>
      <c r="GTU42" s="36"/>
      <c r="GTV42" s="36"/>
      <c r="GTW42" s="36"/>
      <c r="GTX42" s="36"/>
      <c r="GTY42" s="36"/>
      <c r="GTZ42" s="36"/>
      <c r="GUA42" s="36"/>
      <c r="GUB42" s="36"/>
      <c r="GUC42" s="36"/>
      <c r="GUD42" s="36"/>
      <c r="GUE42" s="36"/>
      <c r="GUF42" s="36"/>
      <c r="GUG42" s="36"/>
      <c r="GUH42" s="36"/>
      <c r="GUI42" s="36"/>
      <c r="GUJ42" s="36"/>
      <c r="GUK42" s="36"/>
      <c r="GUL42" s="36"/>
      <c r="GUM42" s="36"/>
      <c r="GUN42" s="36"/>
      <c r="GUO42" s="36"/>
      <c r="GUP42" s="36"/>
      <c r="GUQ42" s="36"/>
      <c r="GUR42" s="36"/>
      <c r="GUS42" s="36"/>
      <c r="GUT42" s="36"/>
      <c r="GUU42" s="36"/>
      <c r="GUV42" s="36"/>
      <c r="GUW42" s="36"/>
      <c r="GUX42" s="36"/>
      <c r="GUY42" s="36"/>
      <c r="GUZ42" s="36"/>
      <c r="GVA42" s="36"/>
      <c r="GVB42" s="36"/>
      <c r="GVC42" s="36"/>
      <c r="GVD42" s="36"/>
      <c r="GVE42" s="36"/>
      <c r="GVF42" s="36"/>
      <c r="GVG42" s="36"/>
      <c r="GVH42" s="36"/>
      <c r="GVI42" s="36"/>
      <c r="GVJ42" s="36"/>
      <c r="GVK42" s="36"/>
      <c r="GVL42" s="36"/>
      <c r="GVM42" s="36"/>
      <c r="GVN42" s="36"/>
      <c r="GVO42" s="36"/>
      <c r="GVP42" s="36"/>
      <c r="GVQ42" s="36"/>
      <c r="GVR42" s="36"/>
      <c r="GVS42" s="36"/>
      <c r="GVT42" s="36"/>
      <c r="GVU42" s="36"/>
      <c r="GVV42" s="36"/>
      <c r="GVW42" s="36"/>
      <c r="GVX42" s="36"/>
      <c r="GVY42" s="36"/>
      <c r="GVZ42" s="36"/>
      <c r="GWA42" s="36"/>
      <c r="GWB42" s="36"/>
      <c r="GWC42" s="36"/>
      <c r="GWD42" s="36"/>
      <c r="GWE42" s="36"/>
      <c r="GWF42" s="36"/>
      <c r="GWG42" s="36"/>
      <c r="GWH42" s="36"/>
      <c r="GWI42" s="36"/>
      <c r="GWJ42" s="36"/>
      <c r="GWK42" s="36"/>
      <c r="GWL42" s="36"/>
      <c r="GWM42" s="36"/>
      <c r="GWN42" s="36"/>
      <c r="GWO42" s="36"/>
      <c r="GWP42" s="36"/>
      <c r="GWQ42" s="36"/>
      <c r="GWR42" s="36"/>
      <c r="GWS42" s="36"/>
      <c r="GWT42" s="36"/>
      <c r="GWU42" s="36"/>
      <c r="GWV42" s="36"/>
      <c r="GWW42" s="36"/>
      <c r="GWX42" s="36"/>
      <c r="GWY42" s="36"/>
      <c r="GWZ42" s="36"/>
      <c r="GXA42" s="36"/>
      <c r="GXB42" s="36"/>
      <c r="GXC42" s="36"/>
      <c r="GXD42" s="36"/>
      <c r="GXE42" s="36"/>
      <c r="GXF42" s="36"/>
      <c r="GXG42" s="36"/>
      <c r="GXH42" s="36"/>
      <c r="GXI42" s="36"/>
      <c r="GXJ42" s="36"/>
      <c r="GXK42" s="36"/>
      <c r="GXL42" s="36"/>
      <c r="GXM42" s="36"/>
      <c r="GXN42" s="36"/>
      <c r="GXO42" s="36"/>
      <c r="GXP42" s="36"/>
      <c r="GXQ42" s="36"/>
      <c r="GXR42" s="36"/>
      <c r="GXS42" s="36"/>
      <c r="GXT42" s="36"/>
      <c r="GXU42" s="36"/>
      <c r="GXV42" s="36"/>
      <c r="GXW42" s="36"/>
      <c r="GXX42" s="36"/>
      <c r="GXY42" s="36"/>
      <c r="GXZ42" s="36"/>
      <c r="GYA42" s="36"/>
      <c r="GYB42" s="36"/>
      <c r="GYC42" s="36"/>
      <c r="GYD42" s="36"/>
      <c r="GYE42" s="36"/>
      <c r="GYF42" s="36"/>
      <c r="GYG42" s="36"/>
      <c r="GYH42" s="36"/>
      <c r="GYI42" s="36"/>
      <c r="GYJ42" s="36"/>
      <c r="GYK42" s="36"/>
      <c r="GYL42" s="36"/>
      <c r="GYM42" s="36"/>
      <c r="GYN42" s="36"/>
      <c r="GYO42" s="36"/>
      <c r="GYP42" s="36"/>
      <c r="GYQ42" s="36"/>
      <c r="GYR42" s="36"/>
      <c r="GYS42" s="36"/>
      <c r="GYT42" s="36"/>
      <c r="GYU42" s="36"/>
      <c r="GYV42" s="36"/>
      <c r="GYW42" s="36"/>
      <c r="GYX42" s="36"/>
      <c r="GYY42" s="36"/>
      <c r="GYZ42" s="36"/>
      <c r="GZA42" s="36"/>
      <c r="GZB42" s="36"/>
      <c r="GZC42" s="36"/>
      <c r="GZD42" s="36"/>
      <c r="GZE42" s="36"/>
      <c r="GZF42" s="36"/>
      <c r="GZG42" s="36"/>
      <c r="GZH42" s="36"/>
      <c r="GZI42" s="36"/>
      <c r="GZJ42" s="36"/>
      <c r="GZK42" s="36"/>
      <c r="GZL42" s="36"/>
      <c r="GZM42" s="36"/>
      <c r="GZN42" s="36"/>
      <c r="GZO42" s="36"/>
      <c r="GZP42" s="36"/>
      <c r="GZQ42" s="36"/>
      <c r="GZR42" s="36"/>
      <c r="GZS42" s="36"/>
      <c r="GZT42" s="36"/>
      <c r="GZU42" s="36"/>
      <c r="GZV42" s="36"/>
      <c r="GZW42" s="36"/>
      <c r="GZX42" s="36"/>
      <c r="GZY42" s="36"/>
      <c r="GZZ42" s="36"/>
      <c r="HAA42" s="36"/>
      <c r="HAB42" s="36"/>
      <c r="HAC42" s="36"/>
      <c r="HAD42" s="36"/>
      <c r="HAE42" s="36"/>
      <c r="HAF42" s="36"/>
      <c r="HAG42" s="36"/>
      <c r="HAH42" s="36"/>
      <c r="HAI42" s="36"/>
      <c r="HAJ42" s="36"/>
      <c r="HAK42" s="36"/>
      <c r="HAL42" s="36"/>
      <c r="HAM42" s="36"/>
      <c r="HAN42" s="36"/>
      <c r="HAO42" s="36"/>
      <c r="HAP42" s="36"/>
      <c r="HAQ42" s="36"/>
      <c r="HAR42" s="36"/>
      <c r="HAS42" s="36"/>
      <c r="HAT42" s="36"/>
      <c r="HAU42" s="36"/>
      <c r="HAV42" s="36"/>
      <c r="HAW42" s="36"/>
      <c r="HAX42" s="36"/>
      <c r="HAY42" s="36"/>
      <c r="HAZ42" s="36"/>
      <c r="HBA42" s="36"/>
      <c r="HBB42" s="36"/>
      <c r="HBC42" s="36"/>
      <c r="HBD42" s="36"/>
      <c r="HBE42" s="36"/>
      <c r="HBF42" s="36"/>
      <c r="HBG42" s="36"/>
      <c r="HBH42" s="36"/>
      <c r="HBI42" s="36"/>
      <c r="HBJ42" s="36"/>
      <c r="HBK42" s="36"/>
      <c r="HBL42" s="36"/>
      <c r="HBM42" s="36"/>
      <c r="HBN42" s="36"/>
      <c r="HBO42" s="36"/>
      <c r="HBP42" s="36"/>
      <c r="HBQ42" s="36"/>
      <c r="HBR42" s="36"/>
      <c r="HBS42" s="36"/>
      <c r="HBT42" s="36"/>
      <c r="HBU42" s="36"/>
      <c r="HBV42" s="36"/>
      <c r="HBW42" s="36"/>
      <c r="HBX42" s="36"/>
      <c r="HBY42" s="36"/>
      <c r="HBZ42" s="36"/>
      <c r="HCA42" s="36"/>
      <c r="HCB42" s="36"/>
      <c r="HCC42" s="36"/>
      <c r="HCD42" s="36"/>
      <c r="HCE42" s="36"/>
      <c r="HCF42" s="36"/>
      <c r="HCG42" s="36"/>
      <c r="HCH42" s="36"/>
      <c r="HCI42" s="36"/>
      <c r="HCJ42" s="36"/>
      <c r="HCK42" s="36"/>
      <c r="HCL42" s="36"/>
      <c r="HCM42" s="36"/>
      <c r="HCN42" s="36"/>
      <c r="HCO42" s="36"/>
      <c r="HCP42" s="36"/>
      <c r="HCQ42" s="36"/>
      <c r="HCR42" s="36"/>
      <c r="HCS42" s="36"/>
      <c r="HCT42" s="36"/>
      <c r="HCU42" s="36"/>
      <c r="HCV42" s="36"/>
      <c r="HCW42" s="36"/>
      <c r="HCX42" s="36"/>
      <c r="HCY42" s="36"/>
      <c r="HCZ42" s="36"/>
      <c r="HDA42" s="36"/>
      <c r="HDB42" s="36"/>
      <c r="HDC42" s="36"/>
      <c r="HDD42" s="36"/>
      <c r="HDE42" s="36"/>
      <c r="HDF42" s="36"/>
      <c r="HDG42" s="36"/>
      <c r="HDH42" s="36"/>
      <c r="HDI42" s="36"/>
      <c r="HDJ42" s="36"/>
      <c r="HDK42" s="36"/>
      <c r="HDL42" s="36"/>
      <c r="HDM42" s="36"/>
      <c r="HDN42" s="36"/>
      <c r="HDO42" s="36"/>
      <c r="HDP42" s="36"/>
      <c r="HDQ42" s="36"/>
      <c r="HDR42" s="36"/>
      <c r="HDS42" s="36"/>
      <c r="HDT42" s="36"/>
      <c r="HDU42" s="36"/>
      <c r="HDV42" s="36"/>
      <c r="HDW42" s="36"/>
      <c r="HDX42" s="36"/>
      <c r="HDY42" s="36"/>
      <c r="HDZ42" s="36"/>
      <c r="HEA42" s="36"/>
      <c r="HEB42" s="36"/>
      <c r="HEC42" s="36"/>
      <c r="HED42" s="36"/>
      <c r="HEE42" s="36"/>
      <c r="HEF42" s="36"/>
      <c r="HEG42" s="36"/>
      <c r="HEH42" s="36"/>
      <c r="HEI42" s="36"/>
      <c r="HEJ42" s="36"/>
      <c r="HEK42" s="36"/>
      <c r="HEL42" s="36"/>
      <c r="HEM42" s="36"/>
      <c r="HEN42" s="36"/>
      <c r="HEO42" s="36"/>
      <c r="HEP42" s="36"/>
      <c r="HEQ42" s="36"/>
      <c r="HER42" s="36"/>
      <c r="HES42" s="36"/>
      <c r="HET42" s="36"/>
      <c r="HEU42" s="36"/>
      <c r="HEV42" s="36"/>
      <c r="HEW42" s="36"/>
      <c r="HEX42" s="36"/>
      <c r="HEY42" s="36"/>
      <c r="HEZ42" s="36"/>
      <c r="HFA42" s="36"/>
      <c r="HFB42" s="36"/>
      <c r="HFC42" s="36"/>
      <c r="HFD42" s="36"/>
      <c r="HFE42" s="36"/>
      <c r="HFF42" s="36"/>
      <c r="HFG42" s="36"/>
      <c r="HFH42" s="36"/>
      <c r="HFI42" s="36"/>
      <c r="HFJ42" s="36"/>
      <c r="HFK42" s="36"/>
      <c r="HFL42" s="36"/>
      <c r="HFM42" s="36"/>
      <c r="HFN42" s="36"/>
      <c r="HFO42" s="36"/>
      <c r="HFP42" s="36"/>
      <c r="HFQ42" s="36"/>
      <c r="HFR42" s="36"/>
      <c r="HFS42" s="36"/>
      <c r="HFT42" s="36"/>
      <c r="HFU42" s="36"/>
      <c r="HFV42" s="36"/>
      <c r="HFW42" s="36"/>
      <c r="HFX42" s="36"/>
      <c r="HFY42" s="36"/>
      <c r="HFZ42" s="36"/>
      <c r="HGA42" s="36"/>
      <c r="HGB42" s="36"/>
      <c r="HGC42" s="36"/>
      <c r="HGD42" s="36"/>
      <c r="HGE42" s="36"/>
      <c r="HGF42" s="36"/>
      <c r="HGG42" s="36"/>
      <c r="HGH42" s="36"/>
      <c r="HGI42" s="36"/>
      <c r="HGJ42" s="36"/>
      <c r="HGK42" s="36"/>
      <c r="HGL42" s="36"/>
      <c r="HGM42" s="36"/>
      <c r="HGN42" s="36"/>
      <c r="HGO42" s="36"/>
      <c r="HGP42" s="36"/>
      <c r="HGQ42" s="36"/>
      <c r="HGR42" s="36"/>
      <c r="HGS42" s="36"/>
      <c r="HGT42" s="36"/>
      <c r="HGU42" s="36"/>
      <c r="HGV42" s="36"/>
      <c r="HGW42" s="36"/>
      <c r="HGX42" s="36"/>
      <c r="HGY42" s="36"/>
      <c r="HGZ42" s="36"/>
      <c r="HHA42" s="36"/>
      <c r="HHB42" s="36"/>
      <c r="HHC42" s="36"/>
      <c r="HHD42" s="36"/>
      <c r="HHE42" s="36"/>
      <c r="HHF42" s="36"/>
      <c r="HHG42" s="36"/>
      <c r="HHH42" s="36"/>
      <c r="HHI42" s="36"/>
      <c r="HHJ42" s="36"/>
      <c r="HHK42" s="36"/>
      <c r="HHL42" s="36"/>
      <c r="HHM42" s="36"/>
      <c r="HHN42" s="36"/>
      <c r="HHO42" s="36"/>
      <c r="HHP42" s="36"/>
      <c r="HHQ42" s="36"/>
      <c r="HHR42" s="36"/>
      <c r="HHS42" s="36"/>
      <c r="HHT42" s="36"/>
      <c r="HHU42" s="36"/>
      <c r="HHV42" s="36"/>
      <c r="HHW42" s="36"/>
      <c r="HHX42" s="36"/>
      <c r="HHY42" s="36"/>
      <c r="HHZ42" s="36"/>
      <c r="HIA42" s="36"/>
      <c r="HIB42" s="36"/>
      <c r="HIC42" s="36"/>
      <c r="HID42" s="36"/>
      <c r="HIE42" s="36"/>
      <c r="HIF42" s="36"/>
      <c r="HIG42" s="36"/>
      <c r="HIH42" s="36"/>
      <c r="HII42" s="36"/>
      <c r="HIJ42" s="36"/>
      <c r="HIK42" s="36"/>
      <c r="HIL42" s="36"/>
      <c r="HIM42" s="36"/>
      <c r="HIN42" s="36"/>
      <c r="HIO42" s="36"/>
      <c r="HIP42" s="36"/>
      <c r="HIQ42" s="36"/>
      <c r="HIR42" s="36"/>
      <c r="HIS42" s="36"/>
      <c r="HIT42" s="36"/>
      <c r="HIU42" s="36"/>
      <c r="HIV42" s="36"/>
      <c r="HIW42" s="36"/>
      <c r="HIX42" s="36"/>
      <c r="HIY42" s="36"/>
      <c r="HIZ42" s="36"/>
      <c r="HJA42" s="36"/>
      <c r="HJB42" s="36"/>
      <c r="HJC42" s="36"/>
      <c r="HJD42" s="36"/>
      <c r="HJE42" s="36"/>
      <c r="HJF42" s="36"/>
      <c r="HJG42" s="36"/>
      <c r="HJH42" s="36"/>
      <c r="HJI42" s="36"/>
      <c r="HJJ42" s="36"/>
      <c r="HJK42" s="36"/>
      <c r="HJL42" s="36"/>
      <c r="HJM42" s="36"/>
      <c r="HJN42" s="36"/>
      <c r="HJO42" s="36"/>
      <c r="HJP42" s="36"/>
      <c r="HJQ42" s="36"/>
      <c r="HJR42" s="36"/>
      <c r="HJS42" s="36"/>
      <c r="HJT42" s="36"/>
      <c r="HJU42" s="36"/>
      <c r="HJV42" s="36"/>
      <c r="HJW42" s="36"/>
      <c r="HJX42" s="36"/>
      <c r="HJY42" s="36"/>
      <c r="HJZ42" s="36"/>
      <c r="HKA42" s="36"/>
      <c r="HKB42" s="36"/>
      <c r="HKC42" s="36"/>
      <c r="HKD42" s="36"/>
      <c r="HKE42" s="36"/>
      <c r="HKF42" s="36"/>
      <c r="HKG42" s="36"/>
      <c r="HKH42" s="36"/>
      <c r="HKI42" s="36"/>
      <c r="HKJ42" s="36"/>
      <c r="HKK42" s="36"/>
      <c r="HKL42" s="36"/>
      <c r="HKM42" s="36"/>
      <c r="HKN42" s="36"/>
      <c r="HKO42" s="36"/>
      <c r="HKP42" s="36"/>
      <c r="HKQ42" s="36"/>
      <c r="HKR42" s="36"/>
      <c r="HKS42" s="36"/>
      <c r="HKT42" s="36"/>
      <c r="HKU42" s="36"/>
      <c r="HKV42" s="36"/>
      <c r="HKW42" s="36"/>
      <c r="HKX42" s="36"/>
      <c r="HKY42" s="36"/>
      <c r="HKZ42" s="36"/>
      <c r="HLA42" s="36"/>
      <c r="HLB42" s="36"/>
      <c r="HLC42" s="36"/>
      <c r="HLD42" s="36"/>
      <c r="HLE42" s="36"/>
      <c r="HLF42" s="36"/>
      <c r="HLG42" s="36"/>
      <c r="HLH42" s="36"/>
      <c r="HLI42" s="36"/>
      <c r="HLJ42" s="36"/>
      <c r="HLK42" s="36"/>
      <c r="HLL42" s="36"/>
      <c r="HLM42" s="36"/>
      <c r="HLN42" s="36"/>
      <c r="HLO42" s="36"/>
      <c r="HLP42" s="36"/>
      <c r="HLQ42" s="36"/>
      <c r="HLR42" s="36"/>
      <c r="HLS42" s="36"/>
      <c r="HLT42" s="36"/>
      <c r="HLU42" s="36"/>
      <c r="HLV42" s="36"/>
      <c r="HLW42" s="36"/>
      <c r="HLX42" s="36"/>
      <c r="HLY42" s="36"/>
      <c r="HLZ42" s="36"/>
      <c r="HMA42" s="36"/>
      <c r="HMB42" s="36"/>
      <c r="HMC42" s="36"/>
      <c r="HMD42" s="36"/>
      <c r="HME42" s="36"/>
      <c r="HMF42" s="36"/>
      <c r="HMG42" s="36"/>
      <c r="HMH42" s="36"/>
      <c r="HMI42" s="36"/>
      <c r="HMJ42" s="36"/>
      <c r="HMK42" s="36"/>
      <c r="HML42" s="36"/>
      <c r="HMM42" s="36"/>
      <c r="HMN42" s="36"/>
      <c r="HMO42" s="36"/>
      <c r="HMP42" s="36"/>
      <c r="HMQ42" s="36"/>
      <c r="HMR42" s="36"/>
      <c r="HMS42" s="36"/>
      <c r="HMT42" s="36"/>
      <c r="HMU42" s="36"/>
      <c r="HMV42" s="36"/>
      <c r="HMW42" s="36"/>
      <c r="HMX42" s="36"/>
      <c r="HMY42" s="36"/>
      <c r="HMZ42" s="36"/>
      <c r="HNA42" s="36"/>
      <c r="HNB42" s="36"/>
      <c r="HNC42" s="36"/>
      <c r="HND42" s="36"/>
      <c r="HNE42" s="36"/>
      <c r="HNF42" s="36"/>
      <c r="HNG42" s="36"/>
      <c r="HNH42" s="36"/>
      <c r="HNI42" s="36"/>
      <c r="HNJ42" s="36"/>
      <c r="HNK42" s="36"/>
      <c r="HNL42" s="36"/>
      <c r="HNM42" s="36"/>
      <c r="HNN42" s="36"/>
      <c r="HNO42" s="36"/>
      <c r="HNP42" s="36"/>
      <c r="HNQ42" s="36"/>
      <c r="HNR42" s="36"/>
      <c r="HNS42" s="36"/>
      <c r="HNT42" s="36"/>
      <c r="HNU42" s="36"/>
      <c r="HNV42" s="36"/>
      <c r="HNW42" s="36"/>
      <c r="HNX42" s="36"/>
      <c r="HNY42" s="36"/>
      <c r="HNZ42" s="36"/>
      <c r="HOA42" s="36"/>
      <c r="HOB42" s="36"/>
      <c r="HOC42" s="36"/>
      <c r="HOD42" s="36"/>
      <c r="HOE42" s="36"/>
      <c r="HOF42" s="36"/>
      <c r="HOG42" s="36"/>
      <c r="HOH42" s="36"/>
      <c r="HOI42" s="36"/>
      <c r="HOJ42" s="36"/>
      <c r="HOK42" s="36"/>
      <c r="HOL42" s="36"/>
      <c r="HOM42" s="36"/>
      <c r="HON42" s="36"/>
      <c r="HOO42" s="36"/>
      <c r="HOP42" s="36"/>
      <c r="HOQ42" s="36"/>
      <c r="HOR42" s="36"/>
      <c r="HOS42" s="36"/>
      <c r="HOT42" s="36"/>
      <c r="HOU42" s="36"/>
      <c r="HOV42" s="36"/>
      <c r="HOW42" s="36"/>
      <c r="HOX42" s="36"/>
      <c r="HOY42" s="36"/>
      <c r="HOZ42" s="36"/>
      <c r="HPA42" s="36"/>
      <c r="HPB42" s="36"/>
      <c r="HPC42" s="36"/>
      <c r="HPD42" s="36"/>
      <c r="HPE42" s="36"/>
      <c r="HPF42" s="36"/>
      <c r="HPG42" s="36"/>
      <c r="HPH42" s="36"/>
      <c r="HPI42" s="36"/>
      <c r="HPJ42" s="36"/>
      <c r="HPK42" s="36"/>
      <c r="HPL42" s="36"/>
      <c r="HPM42" s="36"/>
      <c r="HPN42" s="36"/>
      <c r="HPO42" s="36"/>
      <c r="HPP42" s="36"/>
      <c r="HPQ42" s="36"/>
      <c r="HPR42" s="36"/>
      <c r="HPS42" s="36"/>
      <c r="HPT42" s="36"/>
      <c r="HPU42" s="36"/>
      <c r="HPV42" s="36"/>
      <c r="HPW42" s="36"/>
      <c r="HPX42" s="36"/>
      <c r="HPY42" s="36"/>
      <c r="HPZ42" s="36"/>
      <c r="HQA42" s="36"/>
      <c r="HQB42" s="36"/>
      <c r="HQC42" s="36"/>
      <c r="HQD42" s="36"/>
      <c r="HQE42" s="36"/>
      <c r="HQF42" s="36"/>
      <c r="HQG42" s="36"/>
      <c r="HQH42" s="36"/>
      <c r="HQI42" s="36"/>
      <c r="HQJ42" s="36"/>
      <c r="HQK42" s="36"/>
      <c r="HQL42" s="36"/>
      <c r="HQM42" s="36"/>
      <c r="HQN42" s="36"/>
      <c r="HQO42" s="36"/>
      <c r="HQP42" s="36"/>
      <c r="HQQ42" s="36"/>
      <c r="HQR42" s="36"/>
      <c r="HQS42" s="36"/>
      <c r="HQT42" s="36"/>
      <c r="HQU42" s="36"/>
      <c r="HQV42" s="36"/>
      <c r="HQW42" s="36"/>
      <c r="HQX42" s="36"/>
      <c r="HQY42" s="36"/>
      <c r="HQZ42" s="36"/>
      <c r="HRA42" s="36"/>
      <c r="HRB42" s="36"/>
      <c r="HRC42" s="36"/>
      <c r="HRD42" s="36"/>
      <c r="HRE42" s="36"/>
      <c r="HRF42" s="36"/>
      <c r="HRG42" s="36"/>
      <c r="HRH42" s="36"/>
      <c r="HRI42" s="36"/>
      <c r="HRJ42" s="36"/>
      <c r="HRK42" s="36"/>
      <c r="HRL42" s="36"/>
      <c r="HRM42" s="36"/>
      <c r="HRN42" s="36"/>
      <c r="HRO42" s="36"/>
      <c r="HRP42" s="36"/>
      <c r="HRQ42" s="36"/>
      <c r="HRR42" s="36"/>
      <c r="HRS42" s="36"/>
      <c r="HRT42" s="36"/>
      <c r="HRU42" s="36"/>
      <c r="HRV42" s="36"/>
      <c r="HRW42" s="36"/>
      <c r="HRX42" s="36"/>
      <c r="HRY42" s="36"/>
      <c r="HRZ42" s="36"/>
      <c r="HSA42" s="36"/>
      <c r="HSB42" s="36"/>
      <c r="HSC42" s="36"/>
      <c r="HSD42" s="36"/>
      <c r="HSE42" s="36"/>
      <c r="HSF42" s="36"/>
      <c r="HSG42" s="36"/>
      <c r="HSH42" s="36"/>
      <c r="HSI42" s="36"/>
      <c r="HSJ42" s="36"/>
      <c r="HSK42" s="36"/>
      <c r="HSL42" s="36"/>
      <c r="HSM42" s="36"/>
      <c r="HSN42" s="36"/>
      <c r="HSO42" s="36"/>
      <c r="HSP42" s="36"/>
      <c r="HSQ42" s="36"/>
      <c r="HSR42" s="36"/>
      <c r="HSS42" s="36"/>
      <c r="HST42" s="36"/>
      <c r="HSU42" s="36"/>
      <c r="HSV42" s="36"/>
      <c r="HSW42" s="36"/>
      <c r="HSX42" s="36"/>
      <c r="HSY42" s="36"/>
      <c r="HSZ42" s="36"/>
      <c r="HTA42" s="36"/>
      <c r="HTB42" s="36"/>
      <c r="HTC42" s="36"/>
      <c r="HTD42" s="36"/>
      <c r="HTE42" s="36"/>
      <c r="HTF42" s="36"/>
      <c r="HTG42" s="36"/>
      <c r="HTH42" s="36"/>
      <c r="HTI42" s="36"/>
      <c r="HTJ42" s="36"/>
      <c r="HTK42" s="36"/>
      <c r="HTL42" s="36"/>
      <c r="HTM42" s="36"/>
      <c r="HTN42" s="36"/>
      <c r="HTO42" s="36"/>
      <c r="HTP42" s="36"/>
      <c r="HTQ42" s="36"/>
      <c r="HTR42" s="36"/>
      <c r="HTS42" s="36"/>
      <c r="HTT42" s="36"/>
      <c r="HTU42" s="36"/>
      <c r="HTV42" s="36"/>
      <c r="HTW42" s="36"/>
      <c r="HTX42" s="36"/>
      <c r="HTY42" s="36"/>
      <c r="HTZ42" s="36"/>
      <c r="HUA42" s="36"/>
      <c r="HUB42" s="36"/>
      <c r="HUC42" s="36"/>
      <c r="HUD42" s="36"/>
      <c r="HUE42" s="36"/>
      <c r="HUF42" s="36"/>
      <c r="HUG42" s="36"/>
      <c r="HUH42" s="36"/>
      <c r="HUI42" s="36"/>
      <c r="HUJ42" s="36"/>
      <c r="HUK42" s="36"/>
      <c r="HUL42" s="36"/>
      <c r="HUM42" s="36"/>
      <c r="HUN42" s="36"/>
      <c r="HUO42" s="36"/>
      <c r="HUP42" s="36"/>
      <c r="HUQ42" s="36"/>
      <c r="HUR42" s="36"/>
      <c r="HUS42" s="36"/>
      <c r="HUT42" s="36"/>
      <c r="HUU42" s="36"/>
      <c r="HUV42" s="36"/>
      <c r="HUW42" s="36"/>
      <c r="HUX42" s="36"/>
      <c r="HUY42" s="36"/>
      <c r="HUZ42" s="36"/>
      <c r="HVA42" s="36"/>
      <c r="HVB42" s="36"/>
      <c r="HVC42" s="36"/>
      <c r="HVD42" s="36"/>
      <c r="HVE42" s="36"/>
      <c r="HVF42" s="36"/>
      <c r="HVG42" s="36"/>
      <c r="HVH42" s="36"/>
      <c r="HVI42" s="36"/>
      <c r="HVJ42" s="36"/>
      <c r="HVK42" s="36"/>
      <c r="HVL42" s="36"/>
      <c r="HVM42" s="36"/>
      <c r="HVN42" s="36"/>
      <c r="HVO42" s="36"/>
      <c r="HVP42" s="36"/>
      <c r="HVQ42" s="36"/>
      <c r="HVR42" s="36"/>
      <c r="HVS42" s="36"/>
      <c r="HVT42" s="36"/>
      <c r="HVU42" s="36"/>
      <c r="HVV42" s="36"/>
      <c r="HVW42" s="36"/>
      <c r="HVX42" s="36"/>
      <c r="HVY42" s="36"/>
      <c r="HVZ42" s="36"/>
      <c r="HWA42" s="36"/>
      <c r="HWB42" s="36"/>
      <c r="HWC42" s="36"/>
      <c r="HWD42" s="36"/>
      <c r="HWE42" s="36"/>
      <c r="HWF42" s="36"/>
      <c r="HWG42" s="36"/>
      <c r="HWH42" s="36"/>
      <c r="HWI42" s="36"/>
      <c r="HWJ42" s="36"/>
      <c r="HWK42" s="36"/>
      <c r="HWL42" s="36"/>
      <c r="HWM42" s="36"/>
      <c r="HWN42" s="36"/>
      <c r="HWO42" s="36"/>
      <c r="HWP42" s="36"/>
      <c r="HWQ42" s="36"/>
      <c r="HWR42" s="36"/>
      <c r="HWS42" s="36"/>
      <c r="HWT42" s="36"/>
      <c r="HWU42" s="36"/>
      <c r="HWV42" s="36"/>
      <c r="HWW42" s="36"/>
      <c r="HWX42" s="36"/>
      <c r="HWY42" s="36"/>
      <c r="HWZ42" s="36"/>
      <c r="HXA42" s="36"/>
      <c r="HXB42" s="36"/>
      <c r="HXC42" s="36"/>
      <c r="HXD42" s="36"/>
      <c r="HXE42" s="36"/>
      <c r="HXF42" s="36"/>
      <c r="HXG42" s="36"/>
      <c r="HXH42" s="36"/>
      <c r="HXI42" s="36"/>
      <c r="HXJ42" s="36"/>
      <c r="HXK42" s="36"/>
      <c r="HXL42" s="36"/>
      <c r="HXM42" s="36"/>
      <c r="HXN42" s="36"/>
      <c r="HXO42" s="36"/>
      <c r="HXP42" s="36"/>
      <c r="HXQ42" s="36"/>
      <c r="HXR42" s="36"/>
      <c r="HXS42" s="36"/>
      <c r="HXT42" s="36"/>
      <c r="HXU42" s="36"/>
      <c r="HXV42" s="36"/>
      <c r="HXW42" s="36"/>
      <c r="HXX42" s="36"/>
      <c r="HXY42" s="36"/>
      <c r="HXZ42" s="36"/>
      <c r="HYA42" s="36"/>
      <c r="HYB42" s="36"/>
      <c r="HYC42" s="36"/>
      <c r="HYD42" s="36"/>
      <c r="HYE42" s="36"/>
      <c r="HYF42" s="36"/>
      <c r="HYG42" s="36"/>
      <c r="HYH42" s="36"/>
      <c r="HYI42" s="36"/>
      <c r="HYJ42" s="36"/>
      <c r="HYK42" s="36"/>
      <c r="HYL42" s="36"/>
      <c r="HYM42" s="36"/>
      <c r="HYN42" s="36"/>
      <c r="HYO42" s="36"/>
      <c r="HYP42" s="36"/>
      <c r="HYQ42" s="36"/>
      <c r="HYR42" s="36"/>
      <c r="HYS42" s="36"/>
      <c r="HYT42" s="36"/>
      <c r="HYU42" s="36"/>
      <c r="HYV42" s="36"/>
      <c r="HYW42" s="36"/>
      <c r="HYX42" s="36"/>
      <c r="HYY42" s="36"/>
      <c r="HYZ42" s="36"/>
      <c r="HZA42" s="36"/>
      <c r="HZB42" s="36"/>
      <c r="HZC42" s="36"/>
      <c r="HZD42" s="36"/>
      <c r="HZE42" s="36"/>
      <c r="HZF42" s="36"/>
      <c r="HZG42" s="36"/>
      <c r="HZH42" s="36"/>
      <c r="HZI42" s="36"/>
      <c r="HZJ42" s="36"/>
      <c r="HZK42" s="36"/>
      <c r="HZL42" s="36"/>
      <c r="HZM42" s="36"/>
      <c r="HZN42" s="36"/>
      <c r="HZO42" s="36"/>
      <c r="HZP42" s="36"/>
      <c r="HZQ42" s="36"/>
      <c r="HZR42" s="36"/>
      <c r="HZS42" s="36"/>
      <c r="HZT42" s="36"/>
      <c r="HZU42" s="36"/>
      <c r="HZV42" s="36"/>
      <c r="HZW42" s="36"/>
      <c r="HZX42" s="36"/>
      <c r="HZY42" s="36"/>
      <c r="HZZ42" s="36"/>
      <c r="IAA42" s="36"/>
      <c r="IAB42" s="36"/>
      <c r="IAC42" s="36"/>
      <c r="IAD42" s="36"/>
      <c r="IAE42" s="36"/>
      <c r="IAF42" s="36"/>
      <c r="IAG42" s="36"/>
      <c r="IAH42" s="36"/>
      <c r="IAI42" s="36"/>
      <c r="IAJ42" s="36"/>
      <c r="IAK42" s="36"/>
      <c r="IAL42" s="36"/>
      <c r="IAM42" s="36"/>
      <c r="IAN42" s="36"/>
      <c r="IAO42" s="36"/>
      <c r="IAP42" s="36"/>
      <c r="IAQ42" s="36"/>
      <c r="IAR42" s="36"/>
      <c r="IAS42" s="36"/>
      <c r="IAT42" s="36"/>
      <c r="IAU42" s="36"/>
      <c r="IAV42" s="36"/>
      <c r="IAW42" s="36"/>
      <c r="IAX42" s="36"/>
      <c r="IAY42" s="36"/>
      <c r="IAZ42" s="36"/>
      <c r="IBA42" s="36"/>
      <c r="IBB42" s="36"/>
      <c r="IBC42" s="36"/>
      <c r="IBD42" s="36"/>
      <c r="IBE42" s="36"/>
      <c r="IBF42" s="36"/>
      <c r="IBG42" s="36"/>
      <c r="IBH42" s="36"/>
      <c r="IBI42" s="36"/>
      <c r="IBJ42" s="36"/>
      <c r="IBK42" s="36"/>
      <c r="IBL42" s="36"/>
      <c r="IBM42" s="36"/>
      <c r="IBN42" s="36"/>
      <c r="IBO42" s="36"/>
      <c r="IBP42" s="36"/>
      <c r="IBQ42" s="36"/>
      <c r="IBR42" s="36"/>
      <c r="IBS42" s="36"/>
      <c r="IBT42" s="36"/>
      <c r="IBU42" s="36"/>
      <c r="IBV42" s="36"/>
      <c r="IBW42" s="36"/>
      <c r="IBX42" s="36"/>
      <c r="IBY42" s="36"/>
      <c r="IBZ42" s="36"/>
      <c r="ICA42" s="36"/>
      <c r="ICB42" s="36"/>
      <c r="ICC42" s="36"/>
      <c r="ICD42" s="36"/>
      <c r="ICE42" s="36"/>
      <c r="ICF42" s="36"/>
      <c r="ICG42" s="36"/>
      <c r="ICH42" s="36"/>
      <c r="ICI42" s="36"/>
      <c r="ICJ42" s="36"/>
      <c r="ICK42" s="36"/>
      <c r="ICL42" s="36"/>
      <c r="ICM42" s="36"/>
      <c r="ICN42" s="36"/>
      <c r="ICO42" s="36"/>
      <c r="ICP42" s="36"/>
      <c r="ICQ42" s="36"/>
      <c r="ICR42" s="36"/>
      <c r="ICS42" s="36"/>
      <c r="ICT42" s="36"/>
      <c r="ICU42" s="36"/>
      <c r="ICV42" s="36"/>
      <c r="ICW42" s="36"/>
      <c r="ICX42" s="36"/>
      <c r="ICY42" s="36"/>
      <c r="ICZ42" s="36"/>
      <c r="IDA42" s="36"/>
      <c r="IDB42" s="36"/>
      <c r="IDC42" s="36"/>
      <c r="IDD42" s="36"/>
      <c r="IDE42" s="36"/>
      <c r="IDF42" s="36"/>
      <c r="IDG42" s="36"/>
      <c r="IDH42" s="36"/>
      <c r="IDI42" s="36"/>
      <c r="IDJ42" s="36"/>
      <c r="IDK42" s="36"/>
      <c r="IDL42" s="36"/>
      <c r="IDM42" s="36"/>
      <c r="IDN42" s="36"/>
      <c r="IDO42" s="36"/>
      <c r="IDP42" s="36"/>
      <c r="IDQ42" s="36"/>
      <c r="IDR42" s="36"/>
      <c r="IDS42" s="36"/>
      <c r="IDT42" s="36"/>
      <c r="IDU42" s="36"/>
      <c r="IDV42" s="36"/>
      <c r="IDW42" s="36"/>
      <c r="IDX42" s="36"/>
      <c r="IDY42" s="36"/>
      <c r="IDZ42" s="36"/>
      <c r="IEA42" s="36"/>
      <c r="IEB42" s="36"/>
      <c r="IEC42" s="36"/>
      <c r="IED42" s="36"/>
      <c r="IEE42" s="36"/>
      <c r="IEF42" s="36"/>
      <c r="IEG42" s="36"/>
      <c r="IEH42" s="36"/>
      <c r="IEI42" s="36"/>
      <c r="IEJ42" s="36"/>
      <c r="IEK42" s="36"/>
      <c r="IEL42" s="36"/>
      <c r="IEM42" s="36"/>
      <c r="IEN42" s="36"/>
      <c r="IEO42" s="36"/>
      <c r="IEP42" s="36"/>
      <c r="IEQ42" s="36"/>
      <c r="IER42" s="36"/>
      <c r="IES42" s="36"/>
      <c r="IET42" s="36"/>
      <c r="IEU42" s="36"/>
      <c r="IEV42" s="36"/>
      <c r="IEW42" s="36"/>
      <c r="IEX42" s="36"/>
      <c r="IEY42" s="36"/>
      <c r="IEZ42" s="36"/>
      <c r="IFA42" s="36"/>
      <c r="IFB42" s="36"/>
      <c r="IFC42" s="36"/>
      <c r="IFD42" s="36"/>
      <c r="IFE42" s="36"/>
      <c r="IFF42" s="36"/>
      <c r="IFG42" s="36"/>
      <c r="IFH42" s="36"/>
      <c r="IFI42" s="36"/>
      <c r="IFJ42" s="36"/>
      <c r="IFK42" s="36"/>
      <c r="IFL42" s="36"/>
      <c r="IFM42" s="36"/>
      <c r="IFN42" s="36"/>
      <c r="IFO42" s="36"/>
      <c r="IFP42" s="36"/>
      <c r="IFQ42" s="36"/>
      <c r="IFR42" s="36"/>
      <c r="IFS42" s="36"/>
      <c r="IFT42" s="36"/>
      <c r="IFU42" s="36"/>
      <c r="IFV42" s="36"/>
      <c r="IFW42" s="36"/>
      <c r="IFX42" s="36"/>
      <c r="IFY42" s="36"/>
      <c r="IFZ42" s="36"/>
      <c r="IGA42" s="36"/>
      <c r="IGB42" s="36"/>
      <c r="IGC42" s="36"/>
      <c r="IGD42" s="36"/>
      <c r="IGE42" s="36"/>
      <c r="IGF42" s="36"/>
      <c r="IGG42" s="36"/>
      <c r="IGH42" s="36"/>
      <c r="IGI42" s="36"/>
      <c r="IGJ42" s="36"/>
      <c r="IGK42" s="36"/>
      <c r="IGL42" s="36"/>
      <c r="IGM42" s="36"/>
      <c r="IGN42" s="36"/>
      <c r="IGO42" s="36"/>
      <c r="IGP42" s="36"/>
      <c r="IGQ42" s="36"/>
      <c r="IGR42" s="36"/>
      <c r="IGS42" s="36"/>
      <c r="IGT42" s="36"/>
      <c r="IGU42" s="36"/>
      <c r="IGV42" s="36"/>
      <c r="IGW42" s="36"/>
      <c r="IGX42" s="36"/>
      <c r="IGY42" s="36"/>
      <c r="IGZ42" s="36"/>
      <c r="IHA42" s="36"/>
      <c r="IHB42" s="36"/>
      <c r="IHC42" s="36"/>
      <c r="IHD42" s="36"/>
      <c r="IHE42" s="36"/>
      <c r="IHF42" s="36"/>
      <c r="IHG42" s="36"/>
      <c r="IHH42" s="36"/>
      <c r="IHI42" s="36"/>
      <c r="IHJ42" s="36"/>
      <c r="IHK42" s="36"/>
      <c r="IHL42" s="36"/>
      <c r="IHM42" s="36"/>
      <c r="IHN42" s="36"/>
      <c r="IHO42" s="36"/>
      <c r="IHP42" s="36"/>
      <c r="IHQ42" s="36"/>
      <c r="IHR42" s="36"/>
      <c r="IHS42" s="36"/>
      <c r="IHT42" s="36"/>
      <c r="IHU42" s="36"/>
      <c r="IHV42" s="36"/>
      <c r="IHW42" s="36"/>
      <c r="IHX42" s="36"/>
      <c r="IHY42" s="36"/>
      <c r="IHZ42" s="36"/>
      <c r="IIA42" s="36"/>
      <c r="IIB42" s="36"/>
      <c r="IIC42" s="36"/>
      <c r="IID42" s="36"/>
      <c r="IIE42" s="36"/>
      <c r="IIF42" s="36"/>
      <c r="IIG42" s="36"/>
      <c r="IIH42" s="36"/>
      <c r="III42" s="36"/>
      <c r="IIJ42" s="36"/>
      <c r="IIK42" s="36"/>
      <c r="IIL42" s="36"/>
      <c r="IIM42" s="36"/>
      <c r="IIN42" s="36"/>
      <c r="IIO42" s="36"/>
      <c r="IIP42" s="36"/>
      <c r="IIQ42" s="36"/>
      <c r="IIR42" s="36"/>
      <c r="IIS42" s="36"/>
      <c r="IIT42" s="36"/>
      <c r="IIU42" s="36"/>
      <c r="IIV42" s="36"/>
      <c r="IIW42" s="36"/>
      <c r="IIX42" s="36"/>
      <c r="IIY42" s="36"/>
      <c r="IIZ42" s="36"/>
      <c r="IJA42" s="36"/>
      <c r="IJB42" s="36"/>
      <c r="IJC42" s="36"/>
      <c r="IJD42" s="36"/>
      <c r="IJE42" s="36"/>
      <c r="IJF42" s="36"/>
      <c r="IJG42" s="36"/>
      <c r="IJH42" s="36"/>
      <c r="IJI42" s="36"/>
      <c r="IJJ42" s="36"/>
      <c r="IJK42" s="36"/>
      <c r="IJL42" s="36"/>
      <c r="IJM42" s="36"/>
      <c r="IJN42" s="36"/>
      <c r="IJO42" s="36"/>
      <c r="IJP42" s="36"/>
      <c r="IJQ42" s="36"/>
      <c r="IJR42" s="36"/>
      <c r="IJS42" s="36"/>
      <c r="IJT42" s="36"/>
      <c r="IJU42" s="36"/>
      <c r="IJV42" s="36"/>
      <c r="IJW42" s="36"/>
      <c r="IJX42" s="36"/>
      <c r="IJY42" s="36"/>
      <c r="IJZ42" s="36"/>
      <c r="IKA42" s="36"/>
      <c r="IKB42" s="36"/>
      <c r="IKC42" s="36"/>
      <c r="IKD42" s="36"/>
      <c r="IKE42" s="36"/>
      <c r="IKF42" s="36"/>
      <c r="IKG42" s="36"/>
      <c r="IKH42" s="36"/>
      <c r="IKI42" s="36"/>
      <c r="IKJ42" s="36"/>
      <c r="IKK42" s="36"/>
      <c r="IKL42" s="36"/>
      <c r="IKM42" s="36"/>
      <c r="IKN42" s="36"/>
      <c r="IKO42" s="36"/>
      <c r="IKP42" s="36"/>
      <c r="IKQ42" s="36"/>
      <c r="IKR42" s="36"/>
      <c r="IKS42" s="36"/>
      <c r="IKT42" s="36"/>
      <c r="IKU42" s="36"/>
      <c r="IKV42" s="36"/>
      <c r="IKW42" s="36"/>
      <c r="IKX42" s="36"/>
      <c r="IKY42" s="36"/>
      <c r="IKZ42" s="36"/>
      <c r="ILA42" s="36"/>
      <c r="ILB42" s="36"/>
      <c r="ILC42" s="36"/>
      <c r="ILD42" s="36"/>
      <c r="ILE42" s="36"/>
      <c r="ILF42" s="36"/>
      <c r="ILG42" s="36"/>
      <c r="ILH42" s="36"/>
      <c r="ILI42" s="36"/>
      <c r="ILJ42" s="36"/>
      <c r="ILK42" s="36"/>
      <c r="ILL42" s="36"/>
      <c r="ILM42" s="36"/>
      <c r="ILN42" s="36"/>
      <c r="ILO42" s="36"/>
      <c r="ILP42" s="36"/>
      <c r="ILQ42" s="36"/>
      <c r="ILR42" s="36"/>
      <c r="ILS42" s="36"/>
      <c r="ILT42" s="36"/>
      <c r="ILU42" s="36"/>
      <c r="ILV42" s="36"/>
      <c r="ILW42" s="36"/>
      <c r="ILX42" s="36"/>
      <c r="ILY42" s="36"/>
      <c r="ILZ42" s="36"/>
      <c r="IMA42" s="36"/>
      <c r="IMB42" s="36"/>
      <c r="IMC42" s="36"/>
      <c r="IMD42" s="36"/>
      <c r="IME42" s="36"/>
      <c r="IMF42" s="36"/>
      <c r="IMG42" s="36"/>
      <c r="IMH42" s="36"/>
      <c r="IMI42" s="36"/>
      <c r="IMJ42" s="36"/>
      <c r="IMK42" s="36"/>
      <c r="IML42" s="36"/>
      <c r="IMM42" s="36"/>
      <c r="IMN42" s="36"/>
      <c r="IMO42" s="36"/>
      <c r="IMP42" s="36"/>
      <c r="IMQ42" s="36"/>
      <c r="IMR42" s="36"/>
      <c r="IMS42" s="36"/>
      <c r="IMT42" s="36"/>
      <c r="IMU42" s="36"/>
      <c r="IMV42" s="36"/>
      <c r="IMW42" s="36"/>
      <c r="IMX42" s="36"/>
      <c r="IMY42" s="36"/>
      <c r="IMZ42" s="36"/>
      <c r="INA42" s="36"/>
      <c r="INB42" s="36"/>
      <c r="INC42" s="36"/>
      <c r="IND42" s="36"/>
      <c r="INE42" s="36"/>
      <c r="INF42" s="36"/>
      <c r="ING42" s="36"/>
      <c r="INH42" s="36"/>
      <c r="INI42" s="36"/>
      <c r="INJ42" s="36"/>
      <c r="INK42" s="36"/>
      <c r="INL42" s="36"/>
      <c r="INM42" s="36"/>
      <c r="INN42" s="36"/>
      <c r="INO42" s="36"/>
      <c r="INP42" s="36"/>
      <c r="INQ42" s="36"/>
      <c r="INR42" s="36"/>
      <c r="INS42" s="36"/>
      <c r="INT42" s="36"/>
      <c r="INU42" s="36"/>
      <c r="INV42" s="36"/>
      <c r="INW42" s="36"/>
      <c r="INX42" s="36"/>
      <c r="INY42" s="36"/>
      <c r="INZ42" s="36"/>
      <c r="IOA42" s="36"/>
      <c r="IOB42" s="36"/>
      <c r="IOC42" s="36"/>
      <c r="IOD42" s="36"/>
      <c r="IOE42" s="36"/>
      <c r="IOF42" s="36"/>
      <c r="IOG42" s="36"/>
      <c r="IOH42" s="36"/>
      <c r="IOI42" s="36"/>
      <c r="IOJ42" s="36"/>
      <c r="IOK42" s="36"/>
      <c r="IOL42" s="36"/>
      <c r="IOM42" s="36"/>
      <c r="ION42" s="36"/>
      <c r="IOO42" s="36"/>
      <c r="IOP42" s="36"/>
      <c r="IOQ42" s="36"/>
      <c r="IOR42" s="36"/>
      <c r="IOS42" s="36"/>
      <c r="IOT42" s="36"/>
      <c r="IOU42" s="36"/>
      <c r="IOV42" s="36"/>
      <c r="IOW42" s="36"/>
      <c r="IOX42" s="36"/>
      <c r="IOY42" s="36"/>
      <c r="IOZ42" s="36"/>
      <c r="IPA42" s="36"/>
      <c r="IPB42" s="36"/>
      <c r="IPC42" s="36"/>
      <c r="IPD42" s="36"/>
      <c r="IPE42" s="36"/>
      <c r="IPF42" s="36"/>
      <c r="IPG42" s="36"/>
      <c r="IPH42" s="36"/>
      <c r="IPI42" s="36"/>
      <c r="IPJ42" s="36"/>
      <c r="IPK42" s="36"/>
      <c r="IPL42" s="36"/>
      <c r="IPM42" s="36"/>
      <c r="IPN42" s="36"/>
      <c r="IPO42" s="36"/>
      <c r="IPP42" s="36"/>
      <c r="IPQ42" s="36"/>
      <c r="IPR42" s="36"/>
      <c r="IPS42" s="36"/>
      <c r="IPT42" s="36"/>
      <c r="IPU42" s="36"/>
      <c r="IPV42" s="36"/>
      <c r="IPW42" s="36"/>
      <c r="IPX42" s="36"/>
      <c r="IPY42" s="36"/>
      <c r="IPZ42" s="36"/>
      <c r="IQA42" s="36"/>
      <c r="IQB42" s="36"/>
      <c r="IQC42" s="36"/>
      <c r="IQD42" s="36"/>
      <c r="IQE42" s="36"/>
      <c r="IQF42" s="36"/>
      <c r="IQG42" s="36"/>
      <c r="IQH42" s="36"/>
      <c r="IQI42" s="36"/>
      <c r="IQJ42" s="36"/>
      <c r="IQK42" s="36"/>
      <c r="IQL42" s="36"/>
      <c r="IQM42" s="36"/>
      <c r="IQN42" s="36"/>
      <c r="IQO42" s="36"/>
      <c r="IQP42" s="36"/>
      <c r="IQQ42" s="36"/>
      <c r="IQR42" s="36"/>
      <c r="IQS42" s="36"/>
      <c r="IQT42" s="36"/>
      <c r="IQU42" s="36"/>
      <c r="IQV42" s="36"/>
      <c r="IQW42" s="36"/>
      <c r="IQX42" s="36"/>
      <c r="IQY42" s="36"/>
      <c r="IQZ42" s="36"/>
      <c r="IRA42" s="36"/>
      <c r="IRB42" s="36"/>
      <c r="IRC42" s="36"/>
      <c r="IRD42" s="36"/>
      <c r="IRE42" s="36"/>
      <c r="IRF42" s="36"/>
      <c r="IRG42" s="36"/>
      <c r="IRH42" s="36"/>
      <c r="IRI42" s="36"/>
      <c r="IRJ42" s="36"/>
      <c r="IRK42" s="36"/>
      <c r="IRL42" s="36"/>
      <c r="IRM42" s="36"/>
      <c r="IRN42" s="36"/>
      <c r="IRO42" s="36"/>
      <c r="IRP42" s="36"/>
      <c r="IRQ42" s="36"/>
      <c r="IRR42" s="36"/>
      <c r="IRS42" s="36"/>
      <c r="IRT42" s="36"/>
      <c r="IRU42" s="36"/>
      <c r="IRV42" s="36"/>
      <c r="IRW42" s="36"/>
      <c r="IRX42" s="36"/>
      <c r="IRY42" s="36"/>
      <c r="IRZ42" s="36"/>
      <c r="ISA42" s="36"/>
      <c r="ISB42" s="36"/>
      <c r="ISC42" s="36"/>
      <c r="ISD42" s="36"/>
      <c r="ISE42" s="36"/>
      <c r="ISF42" s="36"/>
      <c r="ISG42" s="36"/>
      <c r="ISH42" s="36"/>
      <c r="ISI42" s="36"/>
      <c r="ISJ42" s="36"/>
      <c r="ISK42" s="36"/>
      <c r="ISL42" s="36"/>
      <c r="ISM42" s="36"/>
      <c r="ISN42" s="36"/>
      <c r="ISO42" s="36"/>
      <c r="ISP42" s="36"/>
      <c r="ISQ42" s="36"/>
      <c r="ISR42" s="36"/>
      <c r="ISS42" s="36"/>
      <c r="IST42" s="36"/>
      <c r="ISU42" s="36"/>
      <c r="ISV42" s="36"/>
      <c r="ISW42" s="36"/>
      <c r="ISX42" s="36"/>
      <c r="ISY42" s="36"/>
      <c r="ISZ42" s="36"/>
      <c r="ITA42" s="36"/>
      <c r="ITB42" s="36"/>
      <c r="ITC42" s="36"/>
      <c r="ITD42" s="36"/>
      <c r="ITE42" s="36"/>
      <c r="ITF42" s="36"/>
      <c r="ITG42" s="36"/>
      <c r="ITH42" s="36"/>
      <c r="ITI42" s="36"/>
      <c r="ITJ42" s="36"/>
      <c r="ITK42" s="36"/>
      <c r="ITL42" s="36"/>
      <c r="ITM42" s="36"/>
      <c r="ITN42" s="36"/>
      <c r="ITO42" s="36"/>
      <c r="ITP42" s="36"/>
      <c r="ITQ42" s="36"/>
      <c r="ITR42" s="36"/>
      <c r="ITS42" s="36"/>
      <c r="ITT42" s="36"/>
      <c r="ITU42" s="36"/>
      <c r="ITV42" s="36"/>
      <c r="ITW42" s="36"/>
      <c r="ITX42" s="36"/>
      <c r="ITY42" s="36"/>
      <c r="ITZ42" s="36"/>
      <c r="IUA42" s="36"/>
      <c r="IUB42" s="36"/>
      <c r="IUC42" s="36"/>
      <c r="IUD42" s="36"/>
      <c r="IUE42" s="36"/>
      <c r="IUF42" s="36"/>
      <c r="IUG42" s="36"/>
      <c r="IUH42" s="36"/>
      <c r="IUI42" s="36"/>
      <c r="IUJ42" s="36"/>
      <c r="IUK42" s="36"/>
      <c r="IUL42" s="36"/>
      <c r="IUM42" s="36"/>
      <c r="IUN42" s="36"/>
      <c r="IUO42" s="36"/>
      <c r="IUP42" s="36"/>
      <c r="IUQ42" s="36"/>
      <c r="IUR42" s="36"/>
      <c r="IUS42" s="36"/>
      <c r="IUT42" s="36"/>
      <c r="IUU42" s="36"/>
      <c r="IUV42" s="36"/>
      <c r="IUW42" s="36"/>
      <c r="IUX42" s="36"/>
      <c r="IUY42" s="36"/>
      <c r="IUZ42" s="36"/>
      <c r="IVA42" s="36"/>
      <c r="IVB42" s="36"/>
      <c r="IVC42" s="36"/>
      <c r="IVD42" s="36"/>
      <c r="IVE42" s="36"/>
      <c r="IVF42" s="36"/>
      <c r="IVG42" s="36"/>
      <c r="IVH42" s="36"/>
      <c r="IVI42" s="36"/>
      <c r="IVJ42" s="36"/>
      <c r="IVK42" s="36"/>
      <c r="IVL42" s="36"/>
      <c r="IVM42" s="36"/>
      <c r="IVN42" s="36"/>
      <c r="IVO42" s="36"/>
      <c r="IVP42" s="36"/>
      <c r="IVQ42" s="36"/>
      <c r="IVR42" s="36"/>
      <c r="IVS42" s="36"/>
      <c r="IVT42" s="36"/>
      <c r="IVU42" s="36"/>
      <c r="IVV42" s="36"/>
      <c r="IVW42" s="36"/>
      <c r="IVX42" s="36"/>
      <c r="IVY42" s="36"/>
      <c r="IVZ42" s="36"/>
      <c r="IWA42" s="36"/>
      <c r="IWB42" s="36"/>
      <c r="IWC42" s="36"/>
      <c r="IWD42" s="36"/>
      <c r="IWE42" s="36"/>
      <c r="IWF42" s="36"/>
      <c r="IWG42" s="36"/>
      <c r="IWH42" s="36"/>
      <c r="IWI42" s="36"/>
      <c r="IWJ42" s="36"/>
      <c r="IWK42" s="36"/>
      <c r="IWL42" s="36"/>
      <c r="IWM42" s="36"/>
      <c r="IWN42" s="36"/>
      <c r="IWO42" s="36"/>
      <c r="IWP42" s="36"/>
      <c r="IWQ42" s="36"/>
      <c r="IWR42" s="36"/>
      <c r="IWS42" s="36"/>
      <c r="IWT42" s="36"/>
      <c r="IWU42" s="36"/>
      <c r="IWV42" s="36"/>
      <c r="IWW42" s="36"/>
      <c r="IWX42" s="36"/>
      <c r="IWY42" s="36"/>
      <c r="IWZ42" s="36"/>
      <c r="IXA42" s="36"/>
      <c r="IXB42" s="36"/>
      <c r="IXC42" s="36"/>
      <c r="IXD42" s="36"/>
      <c r="IXE42" s="36"/>
      <c r="IXF42" s="36"/>
      <c r="IXG42" s="36"/>
      <c r="IXH42" s="36"/>
      <c r="IXI42" s="36"/>
      <c r="IXJ42" s="36"/>
      <c r="IXK42" s="36"/>
      <c r="IXL42" s="36"/>
      <c r="IXM42" s="36"/>
      <c r="IXN42" s="36"/>
      <c r="IXO42" s="36"/>
      <c r="IXP42" s="36"/>
      <c r="IXQ42" s="36"/>
      <c r="IXR42" s="36"/>
      <c r="IXS42" s="36"/>
      <c r="IXT42" s="36"/>
      <c r="IXU42" s="36"/>
      <c r="IXV42" s="36"/>
      <c r="IXW42" s="36"/>
      <c r="IXX42" s="36"/>
      <c r="IXY42" s="36"/>
      <c r="IXZ42" s="36"/>
      <c r="IYA42" s="36"/>
      <c r="IYB42" s="36"/>
      <c r="IYC42" s="36"/>
      <c r="IYD42" s="36"/>
      <c r="IYE42" s="36"/>
      <c r="IYF42" s="36"/>
      <c r="IYG42" s="36"/>
      <c r="IYH42" s="36"/>
      <c r="IYI42" s="36"/>
      <c r="IYJ42" s="36"/>
      <c r="IYK42" s="36"/>
      <c r="IYL42" s="36"/>
      <c r="IYM42" s="36"/>
      <c r="IYN42" s="36"/>
      <c r="IYO42" s="36"/>
      <c r="IYP42" s="36"/>
      <c r="IYQ42" s="36"/>
      <c r="IYR42" s="36"/>
      <c r="IYS42" s="36"/>
      <c r="IYT42" s="36"/>
      <c r="IYU42" s="36"/>
      <c r="IYV42" s="36"/>
      <c r="IYW42" s="36"/>
      <c r="IYX42" s="36"/>
      <c r="IYY42" s="36"/>
      <c r="IYZ42" s="36"/>
      <c r="IZA42" s="36"/>
      <c r="IZB42" s="36"/>
      <c r="IZC42" s="36"/>
      <c r="IZD42" s="36"/>
      <c r="IZE42" s="36"/>
      <c r="IZF42" s="36"/>
      <c r="IZG42" s="36"/>
      <c r="IZH42" s="36"/>
      <c r="IZI42" s="36"/>
      <c r="IZJ42" s="36"/>
      <c r="IZK42" s="36"/>
      <c r="IZL42" s="36"/>
      <c r="IZM42" s="36"/>
      <c r="IZN42" s="36"/>
      <c r="IZO42" s="36"/>
      <c r="IZP42" s="36"/>
      <c r="IZQ42" s="36"/>
      <c r="IZR42" s="36"/>
      <c r="IZS42" s="36"/>
      <c r="IZT42" s="36"/>
      <c r="IZU42" s="36"/>
      <c r="IZV42" s="36"/>
      <c r="IZW42" s="36"/>
      <c r="IZX42" s="36"/>
      <c r="IZY42" s="36"/>
      <c r="IZZ42" s="36"/>
      <c r="JAA42" s="36"/>
      <c r="JAB42" s="36"/>
      <c r="JAC42" s="36"/>
      <c r="JAD42" s="36"/>
      <c r="JAE42" s="36"/>
      <c r="JAF42" s="36"/>
      <c r="JAG42" s="36"/>
      <c r="JAH42" s="36"/>
      <c r="JAI42" s="36"/>
      <c r="JAJ42" s="36"/>
      <c r="JAK42" s="36"/>
      <c r="JAL42" s="36"/>
      <c r="JAM42" s="36"/>
      <c r="JAN42" s="36"/>
      <c r="JAO42" s="36"/>
      <c r="JAP42" s="36"/>
      <c r="JAQ42" s="36"/>
      <c r="JAR42" s="36"/>
      <c r="JAS42" s="36"/>
      <c r="JAT42" s="36"/>
      <c r="JAU42" s="36"/>
      <c r="JAV42" s="36"/>
      <c r="JAW42" s="36"/>
      <c r="JAX42" s="36"/>
      <c r="JAY42" s="36"/>
      <c r="JAZ42" s="36"/>
      <c r="JBA42" s="36"/>
      <c r="JBB42" s="36"/>
      <c r="JBC42" s="36"/>
      <c r="JBD42" s="36"/>
      <c r="JBE42" s="36"/>
      <c r="JBF42" s="36"/>
      <c r="JBG42" s="36"/>
      <c r="JBH42" s="36"/>
      <c r="JBI42" s="36"/>
      <c r="JBJ42" s="36"/>
      <c r="JBK42" s="36"/>
      <c r="JBL42" s="36"/>
      <c r="JBM42" s="36"/>
      <c r="JBN42" s="36"/>
      <c r="JBO42" s="36"/>
      <c r="JBP42" s="36"/>
      <c r="JBQ42" s="36"/>
      <c r="JBR42" s="36"/>
      <c r="JBS42" s="36"/>
      <c r="JBT42" s="36"/>
      <c r="JBU42" s="36"/>
      <c r="JBV42" s="36"/>
      <c r="JBW42" s="36"/>
      <c r="JBX42" s="36"/>
      <c r="JBY42" s="36"/>
      <c r="JBZ42" s="36"/>
      <c r="JCA42" s="36"/>
      <c r="JCB42" s="36"/>
      <c r="JCC42" s="36"/>
      <c r="JCD42" s="36"/>
      <c r="JCE42" s="36"/>
      <c r="JCF42" s="36"/>
      <c r="JCG42" s="36"/>
      <c r="JCH42" s="36"/>
      <c r="JCI42" s="36"/>
      <c r="JCJ42" s="36"/>
      <c r="JCK42" s="36"/>
      <c r="JCL42" s="36"/>
      <c r="JCM42" s="36"/>
      <c r="JCN42" s="36"/>
      <c r="JCO42" s="36"/>
      <c r="JCP42" s="36"/>
      <c r="JCQ42" s="36"/>
      <c r="JCR42" s="36"/>
      <c r="JCS42" s="36"/>
      <c r="JCT42" s="36"/>
      <c r="JCU42" s="36"/>
      <c r="JCV42" s="36"/>
      <c r="JCW42" s="36"/>
      <c r="JCX42" s="36"/>
      <c r="JCY42" s="36"/>
      <c r="JCZ42" s="36"/>
      <c r="JDA42" s="36"/>
      <c r="JDB42" s="36"/>
      <c r="JDC42" s="36"/>
      <c r="JDD42" s="36"/>
      <c r="JDE42" s="36"/>
      <c r="JDF42" s="36"/>
      <c r="JDG42" s="36"/>
      <c r="JDH42" s="36"/>
      <c r="JDI42" s="36"/>
      <c r="JDJ42" s="36"/>
      <c r="JDK42" s="36"/>
      <c r="JDL42" s="36"/>
      <c r="JDM42" s="36"/>
      <c r="JDN42" s="36"/>
      <c r="JDO42" s="36"/>
      <c r="JDP42" s="36"/>
      <c r="JDQ42" s="36"/>
      <c r="JDR42" s="36"/>
      <c r="JDS42" s="36"/>
      <c r="JDT42" s="36"/>
      <c r="JDU42" s="36"/>
      <c r="JDV42" s="36"/>
      <c r="JDW42" s="36"/>
      <c r="JDX42" s="36"/>
      <c r="JDY42" s="36"/>
      <c r="JDZ42" s="36"/>
      <c r="JEA42" s="36"/>
      <c r="JEB42" s="36"/>
      <c r="JEC42" s="36"/>
      <c r="JED42" s="36"/>
      <c r="JEE42" s="36"/>
      <c r="JEF42" s="36"/>
      <c r="JEG42" s="36"/>
      <c r="JEH42" s="36"/>
      <c r="JEI42" s="36"/>
      <c r="JEJ42" s="36"/>
      <c r="JEK42" s="36"/>
      <c r="JEL42" s="36"/>
      <c r="JEM42" s="36"/>
      <c r="JEN42" s="36"/>
      <c r="JEO42" s="36"/>
      <c r="JEP42" s="36"/>
      <c r="JEQ42" s="36"/>
      <c r="JER42" s="36"/>
      <c r="JES42" s="36"/>
      <c r="JET42" s="36"/>
      <c r="JEU42" s="36"/>
      <c r="JEV42" s="36"/>
      <c r="JEW42" s="36"/>
      <c r="JEX42" s="36"/>
      <c r="JEY42" s="36"/>
      <c r="JEZ42" s="36"/>
      <c r="JFA42" s="36"/>
      <c r="JFB42" s="36"/>
      <c r="JFC42" s="36"/>
      <c r="JFD42" s="36"/>
      <c r="JFE42" s="36"/>
      <c r="JFF42" s="36"/>
      <c r="JFG42" s="36"/>
      <c r="JFH42" s="36"/>
      <c r="JFI42" s="36"/>
      <c r="JFJ42" s="36"/>
      <c r="JFK42" s="36"/>
      <c r="JFL42" s="36"/>
      <c r="JFM42" s="36"/>
      <c r="JFN42" s="36"/>
      <c r="JFO42" s="36"/>
      <c r="JFP42" s="36"/>
      <c r="JFQ42" s="36"/>
      <c r="JFR42" s="36"/>
      <c r="JFS42" s="36"/>
      <c r="JFT42" s="36"/>
      <c r="JFU42" s="36"/>
      <c r="JFV42" s="36"/>
      <c r="JFW42" s="36"/>
      <c r="JFX42" s="36"/>
      <c r="JFY42" s="36"/>
      <c r="JFZ42" s="36"/>
      <c r="JGA42" s="36"/>
      <c r="JGB42" s="36"/>
      <c r="JGC42" s="36"/>
      <c r="JGD42" s="36"/>
      <c r="JGE42" s="36"/>
      <c r="JGF42" s="36"/>
      <c r="JGG42" s="36"/>
      <c r="JGH42" s="36"/>
      <c r="JGI42" s="36"/>
      <c r="JGJ42" s="36"/>
      <c r="JGK42" s="36"/>
      <c r="JGL42" s="36"/>
      <c r="JGM42" s="36"/>
      <c r="JGN42" s="36"/>
      <c r="JGO42" s="36"/>
      <c r="JGP42" s="36"/>
      <c r="JGQ42" s="36"/>
      <c r="JGR42" s="36"/>
      <c r="JGS42" s="36"/>
      <c r="JGT42" s="36"/>
      <c r="JGU42" s="36"/>
      <c r="JGV42" s="36"/>
      <c r="JGW42" s="36"/>
      <c r="JGX42" s="36"/>
      <c r="JGY42" s="36"/>
      <c r="JGZ42" s="36"/>
      <c r="JHA42" s="36"/>
      <c r="JHB42" s="36"/>
      <c r="JHC42" s="36"/>
      <c r="JHD42" s="36"/>
      <c r="JHE42" s="36"/>
      <c r="JHF42" s="36"/>
      <c r="JHG42" s="36"/>
      <c r="JHH42" s="36"/>
      <c r="JHI42" s="36"/>
      <c r="JHJ42" s="36"/>
      <c r="JHK42" s="36"/>
      <c r="JHL42" s="36"/>
      <c r="JHM42" s="36"/>
      <c r="JHN42" s="36"/>
      <c r="JHO42" s="36"/>
      <c r="JHP42" s="36"/>
      <c r="JHQ42" s="36"/>
      <c r="JHR42" s="36"/>
      <c r="JHS42" s="36"/>
      <c r="JHT42" s="36"/>
      <c r="JHU42" s="36"/>
      <c r="JHV42" s="36"/>
      <c r="JHW42" s="36"/>
      <c r="JHX42" s="36"/>
      <c r="JHY42" s="36"/>
      <c r="JHZ42" s="36"/>
      <c r="JIA42" s="36"/>
      <c r="JIB42" s="36"/>
      <c r="JIC42" s="36"/>
      <c r="JID42" s="36"/>
      <c r="JIE42" s="36"/>
      <c r="JIF42" s="36"/>
      <c r="JIG42" s="36"/>
      <c r="JIH42" s="36"/>
      <c r="JII42" s="36"/>
      <c r="JIJ42" s="36"/>
      <c r="JIK42" s="36"/>
      <c r="JIL42" s="36"/>
      <c r="JIM42" s="36"/>
      <c r="JIN42" s="36"/>
      <c r="JIO42" s="36"/>
      <c r="JIP42" s="36"/>
      <c r="JIQ42" s="36"/>
      <c r="JIR42" s="36"/>
      <c r="JIS42" s="36"/>
      <c r="JIT42" s="36"/>
      <c r="JIU42" s="36"/>
      <c r="JIV42" s="36"/>
      <c r="JIW42" s="36"/>
      <c r="JIX42" s="36"/>
      <c r="JIY42" s="36"/>
      <c r="JIZ42" s="36"/>
      <c r="JJA42" s="36"/>
      <c r="JJB42" s="36"/>
      <c r="JJC42" s="36"/>
      <c r="JJD42" s="36"/>
      <c r="JJE42" s="36"/>
      <c r="JJF42" s="36"/>
      <c r="JJG42" s="36"/>
      <c r="JJH42" s="36"/>
      <c r="JJI42" s="36"/>
      <c r="JJJ42" s="36"/>
      <c r="JJK42" s="36"/>
      <c r="JJL42" s="36"/>
      <c r="JJM42" s="36"/>
      <c r="JJN42" s="36"/>
      <c r="JJO42" s="36"/>
      <c r="JJP42" s="36"/>
      <c r="JJQ42" s="36"/>
      <c r="JJR42" s="36"/>
      <c r="JJS42" s="36"/>
      <c r="JJT42" s="36"/>
      <c r="JJU42" s="36"/>
      <c r="JJV42" s="36"/>
      <c r="JJW42" s="36"/>
      <c r="JJX42" s="36"/>
      <c r="JJY42" s="36"/>
      <c r="JJZ42" s="36"/>
      <c r="JKA42" s="36"/>
      <c r="JKB42" s="36"/>
      <c r="JKC42" s="36"/>
      <c r="JKD42" s="36"/>
      <c r="JKE42" s="36"/>
      <c r="JKF42" s="36"/>
      <c r="JKG42" s="36"/>
      <c r="JKH42" s="36"/>
      <c r="JKI42" s="36"/>
      <c r="JKJ42" s="36"/>
      <c r="JKK42" s="36"/>
      <c r="JKL42" s="36"/>
      <c r="JKM42" s="36"/>
      <c r="JKN42" s="36"/>
      <c r="JKO42" s="36"/>
      <c r="JKP42" s="36"/>
      <c r="JKQ42" s="36"/>
      <c r="JKR42" s="36"/>
      <c r="JKS42" s="36"/>
      <c r="JKT42" s="36"/>
      <c r="JKU42" s="36"/>
      <c r="JKV42" s="36"/>
      <c r="JKW42" s="36"/>
      <c r="JKX42" s="36"/>
      <c r="JKY42" s="36"/>
      <c r="JKZ42" s="36"/>
      <c r="JLA42" s="36"/>
      <c r="JLB42" s="36"/>
      <c r="JLC42" s="36"/>
      <c r="JLD42" s="36"/>
      <c r="JLE42" s="36"/>
      <c r="JLF42" s="36"/>
      <c r="JLG42" s="36"/>
      <c r="JLH42" s="36"/>
      <c r="JLI42" s="36"/>
      <c r="JLJ42" s="36"/>
      <c r="JLK42" s="36"/>
      <c r="JLL42" s="36"/>
      <c r="JLM42" s="36"/>
      <c r="JLN42" s="36"/>
      <c r="JLO42" s="36"/>
      <c r="JLP42" s="36"/>
      <c r="JLQ42" s="36"/>
      <c r="JLR42" s="36"/>
      <c r="JLS42" s="36"/>
      <c r="JLT42" s="36"/>
      <c r="JLU42" s="36"/>
      <c r="JLV42" s="36"/>
      <c r="JLW42" s="36"/>
      <c r="JLX42" s="36"/>
      <c r="JLY42" s="36"/>
      <c r="JLZ42" s="36"/>
      <c r="JMA42" s="36"/>
      <c r="JMB42" s="36"/>
      <c r="JMC42" s="36"/>
      <c r="JMD42" s="36"/>
      <c r="JME42" s="36"/>
      <c r="JMF42" s="36"/>
      <c r="JMG42" s="36"/>
      <c r="JMH42" s="36"/>
      <c r="JMI42" s="36"/>
      <c r="JMJ42" s="36"/>
      <c r="JMK42" s="36"/>
      <c r="JML42" s="36"/>
      <c r="JMM42" s="36"/>
      <c r="JMN42" s="36"/>
      <c r="JMO42" s="36"/>
      <c r="JMP42" s="36"/>
      <c r="JMQ42" s="36"/>
      <c r="JMR42" s="36"/>
      <c r="JMS42" s="36"/>
      <c r="JMT42" s="36"/>
      <c r="JMU42" s="36"/>
      <c r="JMV42" s="36"/>
      <c r="JMW42" s="36"/>
      <c r="JMX42" s="36"/>
      <c r="JMY42" s="36"/>
      <c r="JMZ42" s="36"/>
      <c r="JNA42" s="36"/>
      <c r="JNB42" s="36"/>
      <c r="JNC42" s="36"/>
      <c r="JND42" s="36"/>
      <c r="JNE42" s="36"/>
      <c r="JNF42" s="36"/>
      <c r="JNG42" s="36"/>
      <c r="JNH42" s="36"/>
      <c r="JNI42" s="36"/>
      <c r="JNJ42" s="36"/>
      <c r="JNK42" s="36"/>
      <c r="JNL42" s="36"/>
      <c r="JNM42" s="36"/>
      <c r="JNN42" s="36"/>
      <c r="JNO42" s="36"/>
      <c r="JNP42" s="36"/>
      <c r="JNQ42" s="36"/>
      <c r="JNR42" s="36"/>
      <c r="JNS42" s="36"/>
      <c r="JNT42" s="36"/>
      <c r="JNU42" s="36"/>
      <c r="JNV42" s="36"/>
      <c r="JNW42" s="36"/>
      <c r="JNX42" s="36"/>
      <c r="JNY42" s="36"/>
      <c r="JNZ42" s="36"/>
      <c r="JOA42" s="36"/>
      <c r="JOB42" s="36"/>
      <c r="JOC42" s="36"/>
      <c r="JOD42" s="36"/>
      <c r="JOE42" s="36"/>
      <c r="JOF42" s="36"/>
      <c r="JOG42" s="36"/>
      <c r="JOH42" s="36"/>
      <c r="JOI42" s="36"/>
      <c r="JOJ42" s="36"/>
      <c r="JOK42" s="36"/>
      <c r="JOL42" s="36"/>
      <c r="JOM42" s="36"/>
      <c r="JON42" s="36"/>
      <c r="JOO42" s="36"/>
      <c r="JOP42" s="36"/>
      <c r="JOQ42" s="36"/>
      <c r="JOR42" s="36"/>
      <c r="JOS42" s="36"/>
      <c r="JOT42" s="36"/>
      <c r="JOU42" s="36"/>
      <c r="JOV42" s="36"/>
      <c r="JOW42" s="36"/>
      <c r="JOX42" s="36"/>
      <c r="JOY42" s="36"/>
      <c r="JOZ42" s="36"/>
      <c r="JPA42" s="36"/>
      <c r="JPB42" s="36"/>
      <c r="JPC42" s="36"/>
      <c r="JPD42" s="36"/>
      <c r="JPE42" s="36"/>
      <c r="JPF42" s="36"/>
      <c r="JPG42" s="36"/>
      <c r="JPH42" s="36"/>
      <c r="JPI42" s="36"/>
      <c r="JPJ42" s="36"/>
      <c r="JPK42" s="36"/>
      <c r="JPL42" s="36"/>
      <c r="JPM42" s="36"/>
      <c r="JPN42" s="36"/>
      <c r="JPO42" s="36"/>
      <c r="JPP42" s="36"/>
      <c r="JPQ42" s="36"/>
      <c r="JPR42" s="36"/>
      <c r="JPS42" s="36"/>
      <c r="JPT42" s="36"/>
      <c r="JPU42" s="36"/>
      <c r="JPV42" s="36"/>
      <c r="JPW42" s="36"/>
      <c r="JPX42" s="36"/>
      <c r="JPY42" s="36"/>
      <c r="JPZ42" s="36"/>
      <c r="JQA42" s="36"/>
      <c r="JQB42" s="36"/>
      <c r="JQC42" s="36"/>
      <c r="JQD42" s="36"/>
      <c r="JQE42" s="36"/>
      <c r="JQF42" s="36"/>
      <c r="JQG42" s="36"/>
      <c r="JQH42" s="36"/>
      <c r="JQI42" s="36"/>
      <c r="JQJ42" s="36"/>
      <c r="JQK42" s="36"/>
      <c r="JQL42" s="36"/>
      <c r="JQM42" s="36"/>
      <c r="JQN42" s="36"/>
      <c r="JQO42" s="36"/>
      <c r="JQP42" s="36"/>
      <c r="JQQ42" s="36"/>
      <c r="JQR42" s="36"/>
      <c r="JQS42" s="36"/>
      <c r="JQT42" s="36"/>
      <c r="JQU42" s="36"/>
      <c r="JQV42" s="36"/>
      <c r="JQW42" s="36"/>
      <c r="JQX42" s="36"/>
      <c r="JQY42" s="36"/>
      <c r="JQZ42" s="36"/>
      <c r="JRA42" s="36"/>
      <c r="JRB42" s="36"/>
      <c r="JRC42" s="36"/>
      <c r="JRD42" s="36"/>
      <c r="JRE42" s="36"/>
      <c r="JRF42" s="36"/>
      <c r="JRG42" s="36"/>
      <c r="JRH42" s="36"/>
      <c r="JRI42" s="36"/>
      <c r="JRJ42" s="36"/>
      <c r="JRK42" s="36"/>
      <c r="JRL42" s="36"/>
      <c r="JRM42" s="36"/>
      <c r="JRN42" s="36"/>
      <c r="JRO42" s="36"/>
      <c r="JRP42" s="36"/>
      <c r="JRQ42" s="36"/>
      <c r="JRR42" s="36"/>
      <c r="JRS42" s="36"/>
      <c r="JRT42" s="36"/>
      <c r="JRU42" s="36"/>
      <c r="JRV42" s="36"/>
      <c r="JRW42" s="36"/>
      <c r="JRX42" s="36"/>
      <c r="JRY42" s="36"/>
      <c r="JRZ42" s="36"/>
      <c r="JSA42" s="36"/>
      <c r="JSB42" s="36"/>
      <c r="JSC42" s="36"/>
      <c r="JSD42" s="36"/>
      <c r="JSE42" s="36"/>
      <c r="JSF42" s="36"/>
      <c r="JSG42" s="36"/>
      <c r="JSH42" s="36"/>
      <c r="JSI42" s="36"/>
      <c r="JSJ42" s="36"/>
      <c r="JSK42" s="36"/>
      <c r="JSL42" s="36"/>
      <c r="JSM42" s="36"/>
      <c r="JSN42" s="36"/>
      <c r="JSO42" s="36"/>
      <c r="JSP42" s="36"/>
      <c r="JSQ42" s="36"/>
      <c r="JSR42" s="36"/>
      <c r="JSS42" s="36"/>
      <c r="JST42" s="36"/>
      <c r="JSU42" s="36"/>
      <c r="JSV42" s="36"/>
      <c r="JSW42" s="36"/>
      <c r="JSX42" s="36"/>
      <c r="JSY42" s="36"/>
      <c r="JSZ42" s="36"/>
      <c r="JTA42" s="36"/>
      <c r="JTB42" s="36"/>
      <c r="JTC42" s="36"/>
      <c r="JTD42" s="36"/>
      <c r="JTE42" s="36"/>
      <c r="JTF42" s="36"/>
      <c r="JTG42" s="36"/>
      <c r="JTH42" s="36"/>
      <c r="JTI42" s="36"/>
      <c r="JTJ42" s="36"/>
      <c r="JTK42" s="36"/>
      <c r="JTL42" s="36"/>
      <c r="JTM42" s="36"/>
      <c r="JTN42" s="36"/>
      <c r="JTO42" s="36"/>
      <c r="JTP42" s="36"/>
      <c r="JTQ42" s="36"/>
      <c r="JTR42" s="36"/>
      <c r="JTS42" s="36"/>
      <c r="JTT42" s="36"/>
      <c r="JTU42" s="36"/>
      <c r="JTV42" s="36"/>
      <c r="JTW42" s="36"/>
      <c r="JTX42" s="36"/>
      <c r="JTY42" s="36"/>
      <c r="JTZ42" s="36"/>
      <c r="JUA42" s="36"/>
      <c r="JUB42" s="36"/>
      <c r="JUC42" s="36"/>
      <c r="JUD42" s="36"/>
      <c r="JUE42" s="36"/>
      <c r="JUF42" s="36"/>
      <c r="JUG42" s="36"/>
      <c r="JUH42" s="36"/>
      <c r="JUI42" s="36"/>
      <c r="JUJ42" s="36"/>
      <c r="JUK42" s="36"/>
      <c r="JUL42" s="36"/>
      <c r="JUM42" s="36"/>
      <c r="JUN42" s="36"/>
      <c r="JUO42" s="36"/>
      <c r="JUP42" s="36"/>
      <c r="JUQ42" s="36"/>
      <c r="JUR42" s="36"/>
      <c r="JUS42" s="36"/>
      <c r="JUT42" s="36"/>
      <c r="JUU42" s="36"/>
      <c r="JUV42" s="36"/>
      <c r="JUW42" s="36"/>
      <c r="JUX42" s="36"/>
      <c r="JUY42" s="36"/>
      <c r="JUZ42" s="36"/>
      <c r="JVA42" s="36"/>
      <c r="JVB42" s="36"/>
      <c r="JVC42" s="36"/>
      <c r="JVD42" s="36"/>
      <c r="JVE42" s="36"/>
      <c r="JVF42" s="36"/>
      <c r="JVG42" s="36"/>
      <c r="JVH42" s="36"/>
      <c r="JVI42" s="36"/>
      <c r="JVJ42" s="36"/>
      <c r="JVK42" s="36"/>
      <c r="JVL42" s="36"/>
      <c r="JVM42" s="36"/>
      <c r="JVN42" s="36"/>
      <c r="JVO42" s="36"/>
      <c r="JVP42" s="36"/>
      <c r="JVQ42" s="36"/>
      <c r="JVR42" s="36"/>
      <c r="JVS42" s="36"/>
      <c r="JVT42" s="36"/>
      <c r="JVU42" s="36"/>
      <c r="JVV42" s="36"/>
      <c r="JVW42" s="36"/>
      <c r="JVX42" s="36"/>
      <c r="JVY42" s="36"/>
      <c r="JVZ42" s="36"/>
      <c r="JWA42" s="36"/>
      <c r="JWB42" s="36"/>
      <c r="JWC42" s="36"/>
      <c r="JWD42" s="36"/>
      <c r="JWE42" s="36"/>
      <c r="JWF42" s="36"/>
      <c r="JWG42" s="36"/>
      <c r="JWH42" s="36"/>
      <c r="JWI42" s="36"/>
      <c r="JWJ42" s="36"/>
      <c r="JWK42" s="36"/>
      <c r="JWL42" s="36"/>
      <c r="JWM42" s="36"/>
      <c r="JWN42" s="36"/>
      <c r="JWO42" s="36"/>
      <c r="JWP42" s="36"/>
      <c r="JWQ42" s="36"/>
      <c r="JWR42" s="36"/>
      <c r="JWS42" s="36"/>
      <c r="JWT42" s="36"/>
      <c r="JWU42" s="36"/>
      <c r="JWV42" s="36"/>
      <c r="JWW42" s="36"/>
      <c r="JWX42" s="36"/>
      <c r="JWY42" s="36"/>
      <c r="JWZ42" s="36"/>
      <c r="JXA42" s="36"/>
      <c r="JXB42" s="36"/>
      <c r="JXC42" s="36"/>
      <c r="JXD42" s="36"/>
      <c r="JXE42" s="36"/>
      <c r="JXF42" s="36"/>
      <c r="JXG42" s="36"/>
      <c r="JXH42" s="36"/>
      <c r="JXI42" s="36"/>
      <c r="JXJ42" s="36"/>
      <c r="JXK42" s="36"/>
      <c r="JXL42" s="36"/>
      <c r="JXM42" s="36"/>
      <c r="JXN42" s="36"/>
      <c r="JXO42" s="36"/>
      <c r="JXP42" s="36"/>
      <c r="JXQ42" s="36"/>
      <c r="JXR42" s="36"/>
      <c r="JXS42" s="36"/>
      <c r="JXT42" s="36"/>
      <c r="JXU42" s="36"/>
      <c r="JXV42" s="36"/>
      <c r="JXW42" s="36"/>
      <c r="JXX42" s="36"/>
      <c r="JXY42" s="36"/>
      <c r="JXZ42" s="36"/>
      <c r="JYA42" s="36"/>
      <c r="JYB42" s="36"/>
      <c r="JYC42" s="36"/>
      <c r="JYD42" s="36"/>
      <c r="JYE42" s="36"/>
      <c r="JYF42" s="36"/>
      <c r="JYG42" s="36"/>
      <c r="JYH42" s="36"/>
      <c r="JYI42" s="36"/>
      <c r="JYJ42" s="36"/>
      <c r="JYK42" s="36"/>
      <c r="JYL42" s="36"/>
      <c r="JYM42" s="36"/>
      <c r="JYN42" s="36"/>
      <c r="JYO42" s="36"/>
      <c r="JYP42" s="36"/>
      <c r="JYQ42" s="36"/>
      <c r="JYR42" s="36"/>
      <c r="JYS42" s="36"/>
      <c r="JYT42" s="36"/>
      <c r="JYU42" s="36"/>
      <c r="JYV42" s="36"/>
      <c r="JYW42" s="36"/>
      <c r="JYX42" s="36"/>
      <c r="JYY42" s="36"/>
      <c r="JYZ42" s="36"/>
      <c r="JZA42" s="36"/>
      <c r="JZB42" s="36"/>
      <c r="JZC42" s="36"/>
      <c r="JZD42" s="36"/>
      <c r="JZE42" s="36"/>
      <c r="JZF42" s="36"/>
      <c r="JZG42" s="36"/>
      <c r="JZH42" s="36"/>
      <c r="JZI42" s="36"/>
      <c r="JZJ42" s="36"/>
      <c r="JZK42" s="36"/>
      <c r="JZL42" s="36"/>
      <c r="JZM42" s="36"/>
      <c r="JZN42" s="36"/>
      <c r="JZO42" s="36"/>
      <c r="JZP42" s="36"/>
      <c r="JZQ42" s="36"/>
      <c r="JZR42" s="36"/>
      <c r="JZS42" s="36"/>
      <c r="JZT42" s="36"/>
      <c r="JZU42" s="36"/>
      <c r="JZV42" s="36"/>
      <c r="JZW42" s="36"/>
      <c r="JZX42" s="36"/>
      <c r="JZY42" s="36"/>
      <c r="JZZ42" s="36"/>
      <c r="KAA42" s="36"/>
      <c r="KAB42" s="36"/>
      <c r="KAC42" s="36"/>
      <c r="KAD42" s="36"/>
      <c r="KAE42" s="36"/>
      <c r="KAF42" s="36"/>
      <c r="KAG42" s="36"/>
      <c r="KAH42" s="36"/>
      <c r="KAI42" s="36"/>
      <c r="KAJ42" s="36"/>
      <c r="KAK42" s="36"/>
      <c r="KAL42" s="36"/>
      <c r="KAM42" s="36"/>
      <c r="KAN42" s="36"/>
      <c r="KAO42" s="36"/>
      <c r="KAP42" s="36"/>
      <c r="KAQ42" s="36"/>
      <c r="KAR42" s="36"/>
      <c r="KAS42" s="36"/>
      <c r="KAT42" s="36"/>
      <c r="KAU42" s="36"/>
      <c r="KAV42" s="36"/>
      <c r="KAW42" s="36"/>
      <c r="KAX42" s="36"/>
      <c r="KAY42" s="36"/>
      <c r="KAZ42" s="36"/>
      <c r="KBA42" s="36"/>
      <c r="KBB42" s="36"/>
      <c r="KBC42" s="36"/>
      <c r="KBD42" s="36"/>
      <c r="KBE42" s="36"/>
      <c r="KBF42" s="36"/>
      <c r="KBG42" s="36"/>
      <c r="KBH42" s="36"/>
      <c r="KBI42" s="36"/>
      <c r="KBJ42" s="36"/>
      <c r="KBK42" s="36"/>
      <c r="KBL42" s="36"/>
      <c r="KBM42" s="36"/>
      <c r="KBN42" s="36"/>
      <c r="KBO42" s="36"/>
      <c r="KBP42" s="36"/>
      <c r="KBQ42" s="36"/>
      <c r="KBR42" s="36"/>
      <c r="KBS42" s="36"/>
      <c r="KBT42" s="36"/>
      <c r="KBU42" s="36"/>
      <c r="KBV42" s="36"/>
      <c r="KBW42" s="36"/>
      <c r="KBX42" s="36"/>
      <c r="KBY42" s="36"/>
      <c r="KBZ42" s="36"/>
      <c r="KCA42" s="36"/>
      <c r="KCB42" s="36"/>
      <c r="KCC42" s="36"/>
      <c r="KCD42" s="36"/>
      <c r="KCE42" s="36"/>
      <c r="KCF42" s="36"/>
      <c r="KCG42" s="36"/>
      <c r="KCH42" s="36"/>
      <c r="KCI42" s="36"/>
      <c r="KCJ42" s="36"/>
      <c r="KCK42" s="36"/>
      <c r="KCL42" s="36"/>
      <c r="KCM42" s="36"/>
      <c r="KCN42" s="36"/>
      <c r="KCO42" s="36"/>
      <c r="KCP42" s="36"/>
      <c r="KCQ42" s="36"/>
      <c r="KCR42" s="36"/>
      <c r="KCS42" s="36"/>
      <c r="KCT42" s="36"/>
      <c r="KCU42" s="36"/>
      <c r="KCV42" s="36"/>
      <c r="KCW42" s="36"/>
      <c r="KCX42" s="36"/>
      <c r="KCY42" s="36"/>
      <c r="KCZ42" s="36"/>
      <c r="KDA42" s="36"/>
      <c r="KDB42" s="36"/>
      <c r="KDC42" s="36"/>
      <c r="KDD42" s="36"/>
      <c r="KDE42" s="36"/>
      <c r="KDF42" s="36"/>
      <c r="KDG42" s="36"/>
      <c r="KDH42" s="36"/>
      <c r="KDI42" s="36"/>
      <c r="KDJ42" s="36"/>
      <c r="KDK42" s="36"/>
      <c r="KDL42" s="36"/>
      <c r="KDM42" s="36"/>
      <c r="KDN42" s="36"/>
      <c r="KDO42" s="36"/>
      <c r="KDP42" s="36"/>
      <c r="KDQ42" s="36"/>
      <c r="KDR42" s="36"/>
      <c r="KDS42" s="36"/>
      <c r="KDT42" s="36"/>
      <c r="KDU42" s="36"/>
      <c r="KDV42" s="36"/>
      <c r="KDW42" s="36"/>
      <c r="KDX42" s="36"/>
      <c r="KDY42" s="36"/>
      <c r="KDZ42" s="36"/>
      <c r="KEA42" s="36"/>
      <c r="KEB42" s="36"/>
      <c r="KEC42" s="36"/>
      <c r="KED42" s="36"/>
      <c r="KEE42" s="36"/>
      <c r="KEF42" s="36"/>
      <c r="KEG42" s="36"/>
      <c r="KEH42" s="36"/>
      <c r="KEI42" s="36"/>
      <c r="KEJ42" s="36"/>
      <c r="KEK42" s="36"/>
      <c r="KEL42" s="36"/>
      <c r="KEM42" s="36"/>
      <c r="KEN42" s="36"/>
      <c r="KEO42" s="36"/>
      <c r="KEP42" s="36"/>
      <c r="KEQ42" s="36"/>
      <c r="KER42" s="36"/>
      <c r="KES42" s="36"/>
      <c r="KET42" s="36"/>
      <c r="KEU42" s="36"/>
      <c r="KEV42" s="36"/>
      <c r="KEW42" s="36"/>
      <c r="KEX42" s="36"/>
      <c r="KEY42" s="36"/>
      <c r="KEZ42" s="36"/>
      <c r="KFA42" s="36"/>
      <c r="KFB42" s="36"/>
      <c r="KFC42" s="36"/>
      <c r="KFD42" s="36"/>
      <c r="KFE42" s="36"/>
      <c r="KFF42" s="36"/>
      <c r="KFG42" s="36"/>
      <c r="KFH42" s="36"/>
      <c r="KFI42" s="36"/>
      <c r="KFJ42" s="36"/>
      <c r="KFK42" s="36"/>
      <c r="KFL42" s="36"/>
      <c r="KFM42" s="36"/>
      <c r="KFN42" s="36"/>
      <c r="KFO42" s="36"/>
      <c r="KFP42" s="36"/>
      <c r="KFQ42" s="36"/>
      <c r="KFR42" s="36"/>
      <c r="KFS42" s="36"/>
      <c r="KFT42" s="36"/>
      <c r="KFU42" s="36"/>
      <c r="KFV42" s="36"/>
      <c r="KFW42" s="36"/>
      <c r="KFX42" s="36"/>
      <c r="KFY42" s="36"/>
      <c r="KFZ42" s="36"/>
      <c r="KGA42" s="36"/>
      <c r="KGB42" s="36"/>
      <c r="KGC42" s="36"/>
      <c r="KGD42" s="36"/>
      <c r="KGE42" s="36"/>
      <c r="KGF42" s="36"/>
      <c r="KGG42" s="36"/>
      <c r="KGH42" s="36"/>
      <c r="KGI42" s="36"/>
      <c r="KGJ42" s="36"/>
      <c r="KGK42" s="36"/>
      <c r="KGL42" s="36"/>
      <c r="KGM42" s="36"/>
      <c r="KGN42" s="36"/>
      <c r="KGO42" s="36"/>
      <c r="KGP42" s="36"/>
      <c r="KGQ42" s="36"/>
      <c r="KGR42" s="36"/>
      <c r="KGS42" s="36"/>
      <c r="KGT42" s="36"/>
      <c r="KGU42" s="36"/>
      <c r="KGV42" s="36"/>
      <c r="KGW42" s="36"/>
      <c r="KGX42" s="36"/>
      <c r="KGY42" s="36"/>
      <c r="KGZ42" s="36"/>
      <c r="KHA42" s="36"/>
      <c r="KHB42" s="36"/>
      <c r="KHC42" s="36"/>
      <c r="KHD42" s="36"/>
      <c r="KHE42" s="36"/>
      <c r="KHF42" s="36"/>
      <c r="KHG42" s="36"/>
      <c r="KHH42" s="36"/>
      <c r="KHI42" s="36"/>
      <c r="KHJ42" s="36"/>
      <c r="KHK42" s="36"/>
      <c r="KHL42" s="36"/>
      <c r="KHM42" s="36"/>
      <c r="KHN42" s="36"/>
      <c r="KHO42" s="36"/>
      <c r="KHP42" s="36"/>
      <c r="KHQ42" s="36"/>
      <c r="KHR42" s="36"/>
      <c r="KHS42" s="36"/>
      <c r="KHT42" s="36"/>
      <c r="KHU42" s="36"/>
      <c r="KHV42" s="36"/>
      <c r="KHW42" s="36"/>
      <c r="KHX42" s="36"/>
      <c r="KHY42" s="36"/>
      <c r="KHZ42" s="36"/>
      <c r="KIA42" s="36"/>
      <c r="KIB42" s="36"/>
      <c r="KIC42" s="36"/>
      <c r="KID42" s="36"/>
      <c r="KIE42" s="36"/>
      <c r="KIF42" s="36"/>
      <c r="KIG42" s="36"/>
      <c r="KIH42" s="36"/>
      <c r="KII42" s="36"/>
      <c r="KIJ42" s="36"/>
      <c r="KIK42" s="36"/>
      <c r="KIL42" s="36"/>
      <c r="KIM42" s="36"/>
      <c r="KIN42" s="36"/>
      <c r="KIO42" s="36"/>
      <c r="KIP42" s="36"/>
      <c r="KIQ42" s="36"/>
      <c r="KIR42" s="36"/>
      <c r="KIS42" s="36"/>
      <c r="KIT42" s="36"/>
      <c r="KIU42" s="36"/>
      <c r="KIV42" s="36"/>
      <c r="KIW42" s="36"/>
      <c r="KIX42" s="36"/>
      <c r="KIY42" s="36"/>
      <c r="KIZ42" s="36"/>
      <c r="KJA42" s="36"/>
      <c r="KJB42" s="36"/>
      <c r="KJC42" s="36"/>
      <c r="KJD42" s="36"/>
      <c r="KJE42" s="36"/>
      <c r="KJF42" s="36"/>
      <c r="KJG42" s="36"/>
      <c r="KJH42" s="36"/>
      <c r="KJI42" s="36"/>
      <c r="KJJ42" s="36"/>
      <c r="KJK42" s="36"/>
      <c r="KJL42" s="36"/>
      <c r="KJM42" s="36"/>
      <c r="KJN42" s="36"/>
      <c r="KJO42" s="36"/>
      <c r="KJP42" s="36"/>
      <c r="KJQ42" s="36"/>
      <c r="KJR42" s="36"/>
      <c r="KJS42" s="36"/>
      <c r="KJT42" s="36"/>
      <c r="KJU42" s="36"/>
      <c r="KJV42" s="36"/>
      <c r="KJW42" s="36"/>
      <c r="KJX42" s="36"/>
      <c r="KJY42" s="36"/>
      <c r="KJZ42" s="36"/>
      <c r="KKA42" s="36"/>
      <c r="KKB42" s="36"/>
      <c r="KKC42" s="36"/>
      <c r="KKD42" s="36"/>
      <c r="KKE42" s="36"/>
      <c r="KKF42" s="36"/>
      <c r="KKG42" s="36"/>
      <c r="KKH42" s="36"/>
      <c r="KKI42" s="36"/>
      <c r="KKJ42" s="36"/>
      <c r="KKK42" s="36"/>
      <c r="KKL42" s="36"/>
      <c r="KKM42" s="36"/>
      <c r="KKN42" s="36"/>
      <c r="KKO42" s="36"/>
      <c r="KKP42" s="36"/>
      <c r="KKQ42" s="36"/>
      <c r="KKR42" s="36"/>
      <c r="KKS42" s="36"/>
      <c r="KKT42" s="36"/>
      <c r="KKU42" s="36"/>
      <c r="KKV42" s="36"/>
      <c r="KKW42" s="36"/>
      <c r="KKX42" s="36"/>
      <c r="KKY42" s="36"/>
      <c r="KKZ42" s="36"/>
      <c r="KLA42" s="36"/>
      <c r="KLB42" s="36"/>
      <c r="KLC42" s="36"/>
      <c r="KLD42" s="36"/>
      <c r="KLE42" s="36"/>
      <c r="KLF42" s="36"/>
      <c r="KLG42" s="36"/>
      <c r="KLH42" s="36"/>
      <c r="KLI42" s="36"/>
      <c r="KLJ42" s="36"/>
      <c r="KLK42" s="36"/>
      <c r="KLL42" s="36"/>
      <c r="KLM42" s="36"/>
      <c r="KLN42" s="36"/>
      <c r="KLO42" s="36"/>
      <c r="KLP42" s="36"/>
      <c r="KLQ42" s="36"/>
      <c r="KLR42" s="36"/>
      <c r="KLS42" s="36"/>
      <c r="KLT42" s="36"/>
      <c r="KLU42" s="36"/>
      <c r="KLV42" s="36"/>
      <c r="KLW42" s="36"/>
      <c r="KLX42" s="36"/>
      <c r="KLY42" s="36"/>
      <c r="KLZ42" s="36"/>
      <c r="KMA42" s="36"/>
      <c r="KMB42" s="36"/>
      <c r="KMC42" s="36"/>
      <c r="KMD42" s="36"/>
      <c r="KME42" s="36"/>
      <c r="KMF42" s="36"/>
      <c r="KMG42" s="36"/>
      <c r="KMH42" s="36"/>
      <c r="KMI42" s="36"/>
      <c r="KMJ42" s="36"/>
      <c r="KMK42" s="36"/>
      <c r="KML42" s="36"/>
      <c r="KMM42" s="36"/>
      <c r="KMN42" s="36"/>
      <c r="KMO42" s="36"/>
      <c r="KMP42" s="36"/>
      <c r="KMQ42" s="36"/>
      <c r="KMR42" s="36"/>
      <c r="KMS42" s="36"/>
      <c r="KMT42" s="36"/>
      <c r="KMU42" s="36"/>
      <c r="KMV42" s="36"/>
      <c r="KMW42" s="36"/>
      <c r="KMX42" s="36"/>
      <c r="KMY42" s="36"/>
      <c r="KMZ42" s="36"/>
      <c r="KNA42" s="36"/>
      <c r="KNB42" s="36"/>
      <c r="KNC42" s="36"/>
      <c r="KND42" s="36"/>
      <c r="KNE42" s="36"/>
      <c r="KNF42" s="36"/>
      <c r="KNG42" s="36"/>
      <c r="KNH42" s="36"/>
      <c r="KNI42" s="36"/>
      <c r="KNJ42" s="36"/>
      <c r="KNK42" s="36"/>
      <c r="KNL42" s="36"/>
      <c r="KNM42" s="36"/>
      <c r="KNN42" s="36"/>
      <c r="KNO42" s="36"/>
      <c r="KNP42" s="36"/>
      <c r="KNQ42" s="36"/>
      <c r="KNR42" s="36"/>
      <c r="KNS42" s="36"/>
      <c r="KNT42" s="36"/>
      <c r="KNU42" s="36"/>
      <c r="KNV42" s="36"/>
      <c r="KNW42" s="36"/>
      <c r="KNX42" s="36"/>
      <c r="KNY42" s="36"/>
      <c r="KNZ42" s="36"/>
      <c r="KOA42" s="36"/>
      <c r="KOB42" s="36"/>
      <c r="KOC42" s="36"/>
      <c r="KOD42" s="36"/>
      <c r="KOE42" s="36"/>
      <c r="KOF42" s="36"/>
      <c r="KOG42" s="36"/>
      <c r="KOH42" s="36"/>
      <c r="KOI42" s="36"/>
      <c r="KOJ42" s="36"/>
      <c r="KOK42" s="36"/>
      <c r="KOL42" s="36"/>
      <c r="KOM42" s="36"/>
      <c r="KON42" s="36"/>
      <c r="KOO42" s="36"/>
      <c r="KOP42" s="36"/>
      <c r="KOQ42" s="36"/>
      <c r="KOR42" s="36"/>
      <c r="KOS42" s="36"/>
      <c r="KOT42" s="36"/>
      <c r="KOU42" s="36"/>
      <c r="KOV42" s="36"/>
      <c r="KOW42" s="36"/>
      <c r="KOX42" s="36"/>
      <c r="KOY42" s="36"/>
      <c r="KOZ42" s="36"/>
      <c r="KPA42" s="36"/>
      <c r="KPB42" s="36"/>
      <c r="KPC42" s="36"/>
      <c r="KPD42" s="36"/>
      <c r="KPE42" s="36"/>
      <c r="KPF42" s="36"/>
      <c r="KPG42" s="36"/>
      <c r="KPH42" s="36"/>
      <c r="KPI42" s="36"/>
      <c r="KPJ42" s="36"/>
      <c r="KPK42" s="36"/>
      <c r="KPL42" s="36"/>
      <c r="KPM42" s="36"/>
      <c r="KPN42" s="36"/>
      <c r="KPO42" s="36"/>
      <c r="KPP42" s="36"/>
      <c r="KPQ42" s="36"/>
      <c r="KPR42" s="36"/>
      <c r="KPS42" s="36"/>
      <c r="KPT42" s="36"/>
      <c r="KPU42" s="36"/>
      <c r="KPV42" s="36"/>
      <c r="KPW42" s="36"/>
      <c r="KPX42" s="36"/>
      <c r="KPY42" s="36"/>
      <c r="KPZ42" s="36"/>
      <c r="KQA42" s="36"/>
      <c r="KQB42" s="36"/>
      <c r="KQC42" s="36"/>
      <c r="KQD42" s="36"/>
      <c r="KQE42" s="36"/>
      <c r="KQF42" s="36"/>
      <c r="KQG42" s="36"/>
      <c r="KQH42" s="36"/>
      <c r="KQI42" s="36"/>
      <c r="KQJ42" s="36"/>
      <c r="KQK42" s="36"/>
      <c r="KQL42" s="36"/>
      <c r="KQM42" s="36"/>
      <c r="KQN42" s="36"/>
      <c r="KQO42" s="36"/>
      <c r="KQP42" s="36"/>
      <c r="KQQ42" s="36"/>
      <c r="KQR42" s="36"/>
      <c r="KQS42" s="36"/>
      <c r="KQT42" s="36"/>
      <c r="KQU42" s="36"/>
      <c r="KQV42" s="36"/>
      <c r="KQW42" s="36"/>
      <c r="KQX42" s="36"/>
      <c r="KQY42" s="36"/>
      <c r="KQZ42" s="36"/>
      <c r="KRA42" s="36"/>
      <c r="KRB42" s="36"/>
      <c r="KRC42" s="36"/>
      <c r="KRD42" s="36"/>
      <c r="KRE42" s="36"/>
      <c r="KRF42" s="36"/>
      <c r="KRG42" s="36"/>
      <c r="KRH42" s="36"/>
      <c r="KRI42" s="36"/>
      <c r="KRJ42" s="36"/>
      <c r="KRK42" s="36"/>
      <c r="KRL42" s="36"/>
      <c r="KRM42" s="36"/>
      <c r="KRN42" s="36"/>
      <c r="KRO42" s="36"/>
      <c r="KRP42" s="36"/>
      <c r="KRQ42" s="36"/>
      <c r="KRR42" s="36"/>
      <c r="KRS42" s="36"/>
      <c r="KRT42" s="36"/>
      <c r="KRU42" s="36"/>
      <c r="KRV42" s="36"/>
      <c r="KRW42" s="36"/>
      <c r="KRX42" s="36"/>
      <c r="KRY42" s="36"/>
      <c r="KRZ42" s="36"/>
      <c r="KSA42" s="36"/>
      <c r="KSB42" s="36"/>
      <c r="KSC42" s="36"/>
      <c r="KSD42" s="36"/>
      <c r="KSE42" s="36"/>
      <c r="KSF42" s="36"/>
      <c r="KSG42" s="36"/>
      <c r="KSH42" s="36"/>
      <c r="KSI42" s="36"/>
      <c r="KSJ42" s="36"/>
      <c r="KSK42" s="36"/>
      <c r="KSL42" s="36"/>
      <c r="KSM42" s="36"/>
      <c r="KSN42" s="36"/>
      <c r="KSO42" s="36"/>
      <c r="KSP42" s="36"/>
      <c r="KSQ42" s="36"/>
      <c r="KSR42" s="36"/>
      <c r="KSS42" s="36"/>
      <c r="KST42" s="36"/>
      <c r="KSU42" s="36"/>
      <c r="KSV42" s="36"/>
      <c r="KSW42" s="36"/>
      <c r="KSX42" s="36"/>
      <c r="KSY42" s="36"/>
      <c r="KSZ42" s="36"/>
      <c r="KTA42" s="36"/>
      <c r="KTB42" s="36"/>
      <c r="KTC42" s="36"/>
      <c r="KTD42" s="36"/>
      <c r="KTE42" s="36"/>
      <c r="KTF42" s="36"/>
      <c r="KTG42" s="36"/>
      <c r="KTH42" s="36"/>
      <c r="KTI42" s="36"/>
      <c r="KTJ42" s="36"/>
      <c r="KTK42" s="36"/>
      <c r="KTL42" s="36"/>
      <c r="KTM42" s="36"/>
      <c r="KTN42" s="36"/>
      <c r="KTO42" s="36"/>
      <c r="KTP42" s="36"/>
      <c r="KTQ42" s="36"/>
      <c r="KTR42" s="36"/>
      <c r="KTS42" s="36"/>
      <c r="KTT42" s="36"/>
      <c r="KTU42" s="36"/>
      <c r="KTV42" s="36"/>
      <c r="KTW42" s="36"/>
      <c r="KTX42" s="36"/>
      <c r="KTY42" s="36"/>
      <c r="KTZ42" s="36"/>
      <c r="KUA42" s="36"/>
      <c r="KUB42" s="36"/>
      <c r="KUC42" s="36"/>
      <c r="KUD42" s="36"/>
      <c r="KUE42" s="36"/>
      <c r="KUF42" s="36"/>
      <c r="KUG42" s="36"/>
      <c r="KUH42" s="36"/>
      <c r="KUI42" s="36"/>
      <c r="KUJ42" s="36"/>
      <c r="KUK42" s="36"/>
      <c r="KUL42" s="36"/>
      <c r="KUM42" s="36"/>
      <c r="KUN42" s="36"/>
      <c r="KUO42" s="36"/>
      <c r="KUP42" s="36"/>
      <c r="KUQ42" s="36"/>
      <c r="KUR42" s="36"/>
      <c r="KUS42" s="36"/>
      <c r="KUT42" s="36"/>
      <c r="KUU42" s="36"/>
      <c r="KUV42" s="36"/>
      <c r="KUW42" s="36"/>
      <c r="KUX42" s="36"/>
      <c r="KUY42" s="36"/>
      <c r="KUZ42" s="36"/>
      <c r="KVA42" s="36"/>
      <c r="KVB42" s="36"/>
      <c r="KVC42" s="36"/>
      <c r="KVD42" s="36"/>
      <c r="KVE42" s="36"/>
      <c r="KVF42" s="36"/>
      <c r="KVG42" s="36"/>
      <c r="KVH42" s="36"/>
      <c r="KVI42" s="36"/>
      <c r="KVJ42" s="36"/>
      <c r="KVK42" s="36"/>
      <c r="KVL42" s="36"/>
      <c r="KVM42" s="36"/>
      <c r="KVN42" s="36"/>
      <c r="KVO42" s="36"/>
      <c r="KVP42" s="36"/>
      <c r="KVQ42" s="36"/>
      <c r="KVR42" s="36"/>
      <c r="KVS42" s="36"/>
      <c r="KVT42" s="36"/>
      <c r="KVU42" s="36"/>
      <c r="KVV42" s="36"/>
      <c r="KVW42" s="36"/>
      <c r="KVX42" s="36"/>
      <c r="KVY42" s="36"/>
      <c r="KVZ42" s="36"/>
      <c r="KWA42" s="36"/>
      <c r="KWB42" s="36"/>
      <c r="KWC42" s="36"/>
      <c r="KWD42" s="36"/>
      <c r="KWE42" s="36"/>
      <c r="KWF42" s="36"/>
      <c r="KWG42" s="36"/>
      <c r="KWH42" s="36"/>
      <c r="KWI42" s="36"/>
      <c r="KWJ42" s="36"/>
      <c r="KWK42" s="36"/>
      <c r="KWL42" s="36"/>
      <c r="KWM42" s="36"/>
      <c r="KWN42" s="36"/>
      <c r="KWO42" s="36"/>
      <c r="KWP42" s="36"/>
      <c r="KWQ42" s="36"/>
      <c r="KWR42" s="36"/>
      <c r="KWS42" s="36"/>
      <c r="KWT42" s="36"/>
      <c r="KWU42" s="36"/>
      <c r="KWV42" s="36"/>
      <c r="KWW42" s="36"/>
      <c r="KWX42" s="36"/>
      <c r="KWY42" s="36"/>
      <c r="KWZ42" s="36"/>
      <c r="KXA42" s="36"/>
      <c r="KXB42" s="36"/>
      <c r="KXC42" s="36"/>
      <c r="KXD42" s="36"/>
      <c r="KXE42" s="36"/>
      <c r="KXF42" s="36"/>
      <c r="KXG42" s="36"/>
      <c r="KXH42" s="36"/>
      <c r="KXI42" s="36"/>
      <c r="KXJ42" s="36"/>
      <c r="KXK42" s="36"/>
      <c r="KXL42" s="36"/>
      <c r="KXM42" s="36"/>
      <c r="KXN42" s="36"/>
      <c r="KXO42" s="36"/>
      <c r="KXP42" s="36"/>
      <c r="KXQ42" s="36"/>
      <c r="KXR42" s="36"/>
      <c r="KXS42" s="36"/>
      <c r="KXT42" s="36"/>
      <c r="KXU42" s="36"/>
      <c r="KXV42" s="36"/>
      <c r="KXW42" s="36"/>
      <c r="KXX42" s="36"/>
      <c r="KXY42" s="36"/>
      <c r="KXZ42" s="36"/>
      <c r="KYA42" s="36"/>
      <c r="KYB42" s="36"/>
      <c r="KYC42" s="36"/>
      <c r="KYD42" s="36"/>
      <c r="KYE42" s="36"/>
      <c r="KYF42" s="36"/>
      <c r="KYG42" s="36"/>
      <c r="KYH42" s="36"/>
      <c r="KYI42" s="36"/>
      <c r="KYJ42" s="36"/>
      <c r="KYK42" s="36"/>
      <c r="KYL42" s="36"/>
      <c r="KYM42" s="36"/>
      <c r="KYN42" s="36"/>
      <c r="KYO42" s="36"/>
      <c r="KYP42" s="36"/>
      <c r="KYQ42" s="36"/>
      <c r="KYR42" s="36"/>
      <c r="KYS42" s="36"/>
      <c r="KYT42" s="36"/>
      <c r="KYU42" s="36"/>
      <c r="KYV42" s="36"/>
      <c r="KYW42" s="36"/>
      <c r="KYX42" s="36"/>
      <c r="KYY42" s="36"/>
      <c r="KYZ42" s="36"/>
      <c r="KZA42" s="36"/>
      <c r="KZB42" s="36"/>
      <c r="KZC42" s="36"/>
      <c r="KZD42" s="36"/>
      <c r="KZE42" s="36"/>
      <c r="KZF42" s="36"/>
      <c r="KZG42" s="36"/>
      <c r="KZH42" s="36"/>
      <c r="KZI42" s="36"/>
      <c r="KZJ42" s="36"/>
      <c r="KZK42" s="36"/>
      <c r="KZL42" s="36"/>
      <c r="KZM42" s="36"/>
      <c r="KZN42" s="36"/>
      <c r="KZO42" s="36"/>
      <c r="KZP42" s="36"/>
      <c r="KZQ42" s="36"/>
      <c r="KZR42" s="36"/>
      <c r="KZS42" s="36"/>
      <c r="KZT42" s="36"/>
      <c r="KZU42" s="36"/>
      <c r="KZV42" s="36"/>
      <c r="KZW42" s="36"/>
      <c r="KZX42" s="36"/>
      <c r="KZY42" s="36"/>
      <c r="KZZ42" s="36"/>
      <c r="LAA42" s="36"/>
      <c r="LAB42" s="36"/>
      <c r="LAC42" s="36"/>
      <c r="LAD42" s="36"/>
      <c r="LAE42" s="36"/>
      <c r="LAF42" s="36"/>
      <c r="LAG42" s="36"/>
      <c r="LAH42" s="36"/>
      <c r="LAI42" s="36"/>
      <c r="LAJ42" s="36"/>
      <c r="LAK42" s="36"/>
      <c r="LAL42" s="36"/>
      <c r="LAM42" s="36"/>
      <c r="LAN42" s="36"/>
      <c r="LAO42" s="36"/>
      <c r="LAP42" s="36"/>
      <c r="LAQ42" s="36"/>
      <c r="LAR42" s="36"/>
      <c r="LAS42" s="36"/>
      <c r="LAT42" s="36"/>
      <c r="LAU42" s="36"/>
      <c r="LAV42" s="36"/>
      <c r="LAW42" s="36"/>
      <c r="LAX42" s="36"/>
      <c r="LAY42" s="36"/>
      <c r="LAZ42" s="36"/>
      <c r="LBA42" s="36"/>
      <c r="LBB42" s="36"/>
      <c r="LBC42" s="36"/>
      <c r="LBD42" s="36"/>
      <c r="LBE42" s="36"/>
      <c r="LBF42" s="36"/>
      <c r="LBG42" s="36"/>
      <c r="LBH42" s="36"/>
      <c r="LBI42" s="36"/>
      <c r="LBJ42" s="36"/>
      <c r="LBK42" s="36"/>
      <c r="LBL42" s="36"/>
      <c r="LBM42" s="36"/>
      <c r="LBN42" s="36"/>
      <c r="LBO42" s="36"/>
      <c r="LBP42" s="36"/>
      <c r="LBQ42" s="36"/>
      <c r="LBR42" s="36"/>
      <c r="LBS42" s="36"/>
      <c r="LBT42" s="36"/>
      <c r="LBU42" s="36"/>
      <c r="LBV42" s="36"/>
      <c r="LBW42" s="36"/>
      <c r="LBX42" s="36"/>
      <c r="LBY42" s="36"/>
      <c r="LBZ42" s="36"/>
      <c r="LCA42" s="36"/>
      <c r="LCB42" s="36"/>
      <c r="LCC42" s="36"/>
      <c r="LCD42" s="36"/>
      <c r="LCE42" s="36"/>
      <c r="LCF42" s="36"/>
      <c r="LCG42" s="36"/>
      <c r="LCH42" s="36"/>
      <c r="LCI42" s="36"/>
      <c r="LCJ42" s="36"/>
      <c r="LCK42" s="36"/>
      <c r="LCL42" s="36"/>
      <c r="LCM42" s="36"/>
      <c r="LCN42" s="36"/>
      <c r="LCO42" s="36"/>
      <c r="LCP42" s="36"/>
      <c r="LCQ42" s="36"/>
      <c r="LCR42" s="36"/>
      <c r="LCS42" s="36"/>
      <c r="LCT42" s="36"/>
      <c r="LCU42" s="36"/>
      <c r="LCV42" s="36"/>
      <c r="LCW42" s="36"/>
      <c r="LCX42" s="36"/>
      <c r="LCY42" s="36"/>
      <c r="LCZ42" s="36"/>
      <c r="LDA42" s="36"/>
      <c r="LDB42" s="36"/>
      <c r="LDC42" s="36"/>
      <c r="LDD42" s="36"/>
      <c r="LDE42" s="36"/>
      <c r="LDF42" s="36"/>
      <c r="LDG42" s="36"/>
      <c r="LDH42" s="36"/>
      <c r="LDI42" s="36"/>
      <c r="LDJ42" s="36"/>
      <c r="LDK42" s="36"/>
      <c r="LDL42" s="36"/>
      <c r="LDM42" s="36"/>
      <c r="LDN42" s="36"/>
      <c r="LDO42" s="36"/>
      <c r="LDP42" s="36"/>
      <c r="LDQ42" s="36"/>
      <c r="LDR42" s="36"/>
      <c r="LDS42" s="36"/>
      <c r="LDT42" s="36"/>
      <c r="LDU42" s="36"/>
      <c r="LDV42" s="36"/>
      <c r="LDW42" s="36"/>
      <c r="LDX42" s="36"/>
      <c r="LDY42" s="36"/>
      <c r="LDZ42" s="36"/>
      <c r="LEA42" s="36"/>
      <c r="LEB42" s="36"/>
      <c r="LEC42" s="36"/>
      <c r="LED42" s="36"/>
      <c r="LEE42" s="36"/>
      <c r="LEF42" s="36"/>
      <c r="LEG42" s="36"/>
      <c r="LEH42" s="36"/>
      <c r="LEI42" s="36"/>
      <c r="LEJ42" s="36"/>
      <c r="LEK42" s="36"/>
      <c r="LEL42" s="36"/>
      <c r="LEM42" s="36"/>
      <c r="LEN42" s="36"/>
      <c r="LEO42" s="36"/>
      <c r="LEP42" s="36"/>
      <c r="LEQ42" s="36"/>
      <c r="LER42" s="36"/>
      <c r="LES42" s="36"/>
      <c r="LET42" s="36"/>
      <c r="LEU42" s="36"/>
      <c r="LEV42" s="36"/>
      <c r="LEW42" s="36"/>
      <c r="LEX42" s="36"/>
      <c r="LEY42" s="36"/>
      <c r="LEZ42" s="36"/>
      <c r="LFA42" s="36"/>
      <c r="LFB42" s="36"/>
      <c r="LFC42" s="36"/>
      <c r="LFD42" s="36"/>
      <c r="LFE42" s="36"/>
      <c r="LFF42" s="36"/>
      <c r="LFG42" s="36"/>
      <c r="LFH42" s="36"/>
      <c r="LFI42" s="36"/>
      <c r="LFJ42" s="36"/>
      <c r="LFK42" s="36"/>
      <c r="LFL42" s="36"/>
      <c r="LFM42" s="36"/>
      <c r="LFN42" s="36"/>
      <c r="LFO42" s="36"/>
      <c r="LFP42" s="36"/>
      <c r="LFQ42" s="36"/>
      <c r="LFR42" s="36"/>
      <c r="LFS42" s="36"/>
      <c r="LFT42" s="36"/>
      <c r="LFU42" s="36"/>
      <c r="LFV42" s="36"/>
      <c r="LFW42" s="36"/>
      <c r="LFX42" s="36"/>
      <c r="LFY42" s="36"/>
      <c r="LFZ42" s="36"/>
      <c r="LGA42" s="36"/>
      <c r="LGB42" s="36"/>
      <c r="LGC42" s="36"/>
      <c r="LGD42" s="36"/>
      <c r="LGE42" s="36"/>
      <c r="LGF42" s="36"/>
      <c r="LGG42" s="36"/>
      <c r="LGH42" s="36"/>
      <c r="LGI42" s="36"/>
      <c r="LGJ42" s="36"/>
      <c r="LGK42" s="36"/>
      <c r="LGL42" s="36"/>
      <c r="LGM42" s="36"/>
      <c r="LGN42" s="36"/>
      <c r="LGO42" s="36"/>
      <c r="LGP42" s="36"/>
      <c r="LGQ42" s="36"/>
      <c r="LGR42" s="36"/>
      <c r="LGS42" s="36"/>
      <c r="LGT42" s="36"/>
      <c r="LGU42" s="36"/>
      <c r="LGV42" s="36"/>
      <c r="LGW42" s="36"/>
      <c r="LGX42" s="36"/>
      <c r="LGY42" s="36"/>
      <c r="LGZ42" s="36"/>
      <c r="LHA42" s="36"/>
      <c r="LHB42" s="36"/>
      <c r="LHC42" s="36"/>
      <c r="LHD42" s="36"/>
      <c r="LHE42" s="36"/>
      <c r="LHF42" s="36"/>
      <c r="LHG42" s="36"/>
      <c r="LHH42" s="36"/>
      <c r="LHI42" s="36"/>
      <c r="LHJ42" s="36"/>
      <c r="LHK42" s="36"/>
      <c r="LHL42" s="36"/>
      <c r="LHM42" s="36"/>
      <c r="LHN42" s="36"/>
      <c r="LHO42" s="36"/>
      <c r="LHP42" s="36"/>
      <c r="LHQ42" s="36"/>
      <c r="LHR42" s="36"/>
      <c r="LHS42" s="36"/>
      <c r="LHT42" s="36"/>
      <c r="LHU42" s="36"/>
      <c r="LHV42" s="36"/>
      <c r="LHW42" s="36"/>
      <c r="LHX42" s="36"/>
      <c r="LHY42" s="36"/>
      <c r="LHZ42" s="36"/>
      <c r="LIA42" s="36"/>
      <c r="LIB42" s="36"/>
      <c r="LIC42" s="36"/>
      <c r="LID42" s="36"/>
      <c r="LIE42" s="36"/>
      <c r="LIF42" s="36"/>
      <c r="LIG42" s="36"/>
      <c r="LIH42" s="36"/>
      <c r="LII42" s="36"/>
      <c r="LIJ42" s="36"/>
      <c r="LIK42" s="36"/>
      <c r="LIL42" s="36"/>
      <c r="LIM42" s="36"/>
      <c r="LIN42" s="36"/>
      <c r="LIO42" s="36"/>
      <c r="LIP42" s="36"/>
      <c r="LIQ42" s="36"/>
      <c r="LIR42" s="36"/>
      <c r="LIS42" s="36"/>
      <c r="LIT42" s="36"/>
      <c r="LIU42" s="36"/>
      <c r="LIV42" s="36"/>
      <c r="LIW42" s="36"/>
      <c r="LIX42" s="36"/>
      <c r="LIY42" s="36"/>
      <c r="LIZ42" s="36"/>
      <c r="LJA42" s="36"/>
      <c r="LJB42" s="36"/>
      <c r="LJC42" s="36"/>
      <c r="LJD42" s="36"/>
      <c r="LJE42" s="36"/>
      <c r="LJF42" s="36"/>
      <c r="LJG42" s="36"/>
      <c r="LJH42" s="36"/>
      <c r="LJI42" s="36"/>
      <c r="LJJ42" s="36"/>
      <c r="LJK42" s="36"/>
      <c r="LJL42" s="36"/>
      <c r="LJM42" s="36"/>
      <c r="LJN42" s="36"/>
      <c r="LJO42" s="36"/>
      <c r="LJP42" s="36"/>
      <c r="LJQ42" s="36"/>
      <c r="LJR42" s="36"/>
      <c r="LJS42" s="36"/>
      <c r="LJT42" s="36"/>
      <c r="LJU42" s="36"/>
      <c r="LJV42" s="36"/>
      <c r="LJW42" s="36"/>
      <c r="LJX42" s="36"/>
      <c r="LJY42" s="36"/>
      <c r="LJZ42" s="36"/>
      <c r="LKA42" s="36"/>
      <c r="LKB42" s="36"/>
      <c r="LKC42" s="36"/>
      <c r="LKD42" s="36"/>
      <c r="LKE42" s="36"/>
      <c r="LKF42" s="36"/>
      <c r="LKG42" s="36"/>
      <c r="LKH42" s="36"/>
      <c r="LKI42" s="36"/>
      <c r="LKJ42" s="36"/>
      <c r="LKK42" s="36"/>
      <c r="LKL42" s="36"/>
      <c r="LKM42" s="36"/>
      <c r="LKN42" s="36"/>
      <c r="LKO42" s="36"/>
      <c r="LKP42" s="36"/>
      <c r="LKQ42" s="36"/>
      <c r="LKR42" s="36"/>
      <c r="LKS42" s="36"/>
      <c r="LKT42" s="36"/>
      <c r="LKU42" s="36"/>
      <c r="LKV42" s="36"/>
      <c r="LKW42" s="36"/>
      <c r="LKX42" s="36"/>
      <c r="LKY42" s="36"/>
      <c r="LKZ42" s="36"/>
      <c r="LLA42" s="36"/>
      <c r="LLB42" s="36"/>
      <c r="LLC42" s="36"/>
      <c r="LLD42" s="36"/>
      <c r="LLE42" s="36"/>
      <c r="LLF42" s="36"/>
      <c r="LLG42" s="36"/>
      <c r="LLH42" s="36"/>
      <c r="LLI42" s="36"/>
      <c r="LLJ42" s="36"/>
      <c r="LLK42" s="36"/>
      <c r="LLL42" s="36"/>
      <c r="LLM42" s="36"/>
      <c r="LLN42" s="36"/>
      <c r="LLO42" s="36"/>
      <c r="LLP42" s="36"/>
      <c r="LLQ42" s="36"/>
      <c r="LLR42" s="36"/>
      <c r="LLS42" s="36"/>
      <c r="LLT42" s="36"/>
      <c r="LLU42" s="36"/>
      <c r="LLV42" s="36"/>
      <c r="LLW42" s="36"/>
      <c r="LLX42" s="36"/>
      <c r="LLY42" s="36"/>
      <c r="LLZ42" s="36"/>
      <c r="LMA42" s="36"/>
      <c r="LMB42" s="36"/>
      <c r="LMC42" s="36"/>
      <c r="LMD42" s="36"/>
      <c r="LME42" s="36"/>
      <c r="LMF42" s="36"/>
      <c r="LMG42" s="36"/>
      <c r="LMH42" s="36"/>
      <c r="LMI42" s="36"/>
      <c r="LMJ42" s="36"/>
      <c r="LMK42" s="36"/>
      <c r="LML42" s="36"/>
      <c r="LMM42" s="36"/>
      <c r="LMN42" s="36"/>
      <c r="LMO42" s="36"/>
      <c r="LMP42" s="36"/>
      <c r="LMQ42" s="36"/>
      <c r="LMR42" s="36"/>
      <c r="LMS42" s="36"/>
      <c r="LMT42" s="36"/>
      <c r="LMU42" s="36"/>
      <c r="LMV42" s="36"/>
      <c r="LMW42" s="36"/>
      <c r="LMX42" s="36"/>
      <c r="LMY42" s="36"/>
      <c r="LMZ42" s="36"/>
      <c r="LNA42" s="36"/>
      <c r="LNB42" s="36"/>
      <c r="LNC42" s="36"/>
      <c r="LND42" s="36"/>
      <c r="LNE42" s="36"/>
      <c r="LNF42" s="36"/>
      <c r="LNG42" s="36"/>
      <c r="LNH42" s="36"/>
      <c r="LNI42" s="36"/>
      <c r="LNJ42" s="36"/>
      <c r="LNK42" s="36"/>
      <c r="LNL42" s="36"/>
      <c r="LNM42" s="36"/>
      <c r="LNN42" s="36"/>
      <c r="LNO42" s="36"/>
      <c r="LNP42" s="36"/>
      <c r="LNQ42" s="36"/>
      <c r="LNR42" s="36"/>
      <c r="LNS42" s="36"/>
      <c r="LNT42" s="36"/>
      <c r="LNU42" s="36"/>
      <c r="LNV42" s="36"/>
      <c r="LNW42" s="36"/>
      <c r="LNX42" s="36"/>
      <c r="LNY42" s="36"/>
      <c r="LNZ42" s="36"/>
      <c r="LOA42" s="36"/>
      <c r="LOB42" s="36"/>
      <c r="LOC42" s="36"/>
      <c r="LOD42" s="36"/>
      <c r="LOE42" s="36"/>
      <c r="LOF42" s="36"/>
      <c r="LOG42" s="36"/>
      <c r="LOH42" s="36"/>
      <c r="LOI42" s="36"/>
      <c r="LOJ42" s="36"/>
      <c r="LOK42" s="36"/>
      <c r="LOL42" s="36"/>
      <c r="LOM42" s="36"/>
      <c r="LON42" s="36"/>
      <c r="LOO42" s="36"/>
      <c r="LOP42" s="36"/>
      <c r="LOQ42" s="36"/>
      <c r="LOR42" s="36"/>
      <c r="LOS42" s="36"/>
      <c r="LOT42" s="36"/>
      <c r="LOU42" s="36"/>
      <c r="LOV42" s="36"/>
      <c r="LOW42" s="36"/>
      <c r="LOX42" s="36"/>
      <c r="LOY42" s="36"/>
      <c r="LOZ42" s="36"/>
      <c r="LPA42" s="36"/>
      <c r="LPB42" s="36"/>
      <c r="LPC42" s="36"/>
      <c r="LPD42" s="36"/>
      <c r="LPE42" s="36"/>
      <c r="LPF42" s="36"/>
      <c r="LPG42" s="36"/>
      <c r="LPH42" s="36"/>
      <c r="LPI42" s="36"/>
      <c r="LPJ42" s="36"/>
      <c r="LPK42" s="36"/>
      <c r="LPL42" s="36"/>
      <c r="LPM42" s="36"/>
      <c r="LPN42" s="36"/>
      <c r="LPO42" s="36"/>
      <c r="LPP42" s="36"/>
      <c r="LPQ42" s="36"/>
      <c r="LPR42" s="36"/>
      <c r="LPS42" s="36"/>
      <c r="LPT42" s="36"/>
      <c r="LPU42" s="36"/>
      <c r="LPV42" s="36"/>
      <c r="LPW42" s="36"/>
      <c r="LPX42" s="36"/>
      <c r="LPY42" s="36"/>
      <c r="LPZ42" s="36"/>
      <c r="LQA42" s="36"/>
      <c r="LQB42" s="36"/>
      <c r="LQC42" s="36"/>
      <c r="LQD42" s="36"/>
      <c r="LQE42" s="36"/>
      <c r="LQF42" s="36"/>
      <c r="LQG42" s="36"/>
      <c r="LQH42" s="36"/>
      <c r="LQI42" s="36"/>
      <c r="LQJ42" s="36"/>
      <c r="LQK42" s="36"/>
      <c r="LQL42" s="36"/>
      <c r="LQM42" s="36"/>
      <c r="LQN42" s="36"/>
      <c r="LQO42" s="36"/>
      <c r="LQP42" s="36"/>
      <c r="LQQ42" s="36"/>
      <c r="LQR42" s="36"/>
      <c r="LQS42" s="36"/>
      <c r="LQT42" s="36"/>
      <c r="LQU42" s="36"/>
      <c r="LQV42" s="36"/>
      <c r="LQW42" s="36"/>
      <c r="LQX42" s="36"/>
      <c r="LQY42" s="36"/>
      <c r="LQZ42" s="36"/>
      <c r="LRA42" s="36"/>
      <c r="LRB42" s="36"/>
      <c r="LRC42" s="36"/>
      <c r="LRD42" s="36"/>
      <c r="LRE42" s="36"/>
      <c r="LRF42" s="36"/>
      <c r="LRG42" s="36"/>
      <c r="LRH42" s="36"/>
      <c r="LRI42" s="36"/>
      <c r="LRJ42" s="36"/>
      <c r="LRK42" s="36"/>
      <c r="LRL42" s="36"/>
      <c r="LRM42" s="36"/>
      <c r="LRN42" s="36"/>
      <c r="LRO42" s="36"/>
      <c r="LRP42" s="36"/>
      <c r="LRQ42" s="36"/>
      <c r="LRR42" s="36"/>
      <c r="LRS42" s="36"/>
      <c r="LRT42" s="36"/>
      <c r="LRU42" s="36"/>
      <c r="LRV42" s="36"/>
      <c r="LRW42" s="36"/>
      <c r="LRX42" s="36"/>
      <c r="LRY42" s="36"/>
      <c r="LRZ42" s="36"/>
      <c r="LSA42" s="36"/>
      <c r="LSB42" s="36"/>
      <c r="LSC42" s="36"/>
      <c r="LSD42" s="36"/>
      <c r="LSE42" s="36"/>
      <c r="LSF42" s="36"/>
      <c r="LSG42" s="36"/>
      <c r="LSH42" s="36"/>
      <c r="LSI42" s="36"/>
      <c r="LSJ42" s="36"/>
      <c r="LSK42" s="36"/>
      <c r="LSL42" s="36"/>
      <c r="LSM42" s="36"/>
      <c r="LSN42" s="36"/>
      <c r="LSO42" s="36"/>
      <c r="LSP42" s="36"/>
      <c r="LSQ42" s="36"/>
      <c r="LSR42" s="36"/>
      <c r="LSS42" s="36"/>
      <c r="LST42" s="36"/>
      <c r="LSU42" s="36"/>
      <c r="LSV42" s="36"/>
      <c r="LSW42" s="36"/>
      <c r="LSX42" s="36"/>
      <c r="LSY42" s="36"/>
      <c r="LSZ42" s="36"/>
      <c r="LTA42" s="36"/>
      <c r="LTB42" s="36"/>
      <c r="LTC42" s="36"/>
      <c r="LTD42" s="36"/>
      <c r="LTE42" s="36"/>
      <c r="LTF42" s="36"/>
      <c r="LTG42" s="36"/>
      <c r="LTH42" s="36"/>
      <c r="LTI42" s="36"/>
      <c r="LTJ42" s="36"/>
      <c r="LTK42" s="36"/>
      <c r="LTL42" s="36"/>
      <c r="LTM42" s="36"/>
      <c r="LTN42" s="36"/>
      <c r="LTO42" s="36"/>
      <c r="LTP42" s="36"/>
      <c r="LTQ42" s="36"/>
      <c r="LTR42" s="36"/>
      <c r="LTS42" s="36"/>
      <c r="LTT42" s="36"/>
      <c r="LTU42" s="36"/>
      <c r="LTV42" s="36"/>
      <c r="LTW42" s="36"/>
      <c r="LTX42" s="36"/>
      <c r="LTY42" s="36"/>
      <c r="LTZ42" s="36"/>
      <c r="LUA42" s="36"/>
      <c r="LUB42" s="36"/>
      <c r="LUC42" s="36"/>
      <c r="LUD42" s="36"/>
      <c r="LUE42" s="36"/>
      <c r="LUF42" s="36"/>
      <c r="LUG42" s="36"/>
      <c r="LUH42" s="36"/>
      <c r="LUI42" s="36"/>
      <c r="LUJ42" s="36"/>
      <c r="LUK42" s="36"/>
      <c r="LUL42" s="36"/>
      <c r="LUM42" s="36"/>
      <c r="LUN42" s="36"/>
      <c r="LUO42" s="36"/>
      <c r="LUP42" s="36"/>
      <c r="LUQ42" s="36"/>
      <c r="LUR42" s="36"/>
      <c r="LUS42" s="36"/>
      <c r="LUT42" s="36"/>
      <c r="LUU42" s="36"/>
      <c r="LUV42" s="36"/>
      <c r="LUW42" s="36"/>
      <c r="LUX42" s="36"/>
      <c r="LUY42" s="36"/>
      <c r="LUZ42" s="36"/>
      <c r="LVA42" s="36"/>
      <c r="LVB42" s="36"/>
      <c r="LVC42" s="36"/>
      <c r="LVD42" s="36"/>
      <c r="LVE42" s="36"/>
      <c r="LVF42" s="36"/>
      <c r="LVG42" s="36"/>
      <c r="LVH42" s="36"/>
      <c r="LVI42" s="36"/>
      <c r="LVJ42" s="36"/>
      <c r="LVK42" s="36"/>
      <c r="LVL42" s="36"/>
      <c r="LVM42" s="36"/>
      <c r="LVN42" s="36"/>
      <c r="LVO42" s="36"/>
      <c r="LVP42" s="36"/>
      <c r="LVQ42" s="36"/>
      <c r="LVR42" s="36"/>
      <c r="LVS42" s="36"/>
      <c r="LVT42" s="36"/>
      <c r="LVU42" s="36"/>
      <c r="LVV42" s="36"/>
      <c r="LVW42" s="36"/>
      <c r="LVX42" s="36"/>
      <c r="LVY42" s="36"/>
      <c r="LVZ42" s="36"/>
      <c r="LWA42" s="36"/>
      <c r="LWB42" s="36"/>
      <c r="LWC42" s="36"/>
      <c r="LWD42" s="36"/>
      <c r="LWE42" s="36"/>
      <c r="LWF42" s="36"/>
      <c r="LWG42" s="36"/>
      <c r="LWH42" s="36"/>
      <c r="LWI42" s="36"/>
      <c r="LWJ42" s="36"/>
      <c r="LWK42" s="36"/>
      <c r="LWL42" s="36"/>
      <c r="LWM42" s="36"/>
      <c r="LWN42" s="36"/>
      <c r="LWO42" s="36"/>
      <c r="LWP42" s="36"/>
      <c r="LWQ42" s="36"/>
      <c r="LWR42" s="36"/>
      <c r="LWS42" s="36"/>
      <c r="LWT42" s="36"/>
      <c r="LWU42" s="36"/>
      <c r="LWV42" s="36"/>
      <c r="LWW42" s="36"/>
      <c r="LWX42" s="36"/>
      <c r="LWY42" s="36"/>
      <c r="LWZ42" s="36"/>
      <c r="LXA42" s="36"/>
      <c r="LXB42" s="36"/>
      <c r="LXC42" s="36"/>
      <c r="LXD42" s="36"/>
      <c r="LXE42" s="36"/>
      <c r="LXF42" s="36"/>
      <c r="LXG42" s="36"/>
      <c r="LXH42" s="36"/>
      <c r="LXI42" s="36"/>
      <c r="LXJ42" s="36"/>
      <c r="LXK42" s="36"/>
      <c r="LXL42" s="36"/>
      <c r="LXM42" s="36"/>
      <c r="LXN42" s="36"/>
      <c r="LXO42" s="36"/>
      <c r="LXP42" s="36"/>
      <c r="LXQ42" s="36"/>
      <c r="LXR42" s="36"/>
      <c r="LXS42" s="36"/>
      <c r="LXT42" s="36"/>
      <c r="LXU42" s="36"/>
      <c r="LXV42" s="36"/>
      <c r="LXW42" s="36"/>
      <c r="LXX42" s="36"/>
      <c r="LXY42" s="36"/>
      <c r="LXZ42" s="36"/>
      <c r="LYA42" s="36"/>
      <c r="LYB42" s="36"/>
      <c r="LYC42" s="36"/>
      <c r="LYD42" s="36"/>
      <c r="LYE42" s="36"/>
      <c r="LYF42" s="36"/>
      <c r="LYG42" s="36"/>
      <c r="LYH42" s="36"/>
      <c r="LYI42" s="36"/>
      <c r="LYJ42" s="36"/>
      <c r="LYK42" s="36"/>
      <c r="LYL42" s="36"/>
      <c r="LYM42" s="36"/>
      <c r="LYN42" s="36"/>
      <c r="LYO42" s="36"/>
      <c r="LYP42" s="36"/>
      <c r="LYQ42" s="36"/>
      <c r="LYR42" s="36"/>
      <c r="LYS42" s="36"/>
      <c r="LYT42" s="36"/>
      <c r="LYU42" s="36"/>
      <c r="LYV42" s="36"/>
      <c r="LYW42" s="36"/>
      <c r="LYX42" s="36"/>
      <c r="LYY42" s="36"/>
      <c r="LYZ42" s="36"/>
      <c r="LZA42" s="36"/>
      <c r="LZB42" s="36"/>
      <c r="LZC42" s="36"/>
      <c r="LZD42" s="36"/>
      <c r="LZE42" s="36"/>
      <c r="LZF42" s="36"/>
      <c r="LZG42" s="36"/>
      <c r="LZH42" s="36"/>
      <c r="LZI42" s="36"/>
      <c r="LZJ42" s="36"/>
      <c r="LZK42" s="36"/>
      <c r="LZL42" s="36"/>
      <c r="LZM42" s="36"/>
      <c r="LZN42" s="36"/>
      <c r="LZO42" s="36"/>
      <c r="LZP42" s="36"/>
      <c r="LZQ42" s="36"/>
      <c r="LZR42" s="36"/>
      <c r="LZS42" s="36"/>
      <c r="LZT42" s="36"/>
      <c r="LZU42" s="36"/>
      <c r="LZV42" s="36"/>
      <c r="LZW42" s="36"/>
      <c r="LZX42" s="36"/>
      <c r="LZY42" s="36"/>
      <c r="LZZ42" s="36"/>
      <c r="MAA42" s="36"/>
      <c r="MAB42" s="36"/>
      <c r="MAC42" s="36"/>
      <c r="MAD42" s="36"/>
      <c r="MAE42" s="36"/>
      <c r="MAF42" s="36"/>
      <c r="MAG42" s="36"/>
      <c r="MAH42" s="36"/>
      <c r="MAI42" s="36"/>
      <c r="MAJ42" s="36"/>
      <c r="MAK42" s="36"/>
      <c r="MAL42" s="36"/>
      <c r="MAM42" s="36"/>
      <c r="MAN42" s="36"/>
      <c r="MAO42" s="36"/>
      <c r="MAP42" s="36"/>
      <c r="MAQ42" s="36"/>
      <c r="MAR42" s="36"/>
      <c r="MAS42" s="36"/>
      <c r="MAT42" s="36"/>
      <c r="MAU42" s="36"/>
      <c r="MAV42" s="36"/>
      <c r="MAW42" s="36"/>
      <c r="MAX42" s="36"/>
      <c r="MAY42" s="36"/>
      <c r="MAZ42" s="36"/>
      <c r="MBA42" s="36"/>
      <c r="MBB42" s="36"/>
      <c r="MBC42" s="36"/>
      <c r="MBD42" s="36"/>
      <c r="MBE42" s="36"/>
      <c r="MBF42" s="36"/>
      <c r="MBG42" s="36"/>
      <c r="MBH42" s="36"/>
      <c r="MBI42" s="36"/>
      <c r="MBJ42" s="36"/>
      <c r="MBK42" s="36"/>
      <c r="MBL42" s="36"/>
      <c r="MBM42" s="36"/>
      <c r="MBN42" s="36"/>
      <c r="MBO42" s="36"/>
      <c r="MBP42" s="36"/>
      <c r="MBQ42" s="36"/>
      <c r="MBR42" s="36"/>
      <c r="MBS42" s="36"/>
      <c r="MBT42" s="36"/>
      <c r="MBU42" s="36"/>
      <c r="MBV42" s="36"/>
      <c r="MBW42" s="36"/>
      <c r="MBX42" s="36"/>
      <c r="MBY42" s="36"/>
      <c r="MBZ42" s="36"/>
      <c r="MCA42" s="36"/>
      <c r="MCB42" s="36"/>
      <c r="MCC42" s="36"/>
      <c r="MCD42" s="36"/>
      <c r="MCE42" s="36"/>
      <c r="MCF42" s="36"/>
      <c r="MCG42" s="36"/>
      <c r="MCH42" s="36"/>
      <c r="MCI42" s="36"/>
      <c r="MCJ42" s="36"/>
      <c r="MCK42" s="36"/>
      <c r="MCL42" s="36"/>
      <c r="MCM42" s="36"/>
      <c r="MCN42" s="36"/>
      <c r="MCO42" s="36"/>
      <c r="MCP42" s="36"/>
      <c r="MCQ42" s="36"/>
      <c r="MCR42" s="36"/>
      <c r="MCS42" s="36"/>
      <c r="MCT42" s="36"/>
      <c r="MCU42" s="36"/>
      <c r="MCV42" s="36"/>
      <c r="MCW42" s="36"/>
      <c r="MCX42" s="36"/>
      <c r="MCY42" s="36"/>
      <c r="MCZ42" s="36"/>
      <c r="MDA42" s="36"/>
      <c r="MDB42" s="36"/>
      <c r="MDC42" s="36"/>
      <c r="MDD42" s="36"/>
      <c r="MDE42" s="36"/>
      <c r="MDF42" s="36"/>
      <c r="MDG42" s="36"/>
      <c r="MDH42" s="36"/>
      <c r="MDI42" s="36"/>
      <c r="MDJ42" s="36"/>
      <c r="MDK42" s="36"/>
      <c r="MDL42" s="36"/>
      <c r="MDM42" s="36"/>
      <c r="MDN42" s="36"/>
      <c r="MDO42" s="36"/>
      <c r="MDP42" s="36"/>
      <c r="MDQ42" s="36"/>
      <c r="MDR42" s="36"/>
      <c r="MDS42" s="36"/>
      <c r="MDT42" s="36"/>
      <c r="MDU42" s="36"/>
      <c r="MDV42" s="36"/>
      <c r="MDW42" s="36"/>
      <c r="MDX42" s="36"/>
      <c r="MDY42" s="36"/>
      <c r="MDZ42" s="36"/>
      <c r="MEA42" s="36"/>
      <c r="MEB42" s="36"/>
      <c r="MEC42" s="36"/>
      <c r="MED42" s="36"/>
      <c r="MEE42" s="36"/>
      <c r="MEF42" s="36"/>
      <c r="MEG42" s="36"/>
      <c r="MEH42" s="36"/>
      <c r="MEI42" s="36"/>
      <c r="MEJ42" s="36"/>
      <c r="MEK42" s="36"/>
      <c r="MEL42" s="36"/>
      <c r="MEM42" s="36"/>
      <c r="MEN42" s="36"/>
      <c r="MEO42" s="36"/>
      <c r="MEP42" s="36"/>
      <c r="MEQ42" s="36"/>
      <c r="MER42" s="36"/>
      <c r="MES42" s="36"/>
      <c r="MET42" s="36"/>
      <c r="MEU42" s="36"/>
      <c r="MEV42" s="36"/>
      <c r="MEW42" s="36"/>
      <c r="MEX42" s="36"/>
      <c r="MEY42" s="36"/>
      <c r="MEZ42" s="36"/>
      <c r="MFA42" s="36"/>
      <c r="MFB42" s="36"/>
      <c r="MFC42" s="36"/>
      <c r="MFD42" s="36"/>
      <c r="MFE42" s="36"/>
      <c r="MFF42" s="36"/>
      <c r="MFG42" s="36"/>
      <c r="MFH42" s="36"/>
      <c r="MFI42" s="36"/>
      <c r="MFJ42" s="36"/>
      <c r="MFK42" s="36"/>
      <c r="MFL42" s="36"/>
      <c r="MFM42" s="36"/>
      <c r="MFN42" s="36"/>
      <c r="MFO42" s="36"/>
      <c r="MFP42" s="36"/>
      <c r="MFQ42" s="36"/>
      <c r="MFR42" s="36"/>
      <c r="MFS42" s="36"/>
      <c r="MFT42" s="36"/>
      <c r="MFU42" s="36"/>
      <c r="MFV42" s="36"/>
      <c r="MFW42" s="36"/>
      <c r="MFX42" s="36"/>
      <c r="MFY42" s="36"/>
      <c r="MFZ42" s="36"/>
      <c r="MGA42" s="36"/>
      <c r="MGB42" s="36"/>
      <c r="MGC42" s="36"/>
      <c r="MGD42" s="36"/>
      <c r="MGE42" s="36"/>
      <c r="MGF42" s="36"/>
      <c r="MGG42" s="36"/>
      <c r="MGH42" s="36"/>
      <c r="MGI42" s="36"/>
      <c r="MGJ42" s="36"/>
      <c r="MGK42" s="36"/>
      <c r="MGL42" s="36"/>
      <c r="MGM42" s="36"/>
      <c r="MGN42" s="36"/>
      <c r="MGO42" s="36"/>
      <c r="MGP42" s="36"/>
      <c r="MGQ42" s="36"/>
      <c r="MGR42" s="36"/>
      <c r="MGS42" s="36"/>
      <c r="MGT42" s="36"/>
      <c r="MGU42" s="36"/>
      <c r="MGV42" s="36"/>
      <c r="MGW42" s="36"/>
      <c r="MGX42" s="36"/>
      <c r="MGY42" s="36"/>
      <c r="MGZ42" s="36"/>
      <c r="MHA42" s="36"/>
      <c r="MHB42" s="36"/>
      <c r="MHC42" s="36"/>
      <c r="MHD42" s="36"/>
      <c r="MHE42" s="36"/>
      <c r="MHF42" s="36"/>
      <c r="MHG42" s="36"/>
      <c r="MHH42" s="36"/>
      <c r="MHI42" s="36"/>
      <c r="MHJ42" s="36"/>
      <c r="MHK42" s="36"/>
      <c r="MHL42" s="36"/>
      <c r="MHM42" s="36"/>
      <c r="MHN42" s="36"/>
      <c r="MHO42" s="36"/>
      <c r="MHP42" s="36"/>
      <c r="MHQ42" s="36"/>
      <c r="MHR42" s="36"/>
      <c r="MHS42" s="36"/>
      <c r="MHT42" s="36"/>
      <c r="MHU42" s="36"/>
      <c r="MHV42" s="36"/>
      <c r="MHW42" s="36"/>
      <c r="MHX42" s="36"/>
      <c r="MHY42" s="36"/>
      <c r="MHZ42" s="36"/>
      <c r="MIA42" s="36"/>
      <c r="MIB42" s="36"/>
      <c r="MIC42" s="36"/>
      <c r="MID42" s="36"/>
      <c r="MIE42" s="36"/>
      <c r="MIF42" s="36"/>
      <c r="MIG42" s="36"/>
      <c r="MIH42" s="36"/>
      <c r="MII42" s="36"/>
      <c r="MIJ42" s="36"/>
      <c r="MIK42" s="36"/>
      <c r="MIL42" s="36"/>
      <c r="MIM42" s="36"/>
      <c r="MIN42" s="36"/>
      <c r="MIO42" s="36"/>
      <c r="MIP42" s="36"/>
      <c r="MIQ42" s="36"/>
      <c r="MIR42" s="36"/>
      <c r="MIS42" s="36"/>
      <c r="MIT42" s="36"/>
      <c r="MIU42" s="36"/>
      <c r="MIV42" s="36"/>
      <c r="MIW42" s="36"/>
      <c r="MIX42" s="36"/>
      <c r="MIY42" s="36"/>
      <c r="MIZ42" s="36"/>
      <c r="MJA42" s="36"/>
      <c r="MJB42" s="36"/>
      <c r="MJC42" s="36"/>
      <c r="MJD42" s="36"/>
      <c r="MJE42" s="36"/>
      <c r="MJF42" s="36"/>
      <c r="MJG42" s="36"/>
      <c r="MJH42" s="36"/>
      <c r="MJI42" s="36"/>
      <c r="MJJ42" s="36"/>
      <c r="MJK42" s="36"/>
      <c r="MJL42" s="36"/>
      <c r="MJM42" s="36"/>
      <c r="MJN42" s="36"/>
      <c r="MJO42" s="36"/>
      <c r="MJP42" s="36"/>
      <c r="MJQ42" s="36"/>
      <c r="MJR42" s="36"/>
      <c r="MJS42" s="36"/>
      <c r="MJT42" s="36"/>
      <c r="MJU42" s="36"/>
      <c r="MJV42" s="36"/>
      <c r="MJW42" s="36"/>
      <c r="MJX42" s="36"/>
      <c r="MJY42" s="36"/>
      <c r="MJZ42" s="36"/>
      <c r="MKA42" s="36"/>
      <c r="MKB42" s="36"/>
      <c r="MKC42" s="36"/>
      <c r="MKD42" s="36"/>
      <c r="MKE42" s="36"/>
      <c r="MKF42" s="36"/>
      <c r="MKG42" s="36"/>
      <c r="MKH42" s="36"/>
      <c r="MKI42" s="36"/>
      <c r="MKJ42" s="36"/>
      <c r="MKK42" s="36"/>
      <c r="MKL42" s="36"/>
      <c r="MKM42" s="36"/>
      <c r="MKN42" s="36"/>
      <c r="MKO42" s="36"/>
      <c r="MKP42" s="36"/>
      <c r="MKQ42" s="36"/>
      <c r="MKR42" s="36"/>
      <c r="MKS42" s="36"/>
      <c r="MKT42" s="36"/>
      <c r="MKU42" s="36"/>
      <c r="MKV42" s="36"/>
      <c r="MKW42" s="36"/>
      <c r="MKX42" s="36"/>
      <c r="MKY42" s="36"/>
      <c r="MKZ42" s="36"/>
      <c r="MLA42" s="36"/>
      <c r="MLB42" s="36"/>
      <c r="MLC42" s="36"/>
      <c r="MLD42" s="36"/>
      <c r="MLE42" s="36"/>
      <c r="MLF42" s="36"/>
      <c r="MLG42" s="36"/>
      <c r="MLH42" s="36"/>
      <c r="MLI42" s="36"/>
      <c r="MLJ42" s="36"/>
      <c r="MLK42" s="36"/>
      <c r="MLL42" s="36"/>
      <c r="MLM42" s="36"/>
      <c r="MLN42" s="36"/>
      <c r="MLO42" s="36"/>
      <c r="MLP42" s="36"/>
      <c r="MLQ42" s="36"/>
      <c r="MLR42" s="36"/>
      <c r="MLS42" s="36"/>
      <c r="MLT42" s="36"/>
      <c r="MLU42" s="36"/>
      <c r="MLV42" s="36"/>
      <c r="MLW42" s="36"/>
      <c r="MLX42" s="36"/>
      <c r="MLY42" s="36"/>
      <c r="MLZ42" s="36"/>
      <c r="MMA42" s="36"/>
      <c r="MMB42" s="36"/>
      <c r="MMC42" s="36"/>
      <c r="MMD42" s="36"/>
      <c r="MME42" s="36"/>
      <c r="MMF42" s="36"/>
      <c r="MMG42" s="36"/>
      <c r="MMH42" s="36"/>
      <c r="MMI42" s="36"/>
      <c r="MMJ42" s="36"/>
      <c r="MMK42" s="36"/>
      <c r="MML42" s="36"/>
      <c r="MMM42" s="36"/>
      <c r="MMN42" s="36"/>
      <c r="MMO42" s="36"/>
      <c r="MMP42" s="36"/>
      <c r="MMQ42" s="36"/>
      <c r="MMR42" s="36"/>
      <c r="MMS42" s="36"/>
      <c r="MMT42" s="36"/>
      <c r="MMU42" s="36"/>
      <c r="MMV42" s="36"/>
      <c r="MMW42" s="36"/>
      <c r="MMX42" s="36"/>
      <c r="MMY42" s="36"/>
      <c r="MMZ42" s="36"/>
      <c r="MNA42" s="36"/>
      <c r="MNB42" s="36"/>
      <c r="MNC42" s="36"/>
      <c r="MND42" s="36"/>
      <c r="MNE42" s="36"/>
      <c r="MNF42" s="36"/>
      <c r="MNG42" s="36"/>
      <c r="MNH42" s="36"/>
      <c r="MNI42" s="36"/>
      <c r="MNJ42" s="36"/>
      <c r="MNK42" s="36"/>
      <c r="MNL42" s="36"/>
      <c r="MNM42" s="36"/>
      <c r="MNN42" s="36"/>
      <c r="MNO42" s="36"/>
      <c r="MNP42" s="36"/>
      <c r="MNQ42" s="36"/>
      <c r="MNR42" s="36"/>
      <c r="MNS42" s="36"/>
      <c r="MNT42" s="36"/>
      <c r="MNU42" s="36"/>
      <c r="MNV42" s="36"/>
      <c r="MNW42" s="36"/>
      <c r="MNX42" s="36"/>
      <c r="MNY42" s="36"/>
      <c r="MNZ42" s="36"/>
      <c r="MOA42" s="36"/>
      <c r="MOB42" s="36"/>
      <c r="MOC42" s="36"/>
      <c r="MOD42" s="36"/>
      <c r="MOE42" s="36"/>
      <c r="MOF42" s="36"/>
      <c r="MOG42" s="36"/>
      <c r="MOH42" s="36"/>
      <c r="MOI42" s="36"/>
      <c r="MOJ42" s="36"/>
      <c r="MOK42" s="36"/>
      <c r="MOL42" s="36"/>
      <c r="MOM42" s="36"/>
      <c r="MON42" s="36"/>
      <c r="MOO42" s="36"/>
      <c r="MOP42" s="36"/>
      <c r="MOQ42" s="36"/>
      <c r="MOR42" s="36"/>
      <c r="MOS42" s="36"/>
      <c r="MOT42" s="36"/>
      <c r="MOU42" s="36"/>
      <c r="MOV42" s="36"/>
      <c r="MOW42" s="36"/>
      <c r="MOX42" s="36"/>
      <c r="MOY42" s="36"/>
      <c r="MOZ42" s="36"/>
      <c r="MPA42" s="36"/>
      <c r="MPB42" s="36"/>
      <c r="MPC42" s="36"/>
      <c r="MPD42" s="36"/>
      <c r="MPE42" s="36"/>
      <c r="MPF42" s="36"/>
      <c r="MPG42" s="36"/>
      <c r="MPH42" s="36"/>
      <c r="MPI42" s="36"/>
      <c r="MPJ42" s="36"/>
      <c r="MPK42" s="36"/>
      <c r="MPL42" s="36"/>
      <c r="MPM42" s="36"/>
      <c r="MPN42" s="36"/>
      <c r="MPO42" s="36"/>
      <c r="MPP42" s="36"/>
      <c r="MPQ42" s="36"/>
      <c r="MPR42" s="36"/>
      <c r="MPS42" s="36"/>
      <c r="MPT42" s="36"/>
      <c r="MPU42" s="36"/>
      <c r="MPV42" s="36"/>
      <c r="MPW42" s="36"/>
      <c r="MPX42" s="36"/>
      <c r="MPY42" s="36"/>
      <c r="MPZ42" s="36"/>
      <c r="MQA42" s="36"/>
      <c r="MQB42" s="36"/>
      <c r="MQC42" s="36"/>
      <c r="MQD42" s="36"/>
      <c r="MQE42" s="36"/>
      <c r="MQF42" s="36"/>
      <c r="MQG42" s="36"/>
      <c r="MQH42" s="36"/>
      <c r="MQI42" s="36"/>
      <c r="MQJ42" s="36"/>
      <c r="MQK42" s="36"/>
      <c r="MQL42" s="36"/>
      <c r="MQM42" s="36"/>
      <c r="MQN42" s="36"/>
      <c r="MQO42" s="36"/>
      <c r="MQP42" s="36"/>
      <c r="MQQ42" s="36"/>
      <c r="MQR42" s="36"/>
      <c r="MQS42" s="36"/>
      <c r="MQT42" s="36"/>
      <c r="MQU42" s="36"/>
      <c r="MQV42" s="36"/>
      <c r="MQW42" s="36"/>
      <c r="MQX42" s="36"/>
      <c r="MQY42" s="36"/>
      <c r="MQZ42" s="36"/>
      <c r="MRA42" s="36"/>
      <c r="MRB42" s="36"/>
      <c r="MRC42" s="36"/>
      <c r="MRD42" s="36"/>
      <c r="MRE42" s="36"/>
      <c r="MRF42" s="36"/>
      <c r="MRG42" s="36"/>
      <c r="MRH42" s="36"/>
      <c r="MRI42" s="36"/>
      <c r="MRJ42" s="36"/>
      <c r="MRK42" s="36"/>
      <c r="MRL42" s="36"/>
      <c r="MRM42" s="36"/>
      <c r="MRN42" s="36"/>
      <c r="MRO42" s="36"/>
      <c r="MRP42" s="36"/>
      <c r="MRQ42" s="36"/>
      <c r="MRR42" s="36"/>
      <c r="MRS42" s="36"/>
      <c r="MRT42" s="36"/>
      <c r="MRU42" s="36"/>
      <c r="MRV42" s="36"/>
      <c r="MRW42" s="36"/>
      <c r="MRX42" s="36"/>
      <c r="MRY42" s="36"/>
      <c r="MRZ42" s="36"/>
      <c r="MSA42" s="36"/>
      <c r="MSB42" s="36"/>
      <c r="MSC42" s="36"/>
      <c r="MSD42" s="36"/>
      <c r="MSE42" s="36"/>
      <c r="MSF42" s="36"/>
      <c r="MSG42" s="36"/>
      <c r="MSH42" s="36"/>
      <c r="MSI42" s="36"/>
      <c r="MSJ42" s="36"/>
      <c r="MSK42" s="36"/>
      <c r="MSL42" s="36"/>
      <c r="MSM42" s="36"/>
      <c r="MSN42" s="36"/>
      <c r="MSO42" s="36"/>
      <c r="MSP42" s="36"/>
      <c r="MSQ42" s="36"/>
      <c r="MSR42" s="36"/>
      <c r="MSS42" s="36"/>
      <c r="MST42" s="36"/>
      <c r="MSU42" s="36"/>
      <c r="MSV42" s="36"/>
      <c r="MSW42" s="36"/>
      <c r="MSX42" s="36"/>
      <c r="MSY42" s="36"/>
      <c r="MSZ42" s="36"/>
      <c r="MTA42" s="36"/>
      <c r="MTB42" s="36"/>
      <c r="MTC42" s="36"/>
      <c r="MTD42" s="36"/>
      <c r="MTE42" s="36"/>
      <c r="MTF42" s="36"/>
      <c r="MTG42" s="36"/>
      <c r="MTH42" s="36"/>
      <c r="MTI42" s="36"/>
      <c r="MTJ42" s="36"/>
      <c r="MTK42" s="36"/>
      <c r="MTL42" s="36"/>
      <c r="MTM42" s="36"/>
      <c r="MTN42" s="36"/>
      <c r="MTO42" s="36"/>
      <c r="MTP42" s="36"/>
      <c r="MTQ42" s="36"/>
      <c r="MTR42" s="36"/>
      <c r="MTS42" s="36"/>
      <c r="MTT42" s="36"/>
      <c r="MTU42" s="36"/>
      <c r="MTV42" s="36"/>
      <c r="MTW42" s="36"/>
      <c r="MTX42" s="36"/>
      <c r="MTY42" s="36"/>
      <c r="MTZ42" s="36"/>
      <c r="MUA42" s="36"/>
      <c r="MUB42" s="36"/>
      <c r="MUC42" s="36"/>
      <c r="MUD42" s="36"/>
      <c r="MUE42" s="36"/>
      <c r="MUF42" s="36"/>
      <c r="MUG42" s="36"/>
      <c r="MUH42" s="36"/>
      <c r="MUI42" s="36"/>
      <c r="MUJ42" s="36"/>
      <c r="MUK42" s="36"/>
      <c r="MUL42" s="36"/>
      <c r="MUM42" s="36"/>
      <c r="MUN42" s="36"/>
      <c r="MUO42" s="36"/>
      <c r="MUP42" s="36"/>
      <c r="MUQ42" s="36"/>
      <c r="MUR42" s="36"/>
      <c r="MUS42" s="36"/>
      <c r="MUT42" s="36"/>
      <c r="MUU42" s="36"/>
      <c r="MUV42" s="36"/>
      <c r="MUW42" s="36"/>
      <c r="MUX42" s="36"/>
      <c r="MUY42" s="36"/>
      <c r="MUZ42" s="36"/>
      <c r="MVA42" s="36"/>
      <c r="MVB42" s="36"/>
      <c r="MVC42" s="36"/>
      <c r="MVD42" s="36"/>
      <c r="MVE42" s="36"/>
      <c r="MVF42" s="36"/>
      <c r="MVG42" s="36"/>
      <c r="MVH42" s="36"/>
      <c r="MVI42" s="36"/>
      <c r="MVJ42" s="36"/>
      <c r="MVK42" s="36"/>
      <c r="MVL42" s="36"/>
      <c r="MVM42" s="36"/>
      <c r="MVN42" s="36"/>
      <c r="MVO42" s="36"/>
      <c r="MVP42" s="36"/>
      <c r="MVQ42" s="36"/>
      <c r="MVR42" s="36"/>
      <c r="MVS42" s="36"/>
      <c r="MVT42" s="36"/>
      <c r="MVU42" s="36"/>
      <c r="MVV42" s="36"/>
      <c r="MVW42" s="36"/>
      <c r="MVX42" s="36"/>
      <c r="MVY42" s="36"/>
      <c r="MVZ42" s="36"/>
      <c r="MWA42" s="36"/>
      <c r="MWB42" s="36"/>
      <c r="MWC42" s="36"/>
      <c r="MWD42" s="36"/>
      <c r="MWE42" s="36"/>
      <c r="MWF42" s="36"/>
      <c r="MWG42" s="36"/>
      <c r="MWH42" s="36"/>
      <c r="MWI42" s="36"/>
      <c r="MWJ42" s="36"/>
      <c r="MWK42" s="36"/>
      <c r="MWL42" s="36"/>
      <c r="MWM42" s="36"/>
      <c r="MWN42" s="36"/>
      <c r="MWO42" s="36"/>
      <c r="MWP42" s="36"/>
      <c r="MWQ42" s="36"/>
      <c r="MWR42" s="36"/>
      <c r="MWS42" s="36"/>
      <c r="MWT42" s="36"/>
      <c r="MWU42" s="36"/>
      <c r="MWV42" s="36"/>
      <c r="MWW42" s="36"/>
      <c r="MWX42" s="36"/>
      <c r="MWY42" s="36"/>
      <c r="MWZ42" s="36"/>
      <c r="MXA42" s="36"/>
      <c r="MXB42" s="36"/>
      <c r="MXC42" s="36"/>
      <c r="MXD42" s="36"/>
      <c r="MXE42" s="36"/>
      <c r="MXF42" s="36"/>
      <c r="MXG42" s="36"/>
      <c r="MXH42" s="36"/>
      <c r="MXI42" s="36"/>
      <c r="MXJ42" s="36"/>
      <c r="MXK42" s="36"/>
      <c r="MXL42" s="36"/>
      <c r="MXM42" s="36"/>
      <c r="MXN42" s="36"/>
      <c r="MXO42" s="36"/>
      <c r="MXP42" s="36"/>
      <c r="MXQ42" s="36"/>
      <c r="MXR42" s="36"/>
      <c r="MXS42" s="36"/>
      <c r="MXT42" s="36"/>
      <c r="MXU42" s="36"/>
      <c r="MXV42" s="36"/>
      <c r="MXW42" s="36"/>
      <c r="MXX42" s="36"/>
      <c r="MXY42" s="36"/>
      <c r="MXZ42" s="36"/>
      <c r="MYA42" s="36"/>
      <c r="MYB42" s="36"/>
      <c r="MYC42" s="36"/>
      <c r="MYD42" s="36"/>
      <c r="MYE42" s="36"/>
      <c r="MYF42" s="36"/>
      <c r="MYG42" s="36"/>
      <c r="MYH42" s="36"/>
      <c r="MYI42" s="36"/>
      <c r="MYJ42" s="36"/>
      <c r="MYK42" s="36"/>
      <c r="MYL42" s="36"/>
      <c r="MYM42" s="36"/>
      <c r="MYN42" s="36"/>
      <c r="MYO42" s="36"/>
      <c r="MYP42" s="36"/>
      <c r="MYQ42" s="36"/>
      <c r="MYR42" s="36"/>
      <c r="MYS42" s="36"/>
      <c r="MYT42" s="36"/>
      <c r="MYU42" s="36"/>
      <c r="MYV42" s="36"/>
      <c r="MYW42" s="36"/>
      <c r="MYX42" s="36"/>
      <c r="MYY42" s="36"/>
      <c r="MYZ42" s="36"/>
      <c r="MZA42" s="36"/>
      <c r="MZB42" s="36"/>
      <c r="MZC42" s="36"/>
      <c r="MZD42" s="36"/>
      <c r="MZE42" s="36"/>
      <c r="MZF42" s="36"/>
      <c r="MZG42" s="36"/>
      <c r="MZH42" s="36"/>
      <c r="MZI42" s="36"/>
      <c r="MZJ42" s="36"/>
      <c r="MZK42" s="36"/>
      <c r="MZL42" s="36"/>
      <c r="MZM42" s="36"/>
      <c r="MZN42" s="36"/>
      <c r="MZO42" s="36"/>
      <c r="MZP42" s="36"/>
      <c r="MZQ42" s="36"/>
      <c r="MZR42" s="36"/>
      <c r="MZS42" s="36"/>
      <c r="MZT42" s="36"/>
      <c r="MZU42" s="36"/>
      <c r="MZV42" s="36"/>
      <c r="MZW42" s="36"/>
      <c r="MZX42" s="36"/>
      <c r="MZY42" s="36"/>
      <c r="MZZ42" s="36"/>
      <c r="NAA42" s="36"/>
      <c r="NAB42" s="36"/>
      <c r="NAC42" s="36"/>
      <c r="NAD42" s="36"/>
      <c r="NAE42" s="36"/>
      <c r="NAF42" s="36"/>
      <c r="NAG42" s="36"/>
      <c r="NAH42" s="36"/>
      <c r="NAI42" s="36"/>
      <c r="NAJ42" s="36"/>
      <c r="NAK42" s="36"/>
      <c r="NAL42" s="36"/>
      <c r="NAM42" s="36"/>
      <c r="NAN42" s="36"/>
      <c r="NAO42" s="36"/>
      <c r="NAP42" s="36"/>
      <c r="NAQ42" s="36"/>
      <c r="NAR42" s="36"/>
      <c r="NAS42" s="36"/>
      <c r="NAT42" s="36"/>
      <c r="NAU42" s="36"/>
      <c r="NAV42" s="36"/>
      <c r="NAW42" s="36"/>
      <c r="NAX42" s="36"/>
      <c r="NAY42" s="36"/>
      <c r="NAZ42" s="36"/>
      <c r="NBA42" s="36"/>
      <c r="NBB42" s="36"/>
      <c r="NBC42" s="36"/>
      <c r="NBD42" s="36"/>
      <c r="NBE42" s="36"/>
      <c r="NBF42" s="36"/>
      <c r="NBG42" s="36"/>
      <c r="NBH42" s="36"/>
      <c r="NBI42" s="36"/>
      <c r="NBJ42" s="36"/>
      <c r="NBK42" s="36"/>
      <c r="NBL42" s="36"/>
      <c r="NBM42" s="36"/>
      <c r="NBN42" s="36"/>
      <c r="NBO42" s="36"/>
      <c r="NBP42" s="36"/>
      <c r="NBQ42" s="36"/>
      <c r="NBR42" s="36"/>
      <c r="NBS42" s="36"/>
      <c r="NBT42" s="36"/>
      <c r="NBU42" s="36"/>
      <c r="NBV42" s="36"/>
      <c r="NBW42" s="36"/>
      <c r="NBX42" s="36"/>
      <c r="NBY42" s="36"/>
      <c r="NBZ42" s="36"/>
      <c r="NCA42" s="36"/>
      <c r="NCB42" s="36"/>
      <c r="NCC42" s="36"/>
      <c r="NCD42" s="36"/>
      <c r="NCE42" s="36"/>
      <c r="NCF42" s="36"/>
      <c r="NCG42" s="36"/>
      <c r="NCH42" s="36"/>
      <c r="NCI42" s="36"/>
      <c r="NCJ42" s="36"/>
      <c r="NCK42" s="36"/>
      <c r="NCL42" s="36"/>
      <c r="NCM42" s="36"/>
      <c r="NCN42" s="36"/>
      <c r="NCO42" s="36"/>
      <c r="NCP42" s="36"/>
      <c r="NCQ42" s="36"/>
      <c r="NCR42" s="36"/>
      <c r="NCS42" s="36"/>
      <c r="NCT42" s="36"/>
      <c r="NCU42" s="36"/>
      <c r="NCV42" s="36"/>
      <c r="NCW42" s="36"/>
      <c r="NCX42" s="36"/>
      <c r="NCY42" s="36"/>
      <c r="NCZ42" s="36"/>
      <c r="NDA42" s="36"/>
      <c r="NDB42" s="36"/>
      <c r="NDC42" s="36"/>
      <c r="NDD42" s="36"/>
      <c r="NDE42" s="36"/>
      <c r="NDF42" s="36"/>
      <c r="NDG42" s="36"/>
      <c r="NDH42" s="36"/>
      <c r="NDI42" s="36"/>
      <c r="NDJ42" s="36"/>
      <c r="NDK42" s="36"/>
      <c r="NDL42" s="36"/>
      <c r="NDM42" s="36"/>
      <c r="NDN42" s="36"/>
      <c r="NDO42" s="36"/>
      <c r="NDP42" s="36"/>
      <c r="NDQ42" s="36"/>
      <c r="NDR42" s="36"/>
      <c r="NDS42" s="36"/>
      <c r="NDT42" s="36"/>
      <c r="NDU42" s="36"/>
      <c r="NDV42" s="36"/>
      <c r="NDW42" s="36"/>
      <c r="NDX42" s="36"/>
      <c r="NDY42" s="36"/>
      <c r="NDZ42" s="36"/>
      <c r="NEA42" s="36"/>
      <c r="NEB42" s="36"/>
      <c r="NEC42" s="36"/>
      <c r="NED42" s="36"/>
      <c r="NEE42" s="36"/>
      <c r="NEF42" s="36"/>
      <c r="NEG42" s="36"/>
      <c r="NEH42" s="36"/>
      <c r="NEI42" s="36"/>
      <c r="NEJ42" s="36"/>
      <c r="NEK42" s="36"/>
      <c r="NEL42" s="36"/>
      <c r="NEM42" s="36"/>
      <c r="NEN42" s="36"/>
      <c r="NEO42" s="36"/>
      <c r="NEP42" s="36"/>
      <c r="NEQ42" s="36"/>
      <c r="NER42" s="36"/>
      <c r="NES42" s="36"/>
      <c r="NET42" s="36"/>
      <c r="NEU42" s="36"/>
      <c r="NEV42" s="36"/>
      <c r="NEW42" s="36"/>
      <c r="NEX42" s="36"/>
      <c r="NEY42" s="36"/>
      <c r="NEZ42" s="36"/>
      <c r="NFA42" s="36"/>
      <c r="NFB42" s="36"/>
      <c r="NFC42" s="36"/>
      <c r="NFD42" s="36"/>
      <c r="NFE42" s="36"/>
      <c r="NFF42" s="36"/>
      <c r="NFG42" s="36"/>
      <c r="NFH42" s="36"/>
      <c r="NFI42" s="36"/>
      <c r="NFJ42" s="36"/>
      <c r="NFK42" s="36"/>
      <c r="NFL42" s="36"/>
      <c r="NFM42" s="36"/>
      <c r="NFN42" s="36"/>
      <c r="NFO42" s="36"/>
      <c r="NFP42" s="36"/>
      <c r="NFQ42" s="36"/>
      <c r="NFR42" s="36"/>
      <c r="NFS42" s="36"/>
      <c r="NFT42" s="36"/>
      <c r="NFU42" s="36"/>
      <c r="NFV42" s="36"/>
      <c r="NFW42" s="36"/>
      <c r="NFX42" s="36"/>
      <c r="NFY42" s="36"/>
      <c r="NFZ42" s="36"/>
      <c r="NGA42" s="36"/>
      <c r="NGB42" s="36"/>
      <c r="NGC42" s="36"/>
      <c r="NGD42" s="36"/>
      <c r="NGE42" s="36"/>
      <c r="NGF42" s="36"/>
      <c r="NGG42" s="36"/>
      <c r="NGH42" s="36"/>
      <c r="NGI42" s="36"/>
      <c r="NGJ42" s="36"/>
      <c r="NGK42" s="36"/>
      <c r="NGL42" s="36"/>
      <c r="NGM42" s="36"/>
      <c r="NGN42" s="36"/>
      <c r="NGO42" s="36"/>
      <c r="NGP42" s="36"/>
      <c r="NGQ42" s="36"/>
      <c r="NGR42" s="36"/>
      <c r="NGS42" s="36"/>
      <c r="NGT42" s="36"/>
      <c r="NGU42" s="36"/>
      <c r="NGV42" s="36"/>
      <c r="NGW42" s="36"/>
      <c r="NGX42" s="36"/>
      <c r="NGY42" s="36"/>
      <c r="NGZ42" s="36"/>
      <c r="NHA42" s="36"/>
      <c r="NHB42" s="36"/>
      <c r="NHC42" s="36"/>
      <c r="NHD42" s="36"/>
      <c r="NHE42" s="36"/>
      <c r="NHF42" s="36"/>
      <c r="NHG42" s="36"/>
      <c r="NHH42" s="36"/>
      <c r="NHI42" s="36"/>
      <c r="NHJ42" s="36"/>
      <c r="NHK42" s="36"/>
      <c r="NHL42" s="36"/>
      <c r="NHM42" s="36"/>
      <c r="NHN42" s="36"/>
      <c r="NHO42" s="36"/>
      <c r="NHP42" s="36"/>
      <c r="NHQ42" s="36"/>
      <c r="NHR42" s="36"/>
      <c r="NHS42" s="36"/>
      <c r="NHT42" s="36"/>
      <c r="NHU42" s="36"/>
      <c r="NHV42" s="36"/>
      <c r="NHW42" s="36"/>
      <c r="NHX42" s="36"/>
      <c r="NHY42" s="36"/>
      <c r="NHZ42" s="36"/>
      <c r="NIA42" s="36"/>
      <c r="NIB42" s="36"/>
      <c r="NIC42" s="36"/>
      <c r="NID42" s="36"/>
      <c r="NIE42" s="36"/>
      <c r="NIF42" s="36"/>
      <c r="NIG42" s="36"/>
      <c r="NIH42" s="36"/>
      <c r="NII42" s="36"/>
      <c r="NIJ42" s="36"/>
      <c r="NIK42" s="36"/>
      <c r="NIL42" s="36"/>
      <c r="NIM42" s="36"/>
      <c r="NIN42" s="36"/>
      <c r="NIO42" s="36"/>
      <c r="NIP42" s="36"/>
      <c r="NIQ42" s="36"/>
      <c r="NIR42" s="36"/>
      <c r="NIS42" s="36"/>
      <c r="NIT42" s="36"/>
      <c r="NIU42" s="36"/>
      <c r="NIV42" s="36"/>
      <c r="NIW42" s="36"/>
      <c r="NIX42" s="36"/>
      <c r="NIY42" s="36"/>
      <c r="NIZ42" s="36"/>
      <c r="NJA42" s="36"/>
      <c r="NJB42" s="36"/>
      <c r="NJC42" s="36"/>
      <c r="NJD42" s="36"/>
      <c r="NJE42" s="36"/>
      <c r="NJF42" s="36"/>
      <c r="NJG42" s="36"/>
      <c r="NJH42" s="36"/>
      <c r="NJI42" s="36"/>
      <c r="NJJ42" s="36"/>
      <c r="NJK42" s="36"/>
      <c r="NJL42" s="36"/>
      <c r="NJM42" s="36"/>
      <c r="NJN42" s="36"/>
      <c r="NJO42" s="36"/>
      <c r="NJP42" s="36"/>
      <c r="NJQ42" s="36"/>
      <c r="NJR42" s="36"/>
      <c r="NJS42" s="36"/>
      <c r="NJT42" s="36"/>
      <c r="NJU42" s="36"/>
      <c r="NJV42" s="36"/>
      <c r="NJW42" s="36"/>
      <c r="NJX42" s="36"/>
      <c r="NJY42" s="36"/>
      <c r="NJZ42" s="36"/>
      <c r="NKA42" s="36"/>
      <c r="NKB42" s="36"/>
      <c r="NKC42" s="36"/>
      <c r="NKD42" s="36"/>
      <c r="NKE42" s="36"/>
      <c r="NKF42" s="36"/>
      <c r="NKG42" s="36"/>
      <c r="NKH42" s="36"/>
      <c r="NKI42" s="36"/>
      <c r="NKJ42" s="36"/>
      <c r="NKK42" s="36"/>
      <c r="NKL42" s="36"/>
      <c r="NKM42" s="36"/>
      <c r="NKN42" s="36"/>
      <c r="NKO42" s="36"/>
      <c r="NKP42" s="36"/>
      <c r="NKQ42" s="36"/>
      <c r="NKR42" s="36"/>
      <c r="NKS42" s="36"/>
      <c r="NKT42" s="36"/>
      <c r="NKU42" s="36"/>
      <c r="NKV42" s="36"/>
      <c r="NKW42" s="36"/>
      <c r="NKX42" s="36"/>
      <c r="NKY42" s="36"/>
      <c r="NKZ42" s="36"/>
      <c r="NLA42" s="36"/>
      <c r="NLB42" s="36"/>
      <c r="NLC42" s="36"/>
      <c r="NLD42" s="36"/>
      <c r="NLE42" s="36"/>
      <c r="NLF42" s="36"/>
      <c r="NLG42" s="36"/>
      <c r="NLH42" s="36"/>
      <c r="NLI42" s="36"/>
      <c r="NLJ42" s="36"/>
      <c r="NLK42" s="36"/>
      <c r="NLL42" s="36"/>
      <c r="NLM42" s="36"/>
      <c r="NLN42" s="36"/>
      <c r="NLO42" s="36"/>
      <c r="NLP42" s="36"/>
      <c r="NLQ42" s="36"/>
      <c r="NLR42" s="36"/>
      <c r="NLS42" s="36"/>
      <c r="NLT42" s="36"/>
      <c r="NLU42" s="36"/>
      <c r="NLV42" s="36"/>
      <c r="NLW42" s="36"/>
      <c r="NLX42" s="36"/>
      <c r="NLY42" s="36"/>
      <c r="NLZ42" s="36"/>
      <c r="NMA42" s="36"/>
      <c r="NMB42" s="36"/>
      <c r="NMC42" s="36"/>
      <c r="NMD42" s="36"/>
      <c r="NME42" s="36"/>
      <c r="NMF42" s="36"/>
      <c r="NMG42" s="36"/>
      <c r="NMH42" s="36"/>
      <c r="NMI42" s="36"/>
      <c r="NMJ42" s="36"/>
      <c r="NMK42" s="36"/>
      <c r="NML42" s="36"/>
      <c r="NMM42" s="36"/>
      <c r="NMN42" s="36"/>
      <c r="NMO42" s="36"/>
      <c r="NMP42" s="36"/>
      <c r="NMQ42" s="36"/>
      <c r="NMR42" s="36"/>
      <c r="NMS42" s="36"/>
      <c r="NMT42" s="36"/>
      <c r="NMU42" s="36"/>
      <c r="NMV42" s="36"/>
      <c r="NMW42" s="36"/>
      <c r="NMX42" s="36"/>
      <c r="NMY42" s="36"/>
      <c r="NMZ42" s="36"/>
      <c r="NNA42" s="36"/>
      <c r="NNB42" s="36"/>
      <c r="NNC42" s="36"/>
      <c r="NND42" s="36"/>
      <c r="NNE42" s="36"/>
      <c r="NNF42" s="36"/>
      <c r="NNG42" s="36"/>
      <c r="NNH42" s="36"/>
      <c r="NNI42" s="36"/>
      <c r="NNJ42" s="36"/>
      <c r="NNK42" s="36"/>
      <c r="NNL42" s="36"/>
      <c r="NNM42" s="36"/>
      <c r="NNN42" s="36"/>
      <c r="NNO42" s="36"/>
      <c r="NNP42" s="36"/>
      <c r="NNQ42" s="36"/>
      <c r="NNR42" s="36"/>
      <c r="NNS42" s="36"/>
      <c r="NNT42" s="36"/>
      <c r="NNU42" s="36"/>
      <c r="NNV42" s="36"/>
      <c r="NNW42" s="36"/>
      <c r="NNX42" s="36"/>
      <c r="NNY42" s="36"/>
      <c r="NNZ42" s="36"/>
      <c r="NOA42" s="36"/>
      <c r="NOB42" s="36"/>
      <c r="NOC42" s="36"/>
      <c r="NOD42" s="36"/>
      <c r="NOE42" s="36"/>
      <c r="NOF42" s="36"/>
      <c r="NOG42" s="36"/>
      <c r="NOH42" s="36"/>
      <c r="NOI42" s="36"/>
      <c r="NOJ42" s="36"/>
      <c r="NOK42" s="36"/>
      <c r="NOL42" s="36"/>
      <c r="NOM42" s="36"/>
      <c r="NON42" s="36"/>
      <c r="NOO42" s="36"/>
      <c r="NOP42" s="36"/>
      <c r="NOQ42" s="36"/>
      <c r="NOR42" s="36"/>
      <c r="NOS42" s="36"/>
      <c r="NOT42" s="36"/>
      <c r="NOU42" s="36"/>
      <c r="NOV42" s="36"/>
      <c r="NOW42" s="36"/>
      <c r="NOX42" s="36"/>
      <c r="NOY42" s="36"/>
      <c r="NOZ42" s="36"/>
      <c r="NPA42" s="36"/>
      <c r="NPB42" s="36"/>
      <c r="NPC42" s="36"/>
      <c r="NPD42" s="36"/>
      <c r="NPE42" s="36"/>
      <c r="NPF42" s="36"/>
      <c r="NPG42" s="36"/>
      <c r="NPH42" s="36"/>
      <c r="NPI42" s="36"/>
      <c r="NPJ42" s="36"/>
      <c r="NPK42" s="36"/>
      <c r="NPL42" s="36"/>
      <c r="NPM42" s="36"/>
      <c r="NPN42" s="36"/>
      <c r="NPO42" s="36"/>
      <c r="NPP42" s="36"/>
      <c r="NPQ42" s="36"/>
      <c r="NPR42" s="36"/>
      <c r="NPS42" s="36"/>
      <c r="NPT42" s="36"/>
      <c r="NPU42" s="36"/>
      <c r="NPV42" s="36"/>
      <c r="NPW42" s="36"/>
      <c r="NPX42" s="36"/>
      <c r="NPY42" s="36"/>
      <c r="NPZ42" s="36"/>
      <c r="NQA42" s="36"/>
      <c r="NQB42" s="36"/>
      <c r="NQC42" s="36"/>
      <c r="NQD42" s="36"/>
      <c r="NQE42" s="36"/>
      <c r="NQF42" s="36"/>
      <c r="NQG42" s="36"/>
      <c r="NQH42" s="36"/>
      <c r="NQI42" s="36"/>
      <c r="NQJ42" s="36"/>
      <c r="NQK42" s="36"/>
      <c r="NQL42" s="36"/>
      <c r="NQM42" s="36"/>
      <c r="NQN42" s="36"/>
      <c r="NQO42" s="36"/>
      <c r="NQP42" s="36"/>
      <c r="NQQ42" s="36"/>
      <c r="NQR42" s="36"/>
      <c r="NQS42" s="36"/>
      <c r="NQT42" s="36"/>
      <c r="NQU42" s="36"/>
      <c r="NQV42" s="36"/>
      <c r="NQW42" s="36"/>
      <c r="NQX42" s="36"/>
      <c r="NQY42" s="36"/>
      <c r="NQZ42" s="36"/>
      <c r="NRA42" s="36"/>
      <c r="NRB42" s="36"/>
      <c r="NRC42" s="36"/>
      <c r="NRD42" s="36"/>
      <c r="NRE42" s="36"/>
      <c r="NRF42" s="36"/>
      <c r="NRG42" s="36"/>
      <c r="NRH42" s="36"/>
      <c r="NRI42" s="36"/>
      <c r="NRJ42" s="36"/>
      <c r="NRK42" s="36"/>
      <c r="NRL42" s="36"/>
      <c r="NRM42" s="36"/>
      <c r="NRN42" s="36"/>
      <c r="NRO42" s="36"/>
      <c r="NRP42" s="36"/>
      <c r="NRQ42" s="36"/>
      <c r="NRR42" s="36"/>
      <c r="NRS42" s="36"/>
      <c r="NRT42" s="36"/>
      <c r="NRU42" s="36"/>
      <c r="NRV42" s="36"/>
      <c r="NRW42" s="36"/>
      <c r="NRX42" s="36"/>
      <c r="NRY42" s="36"/>
      <c r="NRZ42" s="36"/>
      <c r="NSA42" s="36"/>
      <c r="NSB42" s="36"/>
      <c r="NSC42" s="36"/>
      <c r="NSD42" s="36"/>
      <c r="NSE42" s="36"/>
      <c r="NSF42" s="36"/>
      <c r="NSG42" s="36"/>
      <c r="NSH42" s="36"/>
      <c r="NSI42" s="36"/>
      <c r="NSJ42" s="36"/>
      <c r="NSK42" s="36"/>
      <c r="NSL42" s="36"/>
      <c r="NSM42" s="36"/>
      <c r="NSN42" s="36"/>
      <c r="NSO42" s="36"/>
      <c r="NSP42" s="36"/>
      <c r="NSQ42" s="36"/>
      <c r="NSR42" s="36"/>
      <c r="NSS42" s="36"/>
      <c r="NST42" s="36"/>
      <c r="NSU42" s="36"/>
      <c r="NSV42" s="36"/>
      <c r="NSW42" s="36"/>
      <c r="NSX42" s="36"/>
      <c r="NSY42" s="36"/>
      <c r="NSZ42" s="36"/>
      <c r="NTA42" s="36"/>
      <c r="NTB42" s="36"/>
      <c r="NTC42" s="36"/>
      <c r="NTD42" s="36"/>
      <c r="NTE42" s="36"/>
      <c r="NTF42" s="36"/>
      <c r="NTG42" s="36"/>
      <c r="NTH42" s="36"/>
      <c r="NTI42" s="36"/>
      <c r="NTJ42" s="36"/>
      <c r="NTK42" s="36"/>
      <c r="NTL42" s="36"/>
      <c r="NTM42" s="36"/>
      <c r="NTN42" s="36"/>
      <c r="NTO42" s="36"/>
      <c r="NTP42" s="36"/>
      <c r="NTQ42" s="36"/>
      <c r="NTR42" s="36"/>
      <c r="NTS42" s="36"/>
      <c r="NTT42" s="36"/>
      <c r="NTU42" s="36"/>
      <c r="NTV42" s="36"/>
      <c r="NTW42" s="36"/>
      <c r="NTX42" s="36"/>
      <c r="NTY42" s="36"/>
      <c r="NTZ42" s="36"/>
      <c r="NUA42" s="36"/>
      <c r="NUB42" s="36"/>
      <c r="NUC42" s="36"/>
      <c r="NUD42" s="36"/>
      <c r="NUE42" s="36"/>
      <c r="NUF42" s="36"/>
      <c r="NUG42" s="36"/>
      <c r="NUH42" s="36"/>
      <c r="NUI42" s="36"/>
      <c r="NUJ42" s="36"/>
      <c r="NUK42" s="36"/>
      <c r="NUL42" s="36"/>
      <c r="NUM42" s="36"/>
      <c r="NUN42" s="36"/>
      <c r="NUO42" s="36"/>
      <c r="NUP42" s="36"/>
      <c r="NUQ42" s="36"/>
      <c r="NUR42" s="36"/>
      <c r="NUS42" s="36"/>
      <c r="NUT42" s="36"/>
      <c r="NUU42" s="36"/>
      <c r="NUV42" s="36"/>
      <c r="NUW42" s="36"/>
      <c r="NUX42" s="36"/>
      <c r="NUY42" s="36"/>
      <c r="NUZ42" s="36"/>
      <c r="NVA42" s="36"/>
      <c r="NVB42" s="36"/>
      <c r="NVC42" s="36"/>
      <c r="NVD42" s="36"/>
      <c r="NVE42" s="36"/>
      <c r="NVF42" s="36"/>
      <c r="NVG42" s="36"/>
      <c r="NVH42" s="36"/>
      <c r="NVI42" s="36"/>
      <c r="NVJ42" s="36"/>
      <c r="NVK42" s="36"/>
      <c r="NVL42" s="36"/>
      <c r="NVM42" s="36"/>
      <c r="NVN42" s="36"/>
      <c r="NVO42" s="36"/>
      <c r="NVP42" s="36"/>
      <c r="NVQ42" s="36"/>
      <c r="NVR42" s="36"/>
      <c r="NVS42" s="36"/>
      <c r="NVT42" s="36"/>
      <c r="NVU42" s="36"/>
      <c r="NVV42" s="36"/>
      <c r="NVW42" s="36"/>
      <c r="NVX42" s="36"/>
      <c r="NVY42" s="36"/>
      <c r="NVZ42" s="36"/>
      <c r="NWA42" s="36"/>
      <c r="NWB42" s="36"/>
      <c r="NWC42" s="36"/>
      <c r="NWD42" s="36"/>
      <c r="NWE42" s="36"/>
      <c r="NWF42" s="36"/>
      <c r="NWG42" s="36"/>
      <c r="NWH42" s="36"/>
      <c r="NWI42" s="36"/>
      <c r="NWJ42" s="36"/>
      <c r="NWK42" s="36"/>
      <c r="NWL42" s="36"/>
      <c r="NWM42" s="36"/>
      <c r="NWN42" s="36"/>
      <c r="NWO42" s="36"/>
      <c r="NWP42" s="36"/>
      <c r="NWQ42" s="36"/>
      <c r="NWR42" s="36"/>
      <c r="NWS42" s="36"/>
      <c r="NWT42" s="36"/>
      <c r="NWU42" s="36"/>
      <c r="NWV42" s="36"/>
      <c r="NWW42" s="36"/>
      <c r="NWX42" s="36"/>
      <c r="NWY42" s="36"/>
      <c r="NWZ42" s="36"/>
      <c r="NXA42" s="36"/>
      <c r="NXB42" s="36"/>
      <c r="NXC42" s="36"/>
      <c r="NXD42" s="36"/>
      <c r="NXE42" s="36"/>
      <c r="NXF42" s="36"/>
      <c r="NXG42" s="36"/>
      <c r="NXH42" s="36"/>
      <c r="NXI42" s="36"/>
      <c r="NXJ42" s="36"/>
      <c r="NXK42" s="36"/>
      <c r="NXL42" s="36"/>
      <c r="NXM42" s="36"/>
      <c r="NXN42" s="36"/>
      <c r="NXO42" s="36"/>
      <c r="NXP42" s="36"/>
      <c r="NXQ42" s="36"/>
      <c r="NXR42" s="36"/>
      <c r="NXS42" s="36"/>
      <c r="NXT42" s="36"/>
      <c r="NXU42" s="36"/>
      <c r="NXV42" s="36"/>
      <c r="NXW42" s="36"/>
      <c r="NXX42" s="36"/>
      <c r="NXY42" s="36"/>
      <c r="NXZ42" s="36"/>
      <c r="NYA42" s="36"/>
      <c r="NYB42" s="36"/>
      <c r="NYC42" s="36"/>
      <c r="NYD42" s="36"/>
      <c r="NYE42" s="36"/>
      <c r="NYF42" s="36"/>
      <c r="NYG42" s="36"/>
      <c r="NYH42" s="36"/>
      <c r="NYI42" s="36"/>
      <c r="NYJ42" s="36"/>
      <c r="NYK42" s="36"/>
      <c r="NYL42" s="36"/>
      <c r="NYM42" s="36"/>
      <c r="NYN42" s="36"/>
      <c r="NYO42" s="36"/>
      <c r="NYP42" s="36"/>
      <c r="NYQ42" s="36"/>
      <c r="NYR42" s="36"/>
      <c r="NYS42" s="36"/>
      <c r="NYT42" s="36"/>
      <c r="NYU42" s="36"/>
      <c r="NYV42" s="36"/>
      <c r="NYW42" s="36"/>
      <c r="NYX42" s="36"/>
      <c r="NYY42" s="36"/>
      <c r="NYZ42" s="36"/>
      <c r="NZA42" s="36"/>
      <c r="NZB42" s="36"/>
      <c r="NZC42" s="36"/>
      <c r="NZD42" s="36"/>
      <c r="NZE42" s="36"/>
      <c r="NZF42" s="36"/>
      <c r="NZG42" s="36"/>
      <c r="NZH42" s="36"/>
      <c r="NZI42" s="36"/>
      <c r="NZJ42" s="36"/>
      <c r="NZK42" s="36"/>
      <c r="NZL42" s="36"/>
      <c r="NZM42" s="36"/>
      <c r="NZN42" s="36"/>
      <c r="NZO42" s="36"/>
      <c r="NZP42" s="36"/>
      <c r="NZQ42" s="36"/>
      <c r="NZR42" s="36"/>
      <c r="NZS42" s="36"/>
      <c r="NZT42" s="36"/>
      <c r="NZU42" s="36"/>
      <c r="NZV42" s="36"/>
      <c r="NZW42" s="36"/>
      <c r="NZX42" s="36"/>
      <c r="NZY42" s="36"/>
      <c r="NZZ42" s="36"/>
      <c r="OAA42" s="36"/>
      <c r="OAB42" s="36"/>
      <c r="OAC42" s="36"/>
      <c r="OAD42" s="36"/>
      <c r="OAE42" s="36"/>
      <c r="OAF42" s="36"/>
      <c r="OAG42" s="36"/>
      <c r="OAH42" s="36"/>
      <c r="OAI42" s="36"/>
      <c r="OAJ42" s="36"/>
      <c r="OAK42" s="36"/>
      <c r="OAL42" s="36"/>
      <c r="OAM42" s="36"/>
      <c r="OAN42" s="36"/>
      <c r="OAO42" s="36"/>
      <c r="OAP42" s="36"/>
      <c r="OAQ42" s="36"/>
      <c r="OAR42" s="36"/>
      <c r="OAS42" s="36"/>
      <c r="OAT42" s="36"/>
      <c r="OAU42" s="36"/>
      <c r="OAV42" s="36"/>
      <c r="OAW42" s="36"/>
      <c r="OAX42" s="36"/>
      <c r="OAY42" s="36"/>
      <c r="OAZ42" s="36"/>
      <c r="OBA42" s="36"/>
      <c r="OBB42" s="36"/>
      <c r="OBC42" s="36"/>
      <c r="OBD42" s="36"/>
      <c r="OBE42" s="36"/>
      <c r="OBF42" s="36"/>
      <c r="OBG42" s="36"/>
      <c r="OBH42" s="36"/>
      <c r="OBI42" s="36"/>
      <c r="OBJ42" s="36"/>
      <c r="OBK42" s="36"/>
      <c r="OBL42" s="36"/>
      <c r="OBM42" s="36"/>
      <c r="OBN42" s="36"/>
      <c r="OBO42" s="36"/>
      <c r="OBP42" s="36"/>
      <c r="OBQ42" s="36"/>
      <c r="OBR42" s="36"/>
      <c r="OBS42" s="36"/>
      <c r="OBT42" s="36"/>
      <c r="OBU42" s="36"/>
      <c r="OBV42" s="36"/>
      <c r="OBW42" s="36"/>
      <c r="OBX42" s="36"/>
      <c r="OBY42" s="36"/>
      <c r="OBZ42" s="36"/>
      <c r="OCA42" s="36"/>
      <c r="OCB42" s="36"/>
      <c r="OCC42" s="36"/>
      <c r="OCD42" s="36"/>
      <c r="OCE42" s="36"/>
      <c r="OCF42" s="36"/>
      <c r="OCG42" s="36"/>
      <c r="OCH42" s="36"/>
      <c r="OCI42" s="36"/>
      <c r="OCJ42" s="36"/>
      <c r="OCK42" s="36"/>
      <c r="OCL42" s="36"/>
      <c r="OCM42" s="36"/>
      <c r="OCN42" s="36"/>
      <c r="OCO42" s="36"/>
      <c r="OCP42" s="36"/>
      <c r="OCQ42" s="36"/>
      <c r="OCR42" s="36"/>
      <c r="OCS42" s="36"/>
      <c r="OCT42" s="36"/>
      <c r="OCU42" s="36"/>
      <c r="OCV42" s="36"/>
      <c r="OCW42" s="36"/>
      <c r="OCX42" s="36"/>
      <c r="OCY42" s="36"/>
      <c r="OCZ42" s="36"/>
      <c r="ODA42" s="36"/>
      <c r="ODB42" s="36"/>
      <c r="ODC42" s="36"/>
      <c r="ODD42" s="36"/>
      <c r="ODE42" s="36"/>
      <c r="ODF42" s="36"/>
      <c r="ODG42" s="36"/>
      <c r="ODH42" s="36"/>
      <c r="ODI42" s="36"/>
      <c r="ODJ42" s="36"/>
      <c r="ODK42" s="36"/>
      <c r="ODL42" s="36"/>
      <c r="ODM42" s="36"/>
      <c r="ODN42" s="36"/>
      <c r="ODO42" s="36"/>
      <c r="ODP42" s="36"/>
      <c r="ODQ42" s="36"/>
      <c r="ODR42" s="36"/>
      <c r="ODS42" s="36"/>
      <c r="ODT42" s="36"/>
      <c r="ODU42" s="36"/>
      <c r="ODV42" s="36"/>
      <c r="ODW42" s="36"/>
      <c r="ODX42" s="36"/>
      <c r="ODY42" s="36"/>
      <c r="ODZ42" s="36"/>
      <c r="OEA42" s="36"/>
      <c r="OEB42" s="36"/>
      <c r="OEC42" s="36"/>
      <c r="OED42" s="36"/>
      <c r="OEE42" s="36"/>
      <c r="OEF42" s="36"/>
      <c r="OEG42" s="36"/>
      <c r="OEH42" s="36"/>
      <c r="OEI42" s="36"/>
      <c r="OEJ42" s="36"/>
      <c r="OEK42" s="36"/>
      <c r="OEL42" s="36"/>
      <c r="OEM42" s="36"/>
      <c r="OEN42" s="36"/>
      <c r="OEO42" s="36"/>
      <c r="OEP42" s="36"/>
      <c r="OEQ42" s="36"/>
      <c r="OER42" s="36"/>
      <c r="OES42" s="36"/>
      <c r="OET42" s="36"/>
      <c r="OEU42" s="36"/>
      <c r="OEV42" s="36"/>
      <c r="OEW42" s="36"/>
      <c r="OEX42" s="36"/>
      <c r="OEY42" s="36"/>
      <c r="OEZ42" s="36"/>
      <c r="OFA42" s="36"/>
      <c r="OFB42" s="36"/>
      <c r="OFC42" s="36"/>
      <c r="OFD42" s="36"/>
      <c r="OFE42" s="36"/>
      <c r="OFF42" s="36"/>
      <c r="OFG42" s="36"/>
      <c r="OFH42" s="36"/>
      <c r="OFI42" s="36"/>
      <c r="OFJ42" s="36"/>
      <c r="OFK42" s="36"/>
      <c r="OFL42" s="36"/>
      <c r="OFM42" s="36"/>
      <c r="OFN42" s="36"/>
      <c r="OFO42" s="36"/>
      <c r="OFP42" s="36"/>
      <c r="OFQ42" s="36"/>
      <c r="OFR42" s="36"/>
      <c r="OFS42" s="36"/>
      <c r="OFT42" s="36"/>
      <c r="OFU42" s="36"/>
      <c r="OFV42" s="36"/>
      <c r="OFW42" s="36"/>
      <c r="OFX42" s="36"/>
      <c r="OFY42" s="36"/>
      <c r="OFZ42" s="36"/>
      <c r="OGA42" s="36"/>
      <c r="OGB42" s="36"/>
      <c r="OGC42" s="36"/>
      <c r="OGD42" s="36"/>
      <c r="OGE42" s="36"/>
      <c r="OGF42" s="36"/>
      <c r="OGG42" s="36"/>
      <c r="OGH42" s="36"/>
      <c r="OGI42" s="36"/>
      <c r="OGJ42" s="36"/>
      <c r="OGK42" s="36"/>
      <c r="OGL42" s="36"/>
      <c r="OGM42" s="36"/>
      <c r="OGN42" s="36"/>
      <c r="OGO42" s="36"/>
      <c r="OGP42" s="36"/>
      <c r="OGQ42" s="36"/>
      <c r="OGR42" s="36"/>
      <c r="OGS42" s="36"/>
      <c r="OGT42" s="36"/>
      <c r="OGU42" s="36"/>
      <c r="OGV42" s="36"/>
      <c r="OGW42" s="36"/>
      <c r="OGX42" s="36"/>
      <c r="OGY42" s="36"/>
      <c r="OGZ42" s="36"/>
      <c r="OHA42" s="36"/>
      <c r="OHB42" s="36"/>
      <c r="OHC42" s="36"/>
      <c r="OHD42" s="36"/>
      <c r="OHE42" s="36"/>
      <c r="OHF42" s="36"/>
      <c r="OHG42" s="36"/>
      <c r="OHH42" s="36"/>
      <c r="OHI42" s="36"/>
      <c r="OHJ42" s="36"/>
      <c r="OHK42" s="36"/>
      <c r="OHL42" s="36"/>
      <c r="OHM42" s="36"/>
      <c r="OHN42" s="36"/>
      <c r="OHO42" s="36"/>
      <c r="OHP42" s="36"/>
      <c r="OHQ42" s="36"/>
      <c r="OHR42" s="36"/>
      <c r="OHS42" s="36"/>
      <c r="OHT42" s="36"/>
      <c r="OHU42" s="36"/>
      <c r="OHV42" s="36"/>
      <c r="OHW42" s="36"/>
      <c r="OHX42" s="36"/>
      <c r="OHY42" s="36"/>
      <c r="OHZ42" s="36"/>
      <c r="OIA42" s="36"/>
      <c r="OIB42" s="36"/>
      <c r="OIC42" s="36"/>
      <c r="OID42" s="36"/>
      <c r="OIE42" s="36"/>
      <c r="OIF42" s="36"/>
      <c r="OIG42" s="36"/>
      <c r="OIH42" s="36"/>
      <c r="OII42" s="36"/>
      <c r="OIJ42" s="36"/>
      <c r="OIK42" s="36"/>
      <c r="OIL42" s="36"/>
      <c r="OIM42" s="36"/>
      <c r="OIN42" s="36"/>
      <c r="OIO42" s="36"/>
      <c r="OIP42" s="36"/>
      <c r="OIQ42" s="36"/>
      <c r="OIR42" s="36"/>
      <c r="OIS42" s="36"/>
      <c r="OIT42" s="36"/>
      <c r="OIU42" s="36"/>
      <c r="OIV42" s="36"/>
      <c r="OIW42" s="36"/>
      <c r="OIX42" s="36"/>
      <c r="OIY42" s="36"/>
      <c r="OIZ42" s="36"/>
      <c r="OJA42" s="36"/>
      <c r="OJB42" s="36"/>
      <c r="OJC42" s="36"/>
      <c r="OJD42" s="36"/>
      <c r="OJE42" s="36"/>
      <c r="OJF42" s="36"/>
      <c r="OJG42" s="36"/>
      <c r="OJH42" s="36"/>
      <c r="OJI42" s="36"/>
      <c r="OJJ42" s="36"/>
      <c r="OJK42" s="36"/>
      <c r="OJL42" s="36"/>
      <c r="OJM42" s="36"/>
      <c r="OJN42" s="36"/>
      <c r="OJO42" s="36"/>
      <c r="OJP42" s="36"/>
      <c r="OJQ42" s="36"/>
      <c r="OJR42" s="36"/>
      <c r="OJS42" s="36"/>
      <c r="OJT42" s="36"/>
      <c r="OJU42" s="36"/>
      <c r="OJV42" s="36"/>
      <c r="OJW42" s="36"/>
      <c r="OJX42" s="36"/>
      <c r="OJY42" s="36"/>
      <c r="OJZ42" s="36"/>
      <c r="OKA42" s="36"/>
      <c r="OKB42" s="36"/>
      <c r="OKC42" s="36"/>
      <c r="OKD42" s="36"/>
      <c r="OKE42" s="36"/>
      <c r="OKF42" s="36"/>
      <c r="OKG42" s="36"/>
      <c r="OKH42" s="36"/>
      <c r="OKI42" s="36"/>
      <c r="OKJ42" s="36"/>
      <c r="OKK42" s="36"/>
      <c r="OKL42" s="36"/>
      <c r="OKM42" s="36"/>
      <c r="OKN42" s="36"/>
      <c r="OKO42" s="36"/>
      <c r="OKP42" s="36"/>
      <c r="OKQ42" s="36"/>
      <c r="OKR42" s="36"/>
      <c r="OKS42" s="36"/>
      <c r="OKT42" s="36"/>
      <c r="OKU42" s="36"/>
      <c r="OKV42" s="36"/>
      <c r="OKW42" s="36"/>
      <c r="OKX42" s="36"/>
      <c r="OKY42" s="36"/>
      <c r="OKZ42" s="36"/>
      <c r="OLA42" s="36"/>
      <c r="OLB42" s="36"/>
      <c r="OLC42" s="36"/>
      <c r="OLD42" s="36"/>
      <c r="OLE42" s="36"/>
      <c r="OLF42" s="36"/>
      <c r="OLG42" s="36"/>
      <c r="OLH42" s="36"/>
      <c r="OLI42" s="36"/>
      <c r="OLJ42" s="36"/>
      <c r="OLK42" s="36"/>
      <c r="OLL42" s="36"/>
      <c r="OLM42" s="36"/>
      <c r="OLN42" s="36"/>
      <c r="OLO42" s="36"/>
      <c r="OLP42" s="36"/>
      <c r="OLQ42" s="36"/>
      <c r="OLR42" s="36"/>
      <c r="OLS42" s="36"/>
      <c r="OLT42" s="36"/>
      <c r="OLU42" s="36"/>
      <c r="OLV42" s="36"/>
      <c r="OLW42" s="36"/>
      <c r="OLX42" s="36"/>
      <c r="OLY42" s="36"/>
      <c r="OLZ42" s="36"/>
      <c r="OMA42" s="36"/>
      <c r="OMB42" s="36"/>
      <c r="OMC42" s="36"/>
      <c r="OMD42" s="36"/>
      <c r="OME42" s="36"/>
      <c r="OMF42" s="36"/>
      <c r="OMG42" s="36"/>
      <c r="OMH42" s="36"/>
      <c r="OMI42" s="36"/>
      <c r="OMJ42" s="36"/>
      <c r="OMK42" s="36"/>
      <c r="OML42" s="36"/>
      <c r="OMM42" s="36"/>
      <c r="OMN42" s="36"/>
      <c r="OMO42" s="36"/>
      <c r="OMP42" s="36"/>
      <c r="OMQ42" s="36"/>
      <c r="OMR42" s="36"/>
      <c r="OMS42" s="36"/>
      <c r="OMT42" s="36"/>
      <c r="OMU42" s="36"/>
      <c r="OMV42" s="36"/>
      <c r="OMW42" s="36"/>
      <c r="OMX42" s="36"/>
      <c r="OMY42" s="36"/>
      <c r="OMZ42" s="36"/>
      <c r="ONA42" s="36"/>
      <c r="ONB42" s="36"/>
      <c r="ONC42" s="36"/>
      <c r="OND42" s="36"/>
      <c r="ONE42" s="36"/>
      <c r="ONF42" s="36"/>
      <c r="ONG42" s="36"/>
      <c r="ONH42" s="36"/>
      <c r="ONI42" s="36"/>
      <c r="ONJ42" s="36"/>
      <c r="ONK42" s="36"/>
      <c r="ONL42" s="36"/>
      <c r="ONM42" s="36"/>
      <c r="ONN42" s="36"/>
      <c r="ONO42" s="36"/>
      <c r="ONP42" s="36"/>
      <c r="ONQ42" s="36"/>
      <c r="ONR42" s="36"/>
      <c r="ONS42" s="36"/>
      <c r="ONT42" s="36"/>
      <c r="ONU42" s="36"/>
      <c r="ONV42" s="36"/>
      <c r="ONW42" s="36"/>
      <c r="ONX42" s="36"/>
      <c r="ONY42" s="36"/>
      <c r="ONZ42" s="36"/>
      <c r="OOA42" s="36"/>
      <c r="OOB42" s="36"/>
      <c r="OOC42" s="36"/>
      <c r="OOD42" s="36"/>
      <c r="OOE42" s="36"/>
      <c r="OOF42" s="36"/>
      <c r="OOG42" s="36"/>
      <c r="OOH42" s="36"/>
      <c r="OOI42" s="36"/>
      <c r="OOJ42" s="36"/>
      <c r="OOK42" s="36"/>
      <c r="OOL42" s="36"/>
      <c r="OOM42" s="36"/>
      <c r="OON42" s="36"/>
      <c r="OOO42" s="36"/>
      <c r="OOP42" s="36"/>
      <c r="OOQ42" s="36"/>
      <c r="OOR42" s="36"/>
      <c r="OOS42" s="36"/>
      <c r="OOT42" s="36"/>
      <c r="OOU42" s="36"/>
      <c r="OOV42" s="36"/>
      <c r="OOW42" s="36"/>
      <c r="OOX42" s="36"/>
      <c r="OOY42" s="36"/>
      <c r="OOZ42" s="36"/>
      <c r="OPA42" s="36"/>
      <c r="OPB42" s="36"/>
      <c r="OPC42" s="36"/>
      <c r="OPD42" s="36"/>
      <c r="OPE42" s="36"/>
      <c r="OPF42" s="36"/>
      <c r="OPG42" s="36"/>
      <c r="OPH42" s="36"/>
      <c r="OPI42" s="36"/>
      <c r="OPJ42" s="36"/>
      <c r="OPK42" s="36"/>
      <c r="OPL42" s="36"/>
      <c r="OPM42" s="36"/>
      <c r="OPN42" s="36"/>
      <c r="OPO42" s="36"/>
      <c r="OPP42" s="36"/>
      <c r="OPQ42" s="36"/>
      <c r="OPR42" s="36"/>
      <c r="OPS42" s="36"/>
      <c r="OPT42" s="36"/>
      <c r="OPU42" s="36"/>
      <c r="OPV42" s="36"/>
      <c r="OPW42" s="36"/>
      <c r="OPX42" s="36"/>
      <c r="OPY42" s="36"/>
      <c r="OPZ42" s="36"/>
      <c r="OQA42" s="36"/>
      <c r="OQB42" s="36"/>
      <c r="OQC42" s="36"/>
      <c r="OQD42" s="36"/>
      <c r="OQE42" s="36"/>
      <c r="OQF42" s="36"/>
      <c r="OQG42" s="36"/>
      <c r="OQH42" s="36"/>
      <c r="OQI42" s="36"/>
      <c r="OQJ42" s="36"/>
      <c r="OQK42" s="36"/>
      <c r="OQL42" s="36"/>
      <c r="OQM42" s="36"/>
      <c r="OQN42" s="36"/>
      <c r="OQO42" s="36"/>
      <c r="OQP42" s="36"/>
      <c r="OQQ42" s="36"/>
      <c r="OQR42" s="36"/>
      <c r="OQS42" s="36"/>
      <c r="OQT42" s="36"/>
      <c r="OQU42" s="36"/>
      <c r="OQV42" s="36"/>
      <c r="OQW42" s="36"/>
      <c r="OQX42" s="36"/>
      <c r="OQY42" s="36"/>
      <c r="OQZ42" s="36"/>
      <c r="ORA42" s="36"/>
      <c r="ORB42" s="36"/>
      <c r="ORC42" s="36"/>
      <c r="ORD42" s="36"/>
      <c r="ORE42" s="36"/>
      <c r="ORF42" s="36"/>
      <c r="ORG42" s="36"/>
      <c r="ORH42" s="36"/>
      <c r="ORI42" s="36"/>
      <c r="ORJ42" s="36"/>
      <c r="ORK42" s="36"/>
      <c r="ORL42" s="36"/>
      <c r="ORM42" s="36"/>
      <c r="ORN42" s="36"/>
      <c r="ORO42" s="36"/>
      <c r="ORP42" s="36"/>
      <c r="ORQ42" s="36"/>
      <c r="ORR42" s="36"/>
      <c r="ORS42" s="36"/>
      <c r="ORT42" s="36"/>
      <c r="ORU42" s="36"/>
      <c r="ORV42" s="36"/>
      <c r="ORW42" s="36"/>
      <c r="ORX42" s="36"/>
      <c r="ORY42" s="36"/>
      <c r="ORZ42" s="36"/>
      <c r="OSA42" s="36"/>
      <c r="OSB42" s="36"/>
      <c r="OSC42" s="36"/>
      <c r="OSD42" s="36"/>
      <c r="OSE42" s="36"/>
      <c r="OSF42" s="36"/>
      <c r="OSG42" s="36"/>
      <c r="OSH42" s="36"/>
      <c r="OSI42" s="36"/>
      <c r="OSJ42" s="36"/>
      <c r="OSK42" s="36"/>
      <c r="OSL42" s="36"/>
      <c r="OSM42" s="36"/>
      <c r="OSN42" s="36"/>
      <c r="OSO42" s="36"/>
      <c r="OSP42" s="36"/>
      <c r="OSQ42" s="36"/>
      <c r="OSR42" s="36"/>
      <c r="OSS42" s="36"/>
      <c r="OST42" s="36"/>
      <c r="OSU42" s="36"/>
      <c r="OSV42" s="36"/>
      <c r="OSW42" s="36"/>
      <c r="OSX42" s="36"/>
      <c r="OSY42" s="36"/>
      <c r="OSZ42" s="36"/>
      <c r="OTA42" s="36"/>
      <c r="OTB42" s="36"/>
      <c r="OTC42" s="36"/>
      <c r="OTD42" s="36"/>
      <c r="OTE42" s="36"/>
      <c r="OTF42" s="36"/>
      <c r="OTG42" s="36"/>
      <c r="OTH42" s="36"/>
      <c r="OTI42" s="36"/>
      <c r="OTJ42" s="36"/>
      <c r="OTK42" s="36"/>
      <c r="OTL42" s="36"/>
      <c r="OTM42" s="36"/>
      <c r="OTN42" s="36"/>
      <c r="OTO42" s="36"/>
      <c r="OTP42" s="36"/>
      <c r="OTQ42" s="36"/>
      <c r="OTR42" s="36"/>
      <c r="OTS42" s="36"/>
      <c r="OTT42" s="36"/>
      <c r="OTU42" s="36"/>
      <c r="OTV42" s="36"/>
      <c r="OTW42" s="36"/>
      <c r="OTX42" s="36"/>
      <c r="OTY42" s="36"/>
      <c r="OTZ42" s="36"/>
      <c r="OUA42" s="36"/>
      <c r="OUB42" s="36"/>
      <c r="OUC42" s="36"/>
      <c r="OUD42" s="36"/>
      <c r="OUE42" s="36"/>
      <c r="OUF42" s="36"/>
      <c r="OUG42" s="36"/>
      <c r="OUH42" s="36"/>
      <c r="OUI42" s="36"/>
      <c r="OUJ42" s="36"/>
      <c r="OUK42" s="36"/>
      <c r="OUL42" s="36"/>
      <c r="OUM42" s="36"/>
      <c r="OUN42" s="36"/>
      <c r="OUO42" s="36"/>
      <c r="OUP42" s="36"/>
      <c r="OUQ42" s="36"/>
      <c r="OUR42" s="36"/>
      <c r="OUS42" s="36"/>
      <c r="OUT42" s="36"/>
      <c r="OUU42" s="36"/>
      <c r="OUV42" s="36"/>
      <c r="OUW42" s="36"/>
      <c r="OUX42" s="36"/>
      <c r="OUY42" s="36"/>
      <c r="OUZ42" s="36"/>
      <c r="OVA42" s="36"/>
      <c r="OVB42" s="36"/>
      <c r="OVC42" s="36"/>
      <c r="OVD42" s="36"/>
      <c r="OVE42" s="36"/>
      <c r="OVF42" s="36"/>
      <c r="OVG42" s="36"/>
      <c r="OVH42" s="36"/>
      <c r="OVI42" s="36"/>
      <c r="OVJ42" s="36"/>
      <c r="OVK42" s="36"/>
      <c r="OVL42" s="36"/>
      <c r="OVM42" s="36"/>
      <c r="OVN42" s="36"/>
      <c r="OVO42" s="36"/>
      <c r="OVP42" s="36"/>
      <c r="OVQ42" s="36"/>
      <c r="OVR42" s="36"/>
      <c r="OVS42" s="36"/>
      <c r="OVT42" s="36"/>
      <c r="OVU42" s="36"/>
      <c r="OVV42" s="36"/>
      <c r="OVW42" s="36"/>
      <c r="OVX42" s="36"/>
      <c r="OVY42" s="36"/>
      <c r="OVZ42" s="36"/>
      <c r="OWA42" s="36"/>
      <c r="OWB42" s="36"/>
      <c r="OWC42" s="36"/>
      <c r="OWD42" s="36"/>
      <c r="OWE42" s="36"/>
      <c r="OWF42" s="36"/>
      <c r="OWG42" s="36"/>
      <c r="OWH42" s="36"/>
      <c r="OWI42" s="36"/>
      <c r="OWJ42" s="36"/>
      <c r="OWK42" s="36"/>
      <c r="OWL42" s="36"/>
      <c r="OWM42" s="36"/>
      <c r="OWN42" s="36"/>
      <c r="OWO42" s="36"/>
      <c r="OWP42" s="36"/>
      <c r="OWQ42" s="36"/>
      <c r="OWR42" s="36"/>
      <c r="OWS42" s="36"/>
      <c r="OWT42" s="36"/>
      <c r="OWU42" s="36"/>
      <c r="OWV42" s="36"/>
      <c r="OWW42" s="36"/>
      <c r="OWX42" s="36"/>
      <c r="OWY42" s="36"/>
      <c r="OWZ42" s="36"/>
      <c r="OXA42" s="36"/>
      <c r="OXB42" s="36"/>
      <c r="OXC42" s="36"/>
      <c r="OXD42" s="36"/>
      <c r="OXE42" s="36"/>
      <c r="OXF42" s="36"/>
      <c r="OXG42" s="36"/>
      <c r="OXH42" s="36"/>
      <c r="OXI42" s="36"/>
      <c r="OXJ42" s="36"/>
      <c r="OXK42" s="36"/>
      <c r="OXL42" s="36"/>
      <c r="OXM42" s="36"/>
      <c r="OXN42" s="36"/>
      <c r="OXO42" s="36"/>
      <c r="OXP42" s="36"/>
      <c r="OXQ42" s="36"/>
      <c r="OXR42" s="36"/>
      <c r="OXS42" s="36"/>
      <c r="OXT42" s="36"/>
      <c r="OXU42" s="36"/>
      <c r="OXV42" s="36"/>
      <c r="OXW42" s="36"/>
      <c r="OXX42" s="36"/>
      <c r="OXY42" s="36"/>
      <c r="OXZ42" s="36"/>
      <c r="OYA42" s="36"/>
      <c r="OYB42" s="36"/>
      <c r="OYC42" s="36"/>
      <c r="OYD42" s="36"/>
      <c r="OYE42" s="36"/>
      <c r="OYF42" s="36"/>
      <c r="OYG42" s="36"/>
      <c r="OYH42" s="36"/>
      <c r="OYI42" s="36"/>
      <c r="OYJ42" s="36"/>
      <c r="OYK42" s="36"/>
      <c r="OYL42" s="36"/>
      <c r="OYM42" s="36"/>
      <c r="OYN42" s="36"/>
      <c r="OYO42" s="36"/>
      <c r="OYP42" s="36"/>
      <c r="OYQ42" s="36"/>
      <c r="OYR42" s="36"/>
      <c r="OYS42" s="36"/>
      <c r="OYT42" s="36"/>
      <c r="OYU42" s="36"/>
      <c r="OYV42" s="36"/>
      <c r="OYW42" s="36"/>
      <c r="OYX42" s="36"/>
      <c r="OYY42" s="36"/>
      <c r="OYZ42" s="36"/>
      <c r="OZA42" s="36"/>
      <c r="OZB42" s="36"/>
      <c r="OZC42" s="36"/>
      <c r="OZD42" s="36"/>
      <c r="OZE42" s="36"/>
      <c r="OZF42" s="36"/>
      <c r="OZG42" s="36"/>
      <c r="OZH42" s="36"/>
      <c r="OZI42" s="36"/>
      <c r="OZJ42" s="36"/>
      <c r="OZK42" s="36"/>
      <c r="OZL42" s="36"/>
      <c r="OZM42" s="36"/>
      <c r="OZN42" s="36"/>
      <c r="OZO42" s="36"/>
      <c r="OZP42" s="36"/>
      <c r="OZQ42" s="36"/>
      <c r="OZR42" s="36"/>
      <c r="OZS42" s="36"/>
      <c r="OZT42" s="36"/>
      <c r="OZU42" s="36"/>
      <c r="OZV42" s="36"/>
      <c r="OZW42" s="36"/>
      <c r="OZX42" s="36"/>
      <c r="OZY42" s="36"/>
      <c r="OZZ42" s="36"/>
      <c r="PAA42" s="36"/>
      <c r="PAB42" s="36"/>
      <c r="PAC42" s="36"/>
      <c r="PAD42" s="36"/>
      <c r="PAE42" s="36"/>
      <c r="PAF42" s="36"/>
      <c r="PAG42" s="36"/>
      <c r="PAH42" s="36"/>
      <c r="PAI42" s="36"/>
      <c r="PAJ42" s="36"/>
      <c r="PAK42" s="36"/>
      <c r="PAL42" s="36"/>
      <c r="PAM42" s="36"/>
      <c r="PAN42" s="36"/>
      <c r="PAO42" s="36"/>
      <c r="PAP42" s="36"/>
      <c r="PAQ42" s="36"/>
      <c r="PAR42" s="36"/>
      <c r="PAS42" s="36"/>
      <c r="PAT42" s="36"/>
      <c r="PAU42" s="36"/>
      <c r="PAV42" s="36"/>
      <c r="PAW42" s="36"/>
      <c r="PAX42" s="36"/>
      <c r="PAY42" s="36"/>
      <c r="PAZ42" s="36"/>
      <c r="PBA42" s="36"/>
      <c r="PBB42" s="36"/>
      <c r="PBC42" s="36"/>
      <c r="PBD42" s="36"/>
      <c r="PBE42" s="36"/>
      <c r="PBF42" s="36"/>
      <c r="PBG42" s="36"/>
      <c r="PBH42" s="36"/>
      <c r="PBI42" s="36"/>
      <c r="PBJ42" s="36"/>
      <c r="PBK42" s="36"/>
      <c r="PBL42" s="36"/>
      <c r="PBM42" s="36"/>
      <c r="PBN42" s="36"/>
      <c r="PBO42" s="36"/>
      <c r="PBP42" s="36"/>
      <c r="PBQ42" s="36"/>
      <c r="PBR42" s="36"/>
      <c r="PBS42" s="36"/>
      <c r="PBT42" s="36"/>
      <c r="PBU42" s="36"/>
      <c r="PBV42" s="36"/>
      <c r="PBW42" s="36"/>
      <c r="PBX42" s="36"/>
      <c r="PBY42" s="36"/>
      <c r="PBZ42" s="36"/>
      <c r="PCA42" s="36"/>
      <c r="PCB42" s="36"/>
      <c r="PCC42" s="36"/>
      <c r="PCD42" s="36"/>
      <c r="PCE42" s="36"/>
      <c r="PCF42" s="36"/>
      <c r="PCG42" s="36"/>
      <c r="PCH42" s="36"/>
      <c r="PCI42" s="36"/>
      <c r="PCJ42" s="36"/>
      <c r="PCK42" s="36"/>
      <c r="PCL42" s="36"/>
      <c r="PCM42" s="36"/>
      <c r="PCN42" s="36"/>
      <c r="PCO42" s="36"/>
      <c r="PCP42" s="36"/>
      <c r="PCQ42" s="36"/>
      <c r="PCR42" s="36"/>
      <c r="PCS42" s="36"/>
      <c r="PCT42" s="36"/>
      <c r="PCU42" s="36"/>
      <c r="PCV42" s="36"/>
      <c r="PCW42" s="36"/>
      <c r="PCX42" s="36"/>
      <c r="PCY42" s="36"/>
      <c r="PCZ42" s="36"/>
      <c r="PDA42" s="36"/>
      <c r="PDB42" s="36"/>
      <c r="PDC42" s="36"/>
      <c r="PDD42" s="36"/>
      <c r="PDE42" s="36"/>
      <c r="PDF42" s="36"/>
      <c r="PDG42" s="36"/>
      <c r="PDH42" s="36"/>
      <c r="PDI42" s="36"/>
      <c r="PDJ42" s="36"/>
      <c r="PDK42" s="36"/>
      <c r="PDL42" s="36"/>
      <c r="PDM42" s="36"/>
      <c r="PDN42" s="36"/>
      <c r="PDO42" s="36"/>
      <c r="PDP42" s="36"/>
      <c r="PDQ42" s="36"/>
      <c r="PDR42" s="36"/>
      <c r="PDS42" s="36"/>
      <c r="PDT42" s="36"/>
      <c r="PDU42" s="36"/>
      <c r="PDV42" s="36"/>
      <c r="PDW42" s="36"/>
      <c r="PDX42" s="36"/>
      <c r="PDY42" s="36"/>
      <c r="PDZ42" s="36"/>
      <c r="PEA42" s="36"/>
      <c r="PEB42" s="36"/>
      <c r="PEC42" s="36"/>
      <c r="PED42" s="36"/>
      <c r="PEE42" s="36"/>
      <c r="PEF42" s="36"/>
      <c r="PEG42" s="36"/>
      <c r="PEH42" s="36"/>
      <c r="PEI42" s="36"/>
      <c r="PEJ42" s="36"/>
      <c r="PEK42" s="36"/>
      <c r="PEL42" s="36"/>
      <c r="PEM42" s="36"/>
      <c r="PEN42" s="36"/>
      <c r="PEO42" s="36"/>
      <c r="PEP42" s="36"/>
      <c r="PEQ42" s="36"/>
      <c r="PER42" s="36"/>
      <c r="PES42" s="36"/>
      <c r="PET42" s="36"/>
      <c r="PEU42" s="36"/>
      <c r="PEV42" s="36"/>
      <c r="PEW42" s="36"/>
      <c r="PEX42" s="36"/>
      <c r="PEY42" s="36"/>
      <c r="PEZ42" s="36"/>
      <c r="PFA42" s="36"/>
      <c r="PFB42" s="36"/>
      <c r="PFC42" s="36"/>
      <c r="PFD42" s="36"/>
      <c r="PFE42" s="36"/>
      <c r="PFF42" s="36"/>
      <c r="PFG42" s="36"/>
      <c r="PFH42" s="36"/>
      <c r="PFI42" s="36"/>
      <c r="PFJ42" s="36"/>
      <c r="PFK42" s="36"/>
      <c r="PFL42" s="36"/>
      <c r="PFM42" s="36"/>
      <c r="PFN42" s="36"/>
      <c r="PFO42" s="36"/>
      <c r="PFP42" s="36"/>
      <c r="PFQ42" s="36"/>
      <c r="PFR42" s="36"/>
      <c r="PFS42" s="36"/>
      <c r="PFT42" s="36"/>
      <c r="PFU42" s="36"/>
      <c r="PFV42" s="36"/>
      <c r="PFW42" s="36"/>
      <c r="PFX42" s="36"/>
      <c r="PFY42" s="36"/>
      <c r="PFZ42" s="36"/>
      <c r="PGA42" s="36"/>
      <c r="PGB42" s="36"/>
      <c r="PGC42" s="36"/>
      <c r="PGD42" s="36"/>
      <c r="PGE42" s="36"/>
      <c r="PGF42" s="36"/>
      <c r="PGG42" s="36"/>
      <c r="PGH42" s="36"/>
      <c r="PGI42" s="36"/>
      <c r="PGJ42" s="36"/>
      <c r="PGK42" s="36"/>
      <c r="PGL42" s="36"/>
      <c r="PGM42" s="36"/>
      <c r="PGN42" s="36"/>
      <c r="PGO42" s="36"/>
      <c r="PGP42" s="36"/>
      <c r="PGQ42" s="36"/>
      <c r="PGR42" s="36"/>
      <c r="PGS42" s="36"/>
      <c r="PGT42" s="36"/>
      <c r="PGU42" s="36"/>
      <c r="PGV42" s="36"/>
      <c r="PGW42" s="36"/>
      <c r="PGX42" s="36"/>
      <c r="PGY42" s="36"/>
      <c r="PGZ42" s="36"/>
      <c r="PHA42" s="36"/>
      <c r="PHB42" s="36"/>
      <c r="PHC42" s="36"/>
      <c r="PHD42" s="36"/>
      <c r="PHE42" s="36"/>
      <c r="PHF42" s="36"/>
      <c r="PHG42" s="36"/>
      <c r="PHH42" s="36"/>
      <c r="PHI42" s="36"/>
      <c r="PHJ42" s="36"/>
      <c r="PHK42" s="36"/>
      <c r="PHL42" s="36"/>
      <c r="PHM42" s="36"/>
      <c r="PHN42" s="36"/>
      <c r="PHO42" s="36"/>
      <c r="PHP42" s="36"/>
      <c r="PHQ42" s="36"/>
      <c r="PHR42" s="36"/>
      <c r="PHS42" s="36"/>
      <c r="PHT42" s="36"/>
      <c r="PHU42" s="36"/>
      <c r="PHV42" s="36"/>
      <c r="PHW42" s="36"/>
      <c r="PHX42" s="36"/>
      <c r="PHY42" s="36"/>
      <c r="PHZ42" s="36"/>
      <c r="PIA42" s="36"/>
      <c r="PIB42" s="36"/>
      <c r="PIC42" s="36"/>
      <c r="PID42" s="36"/>
      <c r="PIE42" s="36"/>
      <c r="PIF42" s="36"/>
      <c r="PIG42" s="36"/>
      <c r="PIH42" s="36"/>
      <c r="PII42" s="36"/>
      <c r="PIJ42" s="36"/>
      <c r="PIK42" s="36"/>
      <c r="PIL42" s="36"/>
      <c r="PIM42" s="36"/>
      <c r="PIN42" s="36"/>
      <c r="PIO42" s="36"/>
      <c r="PIP42" s="36"/>
      <c r="PIQ42" s="36"/>
      <c r="PIR42" s="36"/>
      <c r="PIS42" s="36"/>
      <c r="PIT42" s="36"/>
      <c r="PIU42" s="36"/>
      <c r="PIV42" s="36"/>
      <c r="PIW42" s="36"/>
      <c r="PIX42" s="36"/>
      <c r="PIY42" s="36"/>
      <c r="PIZ42" s="36"/>
      <c r="PJA42" s="36"/>
      <c r="PJB42" s="36"/>
      <c r="PJC42" s="36"/>
      <c r="PJD42" s="36"/>
      <c r="PJE42" s="36"/>
      <c r="PJF42" s="36"/>
      <c r="PJG42" s="36"/>
      <c r="PJH42" s="36"/>
      <c r="PJI42" s="36"/>
      <c r="PJJ42" s="36"/>
      <c r="PJK42" s="36"/>
      <c r="PJL42" s="36"/>
      <c r="PJM42" s="36"/>
      <c r="PJN42" s="36"/>
      <c r="PJO42" s="36"/>
      <c r="PJP42" s="36"/>
      <c r="PJQ42" s="36"/>
      <c r="PJR42" s="36"/>
      <c r="PJS42" s="36"/>
      <c r="PJT42" s="36"/>
      <c r="PJU42" s="36"/>
      <c r="PJV42" s="36"/>
      <c r="PJW42" s="36"/>
      <c r="PJX42" s="36"/>
      <c r="PJY42" s="36"/>
      <c r="PJZ42" s="36"/>
      <c r="PKA42" s="36"/>
      <c r="PKB42" s="36"/>
      <c r="PKC42" s="36"/>
      <c r="PKD42" s="36"/>
      <c r="PKE42" s="36"/>
      <c r="PKF42" s="36"/>
      <c r="PKG42" s="36"/>
      <c r="PKH42" s="36"/>
      <c r="PKI42" s="36"/>
      <c r="PKJ42" s="36"/>
      <c r="PKK42" s="36"/>
      <c r="PKL42" s="36"/>
      <c r="PKM42" s="36"/>
      <c r="PKN42" s="36"/>
      <c r="PKO42" s="36"/>
      <c r="PKP42" s="36"/>
      <c r="PKQ42" s="36"/>
      <c r="PKR42" s="36"/>
      <c r="PKS42" s="36"/>
      <c r="PKT42" s="36"/>
      <c r="PKU42" s="36"/>
      <c r="PKV42" s="36"/>
      <c r="PKW42" s="36"/>
      <c r="PKX42" s="36"/>
      <c r="PKY42" s="36"/>
      <c r="PKZ42" s="36"/>
      <c r="PLA42" s="36"/>
      <c r="PLB42" s="36"/>
      <c r="PLC42" s="36"/>
      <c r="PLD42" s="36"/>
      <c r="PLE42" s="36"/>
      <c r="PLF42" s="36"/>
      <c r="PLG42" s="36"/>
      <c r="PLH42" s="36"/>
      <c r="PLI42" s="36"/>
      <c r="PLJ42" s="36"/>
      <c r="PLK42" s="36"/>
      <c r="PLL42" s="36"/>
      <c r="PLM42" s="36"/>
      <c r="PLN42" s="36"/>
      <c r="PLO42" s="36"/>
      <c r="PLP42" s="36"/>
      <c r="PLQ42" s="36"/>
      <c r="PLR42" s="36"/>
      <c r="PLS42" s="36"/>
      <c r="PLT42" s="36"/>
      <c r="PLU42" s="36"/>
      <c r="PLV42" s="36"/>
      <c r="PLW42" s="36"/>
      <c r="PLX42" s="36"/>
      <c r="PLY42" s="36"/>
      <c r="PLZ42" s="36"/>
      <c r="PMA42" s="36"/>
      <c r="PMB42" s="36"/>
      <c r="PMC42" s="36"/>
      <c r="PMD42" s="36"/>
      <c r="PME42" s="36"/>
      <c r="PMF42" s="36"/>
      <c r="PMG42" s="36"/>
      <c r="PMH42" s="36"/>
      <c r="PMI42" s="36"/>
      <c r="PMJ42" s="36"/>
      <c r="PMK42" s="36"/>
      <c r="PML42" s="36"/>
      <c r="PMM42" s="36"/>
      <c r="PMN42" s="36"/>
      <c r="PMO42" s="36"/>
      <c r="PMP42" s="36"/>
      <c r="PMQ42" s="36"/>
      <c r="PMR42" s="36"/>
      <c r="PMS42" s="36"/>
      <c r="PMT42" s="36"/>
      <c r="PMU42" s="36"/>
      <c r="PMV42" s="36"/>
      <c r="PMW42" s="36"/>
      <c r="PMX42" s="36"/>
      <c r="PMY42" s="36"/>
      <c r="PMZ42" s="36"/>
      <c r="PNA42" s="36"/>
      <c r="PNB42" s="36"/>
      <c r="PNC42" s="36"/>
      <c r="PND42" s="36"/>
      <c r="PNE42" s="36"/>
      <c r="PNF42" s="36"/>
      <c r="PNG42" s="36"/>
      <c r="PNH42" s="36"/>
      <c r="PNI42" s="36"/>
      <c r="PNJ42" s="36"/>
      <c r="PNK42" s="36"/>
      <c r="PNL42" s="36"/>
      <c r="PNM42" s="36"/>
      <c r="PNN42" s="36"/>
      <c r="PNO42" s="36"/>
      <c r="PNP42" s="36"/>
      <c r="PNQ42" s="36"/>
      <c r="PNR42" s="36"/>
      <c r="PNS42" s="36"/>
      <c r="PNT42" s="36"/>
      <c r="PNU42" s="36"/>
      <c r="PNV42" s="36"/>
      <c r="PNW42" s="36"/>
      <c r="PNX42" s="36"/>
      <c r="PNY42" s="36"/>
      <c r="PNZ42" s="36"/>
      <c r="POA42" s="36"/>
      <c r="POB42" s="36"/>
      <c r="POC42" s="36"/>
      <c r="POD42" s="36"/>
      <c r="POE42" s="36"/>
      <c r="POF42" s="36"/>
      <c r="POG42" s="36"/>
      <c r="POH42" s="36"/>
      <c r="POI42" s="36"/>
      <c r="POJ42" s="36"/>
      <c r="POK42" s="36"/>
      <c r="POL42" s="36"/>
      <c r="POM42" s="36"/>
      <c r="PON42" s="36"/>
      <c r="POO42" s="36"/>
      <c r="POP42" s="36"/>
      <c r="POQ42" s="36"/>
      <c r="POR42" s="36"/>
      <c r="POS42" s="36"/>
      <c r="POT42" s="36"/>
      <c r="POU42" s="36"/>
      <c r="POV42" s="36"/>
      <c r="POW42" s="36"/>
      <c r="POX42" s="36"/>
      <c r="POY42" s="36"/>
      <c r="POZ42" s="36"/>
      <c r="PPA42" s="36"/>
      <c r="PPB42" s="36"/>
      <c r="PPC42" s="36"/>
      <c r="PPD42" s="36"/>
      <c r="PPE42" s="36"/>
      <c r="PPF42" s="36"/>
      <c r="PPG42" s="36"/>
      <c r="PPH42" s="36"/>
      <c r="PPI42" s="36"/>
      <c r="PPJ42" s="36"/>
      <c r="PPK42" s="36"/>
      <c r="PPL42" s="36"/>
      <c r="PPM42" s="36"/>
      <c r="PPN42" s="36"/>
      <c r="PPO42" s="36"/>
      <c r="PPP42" s="36"/>
      <c r="PPQ42" s="36"/>
      <c r="PPR42" s="36"/>
      <c r="PPS42" s="36"/>
      <c r="PPT42" s="36"/>
      <c r="PPU42" s="36"/>
      <c r="PPV42" s="36"/>
      <c r="PPW42" s="36"/>
      <c r="PPX42" s="36"/>
      <c r="PPY42" s="36"/>
      <c r="PPZ42" s="36"/>
      <c r="PQA42" s="36"/>
      <c r="PQB42" s="36"/>
      <c r="PQC42" s="36"/>
      <c r="PQD42" s="36"/>
      <c r="PQE42" s="36"/>
      <c r="PQF42" s="36"/>
      <c r="PQG42" s="36"/>
      <c r="PQH42" s="36"/>
      <c r="PQI42" s="36"/>
      <c r="PQJ42" s="36"/>
      <c r="PQK42" s="36"/>
      <c r="PQL42" s="36"/>
      <c r="PQM42" s="36"/>
      <c r="PQN42" s="36"/>
      <c r="PQO42" s="36"/>
      <c r="PQP42" s="36"/>
      <c r="PQQ42" s="36"/>
      <c r="PQR42" s="36"/>
      <c r="PQS42" s="36"/>
      <c r="PQT42" s="36"/>
      <c r="PQU42" s="36"/>
      <c r="PQV42" s="36"/>
      <c r="PQW42" s="36"/>
      <c r="PQX42" s="36"/>
      <c r="PQY42" s="36"/>
      <c r="PQZ42" s="36"/>
      <c r="PRA42" s="36"/>
      <c r="PRB42" s="36"/>
      <c r="PRC42" s="36"/>
      <c r="PRD42" s="36"/>
      <c r="PRE42" s="36"/>
      <c r="PRF42" s="36"/>
      <c r="PRG42" s="36"/>
      <c r="PRH42" s="36"/>
      <c r="PRI42" s="36"/>
      <c r="PRJ42" s="36"/>
      <c r="PRK42" s="36"/>
      <c r="PRL42" s="36"/>
      <c r="PRM42" s="36"/>
      <c r="PRN42" s="36"/>
      <c r="PRO42" s="36"/>
      <c r="PRP42" s="36"/>
      <c r="PRQ42" s="36"/>
      <c r="PRR42" s="36"/>
      <c r="PRS42" s="36"/>
      <c r="PRT42" s="36"/>
      <c r="PRU42" s="36"/>
      <c r="PRV42" s="36"/>
      <c r="PRW42" s="36"/>
      <c r="PRX42" s="36"/>
      <c r="PRY42" s="36"/>
      <c r="PRZ42" s="36"/>
      <c r="PSA42" s="36"/>
      <c r="PSB42" s="36"/>
      <c r="PSC42" s="36"/>
      <c r="PSD42" s="36"/>
      <c r="PSE42" s="36"/>
      <c r="PSF42" s="36"/>
      <c r="PSG42" s="36"/>
      <c r="PSH42" s="36"/>
      <c r="PSI42" s="36"/>
      <c r="PSJ42" s="36"/>
      <c r="PSK42" s="36"/>
      <c r="PSL42" s="36"/>
      <c r="PSM42" s="36"/>
      <c r="PSN42" s="36"/>
      <c r="PSO42" s="36"/>
      <c r="PSP42" s="36"/>
      <c r="PSQ42" s="36"/>
      <c r="PSR42" s="36"/>
      <c r="PSS42" s="36"/>
      <c r="PST42" s="36"/>
      <c r="PSU42" s="36"/>
      <c r="PSV42" s="36"/>
      <c r="PSW42" s="36"/>
      <c r="PSX42" s="36"/>
      <c r="PSY42" s="36"/>
      <c r="PSZ42" s="36"/>
      <c r="PTA42" s="36"/>
      <c r="PTB42" s="36"/>
      <c r="PTC42" s="36"/>
      <c r="PTD42" s="36"/>
      <c r="PTE42" s="36"/>
      <c r="PTF42" s="36"/>
      <c r="PTG42" s="36"/>
      <c r="PTH42" s="36"/>
      <c r="PTI42" s="36"/>
      <c r="PTJ42" s="36"/>
      <c r="PTK42" s="36"/>
      <c r="PTL42" s="36"/>
      <c r="PTM42" s="36"/>
      <c r="PTN42" s="36"/>
      <c r="PTO42" s="36"/>
      <c r="PTP42" s="36"/>
      <c r="PTQ42" s="36"/>
      <c r="PTR42" s="36"/>
      <c r="PTS42" s="36"/>
      <c r="PTT42" s="36"/>
      <c r="PTU42" s="36"/>
      <c r="PTV42" s="36"/>
      <c r="PTW42" s="36"/>
      <c r="PTX42" s="36"/>
      <c r="PTY42" s="36"/>
      <c r="PTZ42" s="36"/>
      <c r="PUA42" s="36"/>
      <c r="PUB42" s="36"/>
      <c r="PUC42" s="36"/>
      <c r="PUD42" s="36"/>
      <c r="PUE42" s="36"/>
      <c r="PUF42" s="36"/>
      <c r="PUG42" s="36"/>
      <c r="PUH42" s="36"/>
      <c r="PUI42" s="36"/>
      <c r="PUJ42" s="36"/>
      <c r="PUK42" s="36"/>
      <c r="PUL42" s="36"/>
      <c r="PUM42" s="36"/>
      <c r="PUN42" s="36"/>
      <c r="PUO42" s="36"/>
      <c r="PUP42" s="36"/>
      <c r="PUQ42" s="36"/>
      <c r="PUR42" s="36"/>
      <c r="PUS42" s="36"/>
      <c r="PUT42" s="36"/>
      <c r="PUU42" s="36"/>
      <c r="PUV42" s="36"/>
      <c r="PUW42" s="36"/>
      <c r="PUX42" s="36"/>
      <c r="PUY42" s="36"/>
      <c r="PUZ42" s="36"/>
      <c r="PVA42" s="36"/>
      <c r="PVB42" s="36"/>
      <c r="PVC42" s="36"/>
      <c r="PVD42" s="36"/>
      <c r="PVE42" s="36"/>
      <c r="PVF42" s="36"/>
      <c r="PVG42" s="36"/>
      <c r="PVH42" s="36"/>
      <c r="PVI42" s="36"/>
      <c r="PVJ42" s="36"/>
      <c r="PVK42" s="36"/>
      <c r="PVL42" s="36"/>
      <c r="PVM42" s="36"/>
      <c r="PVN42" s="36"/>
      <c r="PVO42" s="36"/>
      <c r="PVP42" s="36"/>
      <c r="PVQ42" s="36"/>
      <c r="PVR42" s="36"/>
      <c r="PVS42" s="36"/>
      <c r="PVT42" s="36"/>
      <c r="PVU42" s="36"/>
      <c r="PVV42" s="36"/>
      <c r="PVW42" s="36"/>
      <c r="PVX42" s="36"/>
      <c r="PVY42" s="36"/>
      <c r="PVZ42" s="36"/>
      <c r="PWA42" s="36"/>
      <c r="PWB42" s="36"/>
      <c r="PWC42" s="36"/>
      <c r="PWD42" s="36"/>
      <c r="PWE42" s="36"/>
      <c r="PWF42" s="36"/>
      <c r="PWG42" s="36"/>
      <c r="PWH42" s="36"/>
      <c r="PWI42" s="36"/>
      <c r="PWJ42" s="36"/>
      <c r="PWK42" s="36"/>
      <c r="PWL42" s="36"/>
      <c r="PWM42" s="36"/>
      <c r="PWN42" s="36"/>
      <c r="PWO42" s="36"/>
      <c r="PWP42" s="36"/>
      <c r="PWQ42" s="36"/>
      <c r="PWR42" s="36"/>
      <c r="PWS42" s="36"/>
      <c r="PWT42" s="36"/>
      <c r="PWU42" s="36"/>
      <c r="PWV42" s="36"/>
      <c r="PWW42" s="36"/>
      <c r="PWX42" s="36"/>
      <c r="PWY42" s="36"/>
      <c r="PWZ42" s="36"/>
      <c r="PXA42" s="36"/>
      <c r="PXB42" s="36"/>
      <c r="PXC42" s="36"/>
      <c r="PXD42" s="36"/>
      <c r="PXE42" s="36"/>
      <c r="PXF42" s="36"/>
      <c r="PXG42" s="36"/>
      <c r="PXH42" s="36"/>
      <c r="PXI42" s="36"/>
      <c r="PXJ42" s="36"/>
      <c r="PXK42" s="36"/>
      <c r="PXL42" s="36"/>
      <c r="PXM42" s="36"/>
      <c r="PXN42" s="36"/>
      <c r="PXO42" s="36"/>
      <c r="PXP42" s="36"/>
      <c r="PXQ42" s="36"/>
      <c r="PXR42" s="36"/>
      <c r="PXS42" s="36"/>
      <c r="PXT42" s="36"/>
      <c r="PXU42" s="36"/>
      <c r="PXV42" s="36"/>
      <c r="PXW42" s="36"/>
      <c r="PXX42" s="36"/>
      <c r="PXY42" s="36"/>
      <c r="PXZ42" s="36"/>
      <c r="PYA42" s="36"/>
      <c r="PYB42" s="36"/>
      <c r="PYC42" s="36"/>
      <c r="PYD42" s="36"/>
      <c r="PYE42" s="36"/>
      <c r="PYF42" s="36"/>
      <c r="PYG42" s="36"/>
      <c r="PYH42" s="36"/>
      <c r="PYI42" s="36"/>
      <c r="PYJ42" s="36"/>
      <c r="PYK42" s="36"/>
      <c r="PYL42" s="36"/>
      <c r="PYM42" s="36"/>
      <c r="PYN42" s="36"/>
      <c r="PYO42" s="36"/>
      <c r="PYP42" s="36"/>
      <c r="PYQ42" s="36"/>
      <c r="PYR42" s="36"/>
      <c r="PYS42" s="36"/>
      <c r="PYT42" s="36"/>
      <c r="PYU42" s="36"/>
      <c r="PYV42" s="36"/>
      <c r="PYW42" s="36"/>
      <c r="PYX42" s="36"/>
      <c r="PYY42" s="36"/>
      <c r="PYZ42" s="36"/>
      <c r="PZA42" s="36"/>
      <c r="PZB42" s="36"/>
      <c r="PZC42" s="36"/>
      <c r="PZD42" s="36"/>
      <c r="PZE42" s="36"/>
      <c r="PZF42" s="36"/>
      <c r="PZG42" s="36"/>
      <c r="PZH42" s="36"/>
      <c r="PZI42" s="36"/>
      <c r="PZJ42" s="36"/>
      <c r="PZK42" s="36"/>
      <c r="PZL42" s="36"/>
      <c r="PZM42" s="36"/>
      <c r="PZN42" s="36"/>
      <c r="PZO42" s="36"/>
      <c r="PZP42" s="36"/>
      <c r="PZQ42" s="36"/>
      <c r="PZR42" s="36"/>
      <c r="PZS42" s="36"/>
      <c r="PZT42" s="36"/>
      <c r="PZU42" s="36"/>
      <c r="PZV42" s="36"/>
      <c r="PZW42" s="36"/>
      <c r="PZX42" s="36"/>
      <c r="PZY42" s="36"/>
      <c r="PZZ42" s="36"/>
      <c r="QAA42" s="36"/>
      <c r="QAB42" s="36"/>
      <c r="QAC42" s="36"/>
      <c r="QAD42" s="36"/>
      <c r="QAE42" s="36"/>
      <c r="QAF42" s="36"/>
      <c r="QAG42" s="36"/>
      <c r="QAH42" s="36"/>
      <c r="QAI42" s="36"/>
      <c r="QAJ42" s="36"/>
      <c r="QAK42" s="36"/>
      <c r="QAL42" s="36"/>
      <c r="QAM42" s="36"/>
      <c r="QAN42" s="36"/>
      <c r="QAO42" s="36"/>
      <c r="QAP42" s="36"/>
      <c r="QAQ42" s="36"/>
      <c r="QAR42" s="36"/>
      <c r="QAS42" s="36"/>
      <c r="QAT42" s="36"/>
      <c r="QAU42" s="36"/>
      <c r="QAV42" s="36"/>
      <c r="QAW42" s="36"/>
      <c r="QAX42" s="36"/>
      <c r="QAY42" s="36"/>
      <c r="QAZ42" s="36"/>
      <c r="QBA42" s="36"/>
      <c r="QBB42" s="36"/>
      <c r="QBC42" s="36"/>
      <c r="QBD42" s="36"/>
      <c r="QBE42" s="36"/>
      <c r="QBF42" s="36"/>
      <c r="QBG42" s="36"/>
      <c r="QBH42" s="36"/>
      <c r="QBI42" s="36"/>
      <c r="QBJ42" s="36"/>
      <c r="QBK42" s="36"/>
      <c r="QBL42" s="36"/>
      <c r="QBM42" s="36"/>
      <c r="QBN42" s="36"/>
      <c r="QBO42" s="36"/>
      <c r="QBP42" s="36"/>
      <c r="QBQ42" s="36"/>
      <c r="QBR42" s="36"/>
      <c r="QBS42" s="36"/>
      <c r="QBT42" s="36"/>
      <c r="QBU42" s="36"/>
      <c r="QBV42" s="36"/>
      <c r="QBW42" s="36"/>
      <c r="QBX42" s="36"/>
      <c r="QBY42" s="36"/>
      <c r="QBZ42" s="36"/>
      <c r="QCA42" s="36"/>
      <c r="QCB42" s="36"/>
      <c r="QCC42" s="36"/>
      <c r="QCD42" s="36"/>
      <c r="QCE42" s="36"/>
      <c r="QCF42" s="36"/>
      <c r="QCG42" s="36"/>
      <c r="QCH42" s="36"/>
      <c r="QCI42" s="36"/>
      <c r="QCJ42" s="36"/>
      <c r="QCK42" s="36"/>
      <c r="QCL42" s="36"/>
      <c r="QCM42" s="36"/>
      <c r="QCN42" s="36"/>
      <c r="QCO42" s="36"/>
      <c r="QCP42" s="36"/>
      <c r="QCQ42" s="36"/>
      <c r="QCR42" s="36"/>
      <c r="QCS42" s="36"/>
      <c r="QCT42" s="36"/>
      <c r="QCU42" s="36"/>
      <c r="QCV42" s="36"/>
      <c r="QCW42" s="36"/>
      <c r="QCX42" s="36"/>
      <c r="QCY42" s="36"/>
      <c r="QCZ42" s="36"/>
      <c r="QDA42" s="36"/>
      <c r="QDB42" s="36"/>
      <c r="QDC42" s="36"/>
      <c r="QDD42" s="36"/>
      <c r="QDE42" s="36"/>
      <c r="QDF42" s="36"/>
      <c r="QDG42" s="36"/>
      <c r="QDH42" s="36"/>
      <c r="QDI42" s="36"/>
      <c r="QDJ42" s="36"/>
      <c r="QDK42" s="36"/>
      <c r="QDL42" s="36"/>
      <c r="QDM42" s="36"/>
      <c r="QDN42" s="36"/>
      <c r="QDO42" s="36"/>
      <c r="QDP42" s="36"/>
      <c r="QDQ42" s="36"/>
      <c r="QDR42" s="36"/>
      <c r="QDS42" s="36"/>
      <c r="QDT42" s="36"/>
      <c r="QDU42" s="36"/>
      <c r="QDV42" s="36"/>
      <c r="QDW42" s="36"/>
      <c r="QDX42" s="36"/>
      <c r="QDY42" s="36"/>
      <c r="QDZ42" s="36"/>
      <c r="QEA42" s="36"/>
      <c r="QEB42" s="36"/>
      <c r="QEC42" s="36"/>
      <c r="QED42" s="36"/>
      <c r="QEE42" s="36"/>
      <c r="QEF42" s="36"/>
      <c r="QEG42" s="36"/>
      <c r="QEH42" s="36"/>
      <c r="QEI42" s="36"/>
      <c r="QEJ42" s="36"/>
      <c r="QEK42" s="36"/>
      <c r="QEL42" s="36"/>
      <c r="QEM42" s="36"/>
      <c r="QEN42" s="36"/>
      <c r="QEO42" s="36"/>
      <c r="QEP42" s="36"/>
      <c r="QEQ42" s="36"/>
      <c r="QER42" s="36"/>
      <c r="QES42" s="36"/>
      <c r="QET42" s="36"/>
      <c r="QEU42" s="36"/>
      <c r="QEV42" s="36"/>
      <c r="QEW42" s="36"/>
      <c r="QEX42" s="36"/>
      <c r="QEY42" s="36"/>
      <c r="QEZ42" s="36"/>
      <c r="QFA42" s="36"/>
      <c r="QFB42" s="36"/>
      <c r="QFC42" s="36"/>
      <c r="QFD42" s="36"/>
      <c r="QFE42" s="36"/>
      <c r="QFF42" s="36"/>
      <c r="QFG42" s="36"/>
      <c r="QFH42" s="36"/>
      <c r="QFI42" s="36"/>
      <c r="QFJ42" s="36"/>
      <c r="QFK42" s="36"/>
      <c r="QFL42" s="36"/>
      <c r="QFM42" s="36"/>
      <c r="QFN42" s="36"/>
      <c r="QFO42" s="36"/>
      <c r="QFP42" s="36"/>
      <c r="QFQ42" s="36"/>
      <c r="QFR42" s="36"/>
      <c r="QFS42" s="36"/>
      <c r="QFT42" s="36"/>
      <c r="QFU42" s="36"/>
      <c r="QFV42" s="36"/>
      <c r="QFW42" s="36"/>
      <c r="QFX42" s="36"/>
      <c r="QFY42" s="36"/>
      <c r="QFZ42" s="36"/>
      <c r="QGA42" s="36"/>
      <c r="QGB42" s="36"/>
      <c r="QGC42" s="36"/>
      <c r="QGD42" s="36"/>
      <c r="QGE42" s="36"/>
      <c r="QGF42" s="36"/>
      <c r="QGG42" s="36"/>
      <c r="QGH42" s="36"/>
      <c r="QGI42" s="36"/>
      <c r="QGJ42" s="36"/>
      <c r="QGK42" s="36"/>
      <c r="QGL42" s="36"/>
      <c r="QGM42" s="36"/>
      <c r="QGN42" s="36"/>
      <c r="QGO42" s="36"/>
      <c r="QGP42" s="36"/>
      <c r="QGQ42" s="36"/>
      <c r="QGR42" s="36"/>
      <c r="QGS42" s="36"/>
      <c r="QGT42" s="36"/>
      <c r="QGU42" s="36"/>
      <c r="QGV42" s="36"/>
      <c r="QGW42" s="36"/>
      <c r="QGX42" s="36"/>
      <c r="QGY42" s="36"/>
      <c r="QGZ42" s="36"/>
      <c r="QHA42" s="36"/>
      <c r="QHB42" s="36"/>
      <c r="QHC42" s="36"/>
      <c r="QHD42" s="36"/>
      <c r="QHE42" s="36"/>
      <c r="QHF42" s="36"/>
      <c r="QHG42" s="36"/>
      <c r="QHH42" s="36"/>
      <c r="QHI42" s="36"/>
      <c r="QHJ42" s="36"/>
      <c r="QHK42" s="36"/>
      <c r="QHL42" s="36"/>
      <c r="QHM42" s="36"/>
      <c r="QHN42" s="36"/>
      <c r="QHO42" s="36"/>
      <c r="QHP42" s="36"/>
      <c r="QHQ42" s="36"/>
      <c r="QHR42" s="36"/>
      <c r="QHS42" s="36"/>
      <c r="QHT42" s="36"/>
      <c r="QHU42" s="36"/>
      <c r="QHV42" s="36"/>
      <c r="QHW42" s="36"/>
      <c r="QHX42" s="36"/>
      <c r="QHY42" s="36"/>
      <c r="QHZ42" s="36"/>
      <c r="QIA42" s="36"/>
      <c r="QIB42" s="36"/>
      <c r="QIC42" s="36"/>
      <c r="QID42" s="36"/>
      <c r="QIE42" s="36"/>
      <c r="QIF42" s="36"/>
      <c r="QIG42" s="36"/>
      <c r="QIH42" s="36"/>
      <c r="QII42" s="36"/>
      <c r="QIJ42" s="36"/>
      <c r="QIK42" s="36"/>
      <c r="QIL42" s="36"/>
      <c r="QIM42" s="36"/>
      <c r="QIN42" s="36"/>
      <c r="QIO42" s="36"/>
      <c r="QIP42" s="36"/>
      <c r="QIQ42" s="36"/>
      <c r="QIR42" s="36"/>
      <c r="QIS42" s="36"/>
      <c r="QIT42" s="36"/>
      <c r="QIU42" s="36"/>
      <c r="QIV42" s="36"/>
      <c r="QIW42" s="36"/>
      <c r="QIX42" s="36"/>
      <c r="QIY42" s="36"/>
      <c r="QIZ42" s="36"/>
      <c r="QJA42" s="36"/>
      <c r="QJB42" s="36"/>
      <c r="QJC42" s="36"/>
      <c r="QJD42" s="36"/>
      <c r="QJE42" s="36"/>
      <c r="QJF42" s="36"/>
      <c r="QJG42" s="36"/>
      <c r="QJH42" s="36"/>
      <c r="QJI42" s="36"/>
      <c r="QJJ42" s="36"/>
      <c r="QJK42" s="36"/>
      <c r="QJL42" s="36"/>
      <c r="QJM42" s="36"/>
      <c r="QJN42" s="36"/>
      <c r="QJO42" s="36"/>
      <c r="QJP42" s="36"/>
      <c r="QJQ42" s="36"/>
      <c r="QJR42" s="36"/>
      <c r="QJS42" s="36"/>
      <c r="QJT42" s="36"/>
      <c r="QJU42" s="36"/>
      <c r="QJV42" s="36"/>
      <c r="QJW42" s="36"/>
      <c r="QJX42" s="36"/>
      <c r="QJY42" s="36"/>
      <c r="QJZ42" s="36"/>
      <c r="QKA42" s="36"/>
      <c r="QKB42" s="36"/>
      <c r="QKC42" s="36"/>
      <c r="QKD42" s="36"/>
      <c r="QKE42" s="36"/>
      <c r="QKF42" s="36"/>
      <c r="QKG42" s="36"/>
      <c r="QKH42" s="36"/>
      <c r="QKI42" s="36"/>
      <c r="QKJ42" s="36"/>
      <c r="QKK42" s="36"/>
      <c r="QKL42" s="36"/>
      <c r="QKM42" s="36"/>
      <c r="QKN42" s="36"/>
      <c r="QKO42" s="36"/>
      <c r="QKP42" s="36"/>
      <c r="QKQ42" s="36"/>
      <c r="QKR42" s="36"/>
      <c r="QKS42" s="36"/>
      <c r="QKT42" s="36"/>
      <c r="QKU42" s="36"/>
      <c r="QKV42" s="36"/>
      <c r="QKW42" s="36"/>
      <c r="QKX42" s="36"/>
      <c r="QKY42" s="36"/>
      <c r="QKZ42" s="36"/>
      <c r="QLA42" s="36"/>
      <c r="QLB42" s="36"/>
      <c r="QLC42" s="36"/>
      <c r="QLD42" s="36"/>
      <c r="QLE42" s="36"/>
      <c r="QLF42" s="36"/>
      <c r="QLG42" s="36"/>
      <c r="QLH42" s="36"/>
      <c r="QLI42" s="36"/>
      <c r="QLJ42" s="36"/>
      <c r="QLK42" s="36"/>
      <c r="QLL42" s="36"/>
      <c r="QLM42" s="36"/>
      <c r="QLN42" s="36"/>
      <c r="QLO42" s="36"/>
      <c r="QLP42" s="36"/>
      <c r="QLQ42" s="36"/>
      <c r="QLR42" s="36"/>
      <c r="QLS42" s="36"/>
      <c r="QLT42" s="36"/>
      <c r="QLU42" s="36"/>
      <c r="QLV42" s="36"/>
      <c r="QLW42" s="36"/>
      <c r="QLX42" s="36"/>
      <c r="QLY42" s="36"/>
      <c r="QLZ42" s="36"/>
      <c r="QMA42" s="36"/>
      <c r="QMB42" s="36"/>
      <c r="QMC42" s="36"/>
      <c r="QMD42" s="36"/>
      <c r="QME42" s="36"/>
      <c r="QMF42" s="36"/>
      <c r="QMG42" s="36"/>
      <c r="QMH42" s="36"/>
      <c r="QMI42" s="36"/>
      <c r="QMJ42" s="36"/>
      <c r="QMK42" s="36"/>
      <c r="QML42" s="36"/>
      <c r="QMM42" s="36"/>
      <c r="QMN42" s="36"/>
      <c r="QMO42" s="36"/>
      <c r="QMP42" s="36"/>
      <c r="QMQ42" s="36"/>
      <c r="QMR42" s="36"/>
      <c r="QMS42" s="36"/>
      <c r="QMT42" s="36"/>
      <c r="QMU42" s="36"/>
      <c r="QMV42" s="36"/>
      <c r="QMW42" s="36"/>
      <c r="QMX42" s="36"/>
      <c r="QMY42" s="36"/>
      <c r="QMZ42" s="36"/>
      <c r="QNA42" s="36"/>
      <c r="QNB42" s="36"/>
      <c r="QNC42" s="36"/>
      <c r="QND42" s="36"/>
      <c r="QNE42" s="36"/>
      <c r="QNF42" s="36"/>
      <c r="QNG42" s="36"/>
      <c r="QNH42" s="36"/>
      <c r="QNI42" s="36"/>
      <c r="QNJ42" s="36"/>
      <c r="QNK42" s="36"/>
      <c r="QNL42" s="36"/>
      <c r="QNM42" s="36"/>
      <c r="QNN42" s="36"/>
      <c r="QNO42" s="36"/>
      <c r="QNP42" s="36"/>
      <c r="QNQ42" s="36"/>
      <c r="QNR42" s="36"/>
      <c r="QNS42" s="36"/>
      <c r="QNT42" s="36"/>
      <c r="QNU42" s="36"/>
      <c r="QNV42" s="36"/>
      <c r="QNW42" s="36"/>
      <c r="QNX42" s="36"/>
      <c r="QNY42" s="36"/>
      <c r="QNZ42" s="36"/>
      <c r="QOA42" s="36"/>
      <c r="QOB42" s="36"/>
      <c r="QOC42" s="36"/>
      <c r="QOD42" s="36"/>
      <c r="QOE42" s="36"/>
      <c r="QOF42" s="36"/>
      <c r="QOG42" s="36"/>
      <c r="QOH42" s="36"/>
      <c r="QOI42" s="36"/>
      <c r="QOJ42" s="36"/>
      <c r="QOK42" s="36"/>
      <c r="QOL42" s="36"/>
      <c r="QOM42" s="36"/>
      <c r="QON42" s="36"/>
      <c r="QOO42" s="36"/>
      <c r="QOP42" s="36"/>
      <c r="QOQ42" s="36"/>
      <c r="QOR42" s="36"/>
      <c r="QOS42" s="36"/>
      <c r="QOT42" s="36"/>
      <c r="QOU42" s="36"/>
      <c r="QOV42" s="36"/>
      <c r="QOW42" s="36"/>
      <c r="QOX42" s="36"/>
      <c r="QOY42" s="36"/>
      <c r="QOZ42" s="36"/>
      <c r="QPA42" s="36"/>
      <c r="QPB42" s="36"/>
      <c r="QPC42" s="36"/>
      <c r="QPD42" s="36"/>
      <c r="QPE42" s="36"/>
      <c r="QPF42" s="36"/>
      <c r="QPG42" s="36"/>
      <c r="QPH42" s="36"/>
      <c r="QPI42" s="36"/>
      <c r="QPJ42" s="36"/>
      <c r="QPK42" s="36"/>
      <c r="QPL42" s="36"/>
      <c r="QPM42" s="36"/>
      <c r="QPN42" s="36"/>
      <c r="QPO42" s="36"/>
      <c r="QPP42" s="36"/>
      <c r="QPQ42" s="36"/>
      <c r="QPR42" s="36"/>
      <c r="QPS42" s="36"/>
      <c r="QPT42" s="36"/>
      <c r="QPU42" s="36"/>
      <c r="QPV42" s="36"/>
      <c r="QPW42" s="36"/>
      <c r="QPX42" s="36"/>
      <c r="QPY42" s="36"/>
      <c r="QPZ42" s="36"/>
      <c r="QQA42" s="36"/>
      <c r="QQB42" s="36"/>
      <c r="QQC42" s="36"/>
      <c r="QQD42" s="36"/>
      <c r="QQE42" s="36"/>
      <c r="QQF42" s="36"/>
      <c r="QQG42" s="36"/>
      <c r="QQH42" s="36"/>
      <c r="QQI42" s="36"/>
      <c r="QQJ42" s="36"/>
      <c r="QQK42" s="36"/>
      <c r="QQL42" s="36"/>
      <c r="QQM42" s="36"/>
      <c r="QQN42" s="36"/>
      <c r="QQO42" s="36"/>
      <c r="QQP42" s="36"/>
      <c r="QQQ42" s="36"/>
      <c r="QQR42" s="36"/>
      <c r="QQS42" s="36"/>
      <c r="QQT42" s="36"/>
      <c r="QQU42" s="36"/>
      <c r="QQV42" s="36"/>
      <c r="QQW42" s="36"/>
      <c r="QQX42" s="36"/>
      <c r="QQY42" s="36"/>
      <c r="QQZ42" s="36"/>
      <c r="QRA42" s="36"/>
      <c r="QRB42" s="36"/>
      <c r="QRC42" s="36"/>
      <c r="QRD42" s="36"/>
      <c r="QRE42" s="36"/>
      <c r="QRF42" s="36"/>
      <c r="QRG42" s="36"/>
      <c r="QRH42" s="36"/>
      <c r="QRI42" s="36"/>
      <c r="QRJ42" s="36"/>
      <c r="QRK42" s="36"/>
      <c r="QRL42" s="36"/>
      <c r="QRM42" s="36"/>
      <c r="QRN42" s="36"/>
      <c r="QRO42" s="36"/>
      <c r="QRP42" s="36"/>
      <c r="QRQ42" s="36"/>
      <c r="QRR42" s="36"/>
      <c r="QRS42" s="36"/>
      <c r="QRT42" s="36"/>
      <c r="QRU42" s="36"/>
      <c r="QRV42" s="36"/>
      <c r="QRW42" s="36"/>
      <c r="QRX42" s="36"/>
      <c r="QRY42" s="36"/>
      <c r="QRZ42" s="36"/>
      <c r="QSA42" s="36"/>
      <c r="QSB42" s="36"/>
      <c r="QSC42" s="36"/>
      <c r="QSD42" s="36"/>
      <c r="QSE42" s="36"/>
      <c r="QSF42" s="36"/>
      <c r="QSG42" s="36"/>
      <c r="QSH42" s="36"/>
      <c r="QSI42" s="36"/>
      <c r="QSJ42" s="36"/>
      <c r="QSK42" s="36"/>
      <c r="QSL42" s="36"/>
      <c r="QSM42" s="36"/>
      <c r="QSN42" s="36"/>
      <c r="QSO42" s="36"/>
      <c r="QSP42" s="36"/>
      <c r="QSQ42" s="36"/>
      <c r="QSR42" s="36"/>
      <c r="QSS42" s="36"/>
      <c r="QST42" s="36"/>
      <c r="QSU42" s="36"/>
      <c r="QSV42" s="36"/>
      <c r="QSW42" s="36"/>
      <c r="QSX42" s="36"/>
      <c r="QSY42" s="36"/>
      <c r="QSZ42" s="36"/>
      <c r="QTA42" s="36"/>
      <c r="QTB42" s="36"/>
      <c r="QTC42" s="36"/>
      <c r="QTD42" s="36"/>
      <c r="QTE42" s="36"/>
      <c r="QTF42" s="36"/>
      <c r="QTG42" s="36"/>
      <c r="QTH42" s="36"/>
      <c r="QTI42" s="36"/>
      <c r="QTJ42" s="36"/>
      <c r="QTK42" s="36"/>
      <c r="QTL42" s="36"/>
      <c r="QTM42" s="36"/>
      <c r="QTN42" s="36"/>
      <c r="QTO42" s="36"/>
      <c r="QTP42" s="36"/>
      <c r="QTQ42" s="36"/>
      <c r="QTR42" s="36"/>
      <c r="QTS42" s="36"/>
      <c r="QTT42" s="36"/>
      <c r="QTU42" s="36"/>
      <c r="QTV42" s="36"/>
      <c r="QTW42" s="36"/>
      <c r="QTX42" s="36"/>
      <c r="QTY42" s="36"/>
      <c r="QTZ42" s="36"/>
      <c r="QUA42" s="36"/>
      <c r="QUB42" s="36"/>
      <c r="QUC42" s="36"/>
      <c r="QUD42" s="36"/>
      <c r="QUE42" s="36"/>
      <c r="QUF42" s="36"/>
      <c r="QUG42" s="36"/>
      <c r="QUH42" s="36"/>
      <c r="QUI42" s="36"/>
      <c r="QUJ42" s="36"/>
      <c r="QUK42" s="36"/>
      <c r="QUL42" s="36"/>
      <c r="QUM42" s="36"/>
      <c r="QUN42" s="36"/>
      <c r="QUO42" s="36"/>
      <c r="QUP42" s="36"/>
      <c r="QUQ42" s="36"/>
      <c r="QUR42" s="36"/>
      <c r="QUS42" s="36"/>
      <c r="QUT42" s="36"/>
      <c r="QUU42" s="36"/>
      <c r="QUV42" s="36"/>
      <c r="QUW42" s="36"/>
      <c r="QUX42" s="36"/>
      <c r="QUY42" s="36"/>
      <c r="QUZ42" s="36"/>
      <c r="QVA42" s="36"/>
      <c r="QVB42" s="36"/>
      <c r="QVC42" s="36"/>
      <c r="QVD42" s="36"/>
      <c r="QVE42" s="36"/>
      <c r="QVF42" s="36"/>
      <c r="QVG42" s="36"/>
      <c r="QVH42" s="36"/>
      <c r="QVI42" s="36"/>
      <c r="QVJ42" s="36"/>
      <c r="QVK42" s="36"/>
      <c r="QVL42" s="36"/>
      <c r="QVM42" s="36"/>
      <c r="QVN42" s="36"/>
      <c r="QVO42" s="36"/>
      <c r="QVP42" s="36"/>
      <c r="QVQ42" s="36"/>
      <c r="QVR42" s="36"/>
      <c r="QVS42" s="36"/>
      <c r="QVT42" s="36"/>
      <c r="QVU42" s="36"/>
      <c r="QVV42" s="36"/>
      <c r="QVW42" s="36"/>
      <c r="QVX42" s="36"/>
      <c r="QVY42" s="36"/>
      <c r="QVZ42" s="36"/>
      <c r="QWA42" s="36"/>
      <c r="QWB42" s="36"/>
      <c r="QWC42" s="36"/>
      <c r="QWD42" s="36"/>
      <c r="QWE42" s="36"/>
      <c r="QWF42" s="36"/>
      <c r="QWG42" s="36"/>
      <c r="QWH42" s="36"/>
      <c r="QWI42" s="36"/>
      <c r="QWJ42" s="36"/>
      <c r="QWK42" s="36"/>
      <c r="QWL42" s="36"/>
      <c r="QWM42" s="36"/>
      <c r="QWN42" s="36"/>
      <c r="QWO42" s="36"/>
      <c r="QWP42" s="36"/>
      <c r="QWQ42" s="36"/>
      <c r="QWR42" s="36"/>
      <c r="QWS42" s="36"/>
      <c r="QWT42" s="36"/>
      <c r="QWU42" s="36"/>
      <c r="QWV42" s="36"/>
      <c r="QWW42" s="36"/>
      <c r="QWX42" s="36"/>
      <c r="QWY42" s="36"/>
      <c r="QWZ42" s="36"/>
      <c r="QXA42" s="36"/>
      <c r="QXB42" s="36"/>
      <c r="QXC42" s="36"/>
      <c r="QXD42" s="36"/>
      <c r="QXE42" s="36"/>
      <c r="QXF42" s="36"/>
      <c r="QXG42" s="36"/>
      <c r="QXH42" s="36"/>
      <c r="QXI42" s="36"/>
      <c r="QXJ42" s="36"/>
      <c r="QXK42" s="36"/>
      <c r="QXL42" s="36"/>
      <c r="QXM42" s="36"/>
      <c r="QXN42" s="36"/>
      <c r="QXO42" s="36"/>
      <c r="QXP42" s="36"/>
      <c r="QXQ42" s="36"/>
      <c r="QXR42" s="36"/>
      <c r="QXS42" s="36"/>
      <c r="QXT42" s="36"/>
      <c r="QXU42" s="36"/>
      <c r="QXV42" s="36"/>
      <c r="QXW42" s="36"/>
      <c r="QXX42" s="36"/>
      <c r="QXY42" s="36"/>
      <c r="QXZ42" s="36"/>
      <c r="QYA42" s="36"/>
      <c r="QYB42" s="36"/>
      <c r="QYC42" s="36"/>
      <c r="QYD42" s="36"/>
      <c r="QYE42" s="36"/>
      <c r="QYF42" s="36"/>
      <c r="QYG42" s="36"/>
      <c r="QYH42" s="36"/>
      <c r="QYI42" s="36"/>
      <c r="QYJ42" s="36"/>
      <c r="QYK42" s="36"/>
      <c r="QYL42" s="36"/>
      <c r="QYM42" s="36"/>
      <c r="QYN42" s="36"/>
      <c r="QYO42" s="36"/>
      <c r="QYP42" s="36"/>
      <c r="QYQ42" s="36"/>
      <c r="QYR42" s="36"/>
      <c r="QYS42" s="36"/>
      <c r="QYT42" s="36"/>
      <c r="QYU42" s="36"/>
      <c r="QYV42" s="36"/>
      <c r="QYW42" s="36"/>
      <c r="QYX42" s="36"/>
      <c r="QYY42" s="36"/>
      <c r="QYZ42" s="36"/>
      <c r="QZA42" s="36"/>
      <c r="QZB42" s="36"/>
      <c r="QZC42" s="36"/>
      <c r="QZD42" s="36"/>
      <c r="QZE42" s="36"/>
      <c r="QZF42" s="36"/>
      <c r="QZG42" s="36"/>
      <c r="QZH42" s="36"/>
      <c r="QZI42" s="36"/>
      <c r="QZJ42" s="36"/>
      <c r="QZK42" s="36"/>
      <c r="QZL42" s="36"/>
      <c r="QZM42" s="36"/>
      <c r="QZN42" s="36"/>
      <c r="QZO42" s="36"/>
      <c r="QZP42" s="36"/>
      <c r="QZQ42" s="36"/>
      <c r="QZR42" s="36"/>
      <c r="QZS42" s="36"/>
      <c r="QZT42" s="36"/>
      <c r="QZU42" s="36"/>
      <c r="QZV42" s="36"/>
      <c r="QZW42" s="36"/>
      <c r="QZX42" s="36"/>
      <c r="QZY42" s="36"/>
      <c r="QZZ42" s="36"/>
      <c r="RAA42" s="36"/>
      <c r="RAB42" s="36"/>
      <c r="RAC42" s="36"/>
      <c r="RAD42" s="36"/>
      <c r="RAE42" s="36"/>
      <c r="RAF42" s="36"/>
      <c r="RAG42" s="36"/>
      <c r="RAH42" s="36"/>
      <c r="RAI42" s="36"/>
      <c r="RAJ42" s="36"/>
      <c r="RAK42" s="36"/>
      <c r="RAL42" s="36"/>
      <c r="RAM42" s="36"/>
      <c r="RAN42" s="36"/>
      <c r="RAO42" s="36"/>
      <c r="RAP42" s="36"/>
      <c r="RAQ42" s="36"/>
      <c r="RAR42" s="36"/>
      <c r="RAS42" s="36"/>
      <c r="RAT42" s="36"/>
      <c r="RAU42" s="36"/>
      <c r="RAV42" s="36"/>
      <c r="RAW42" s="36"/>
      <c r="RAX42" s="36"/>
      <c r="RAY42" s="36"/>
      <c r="RAZ42" s="36"/>
      <c r="RBA42" s="36"/>
      <c r="RBB42" s="36"/>
      <c r="RBC42" s="36"/>
      <c r="RBD42" s="36"/>
      <c r="RBE42" s="36"/>
      <c r="RBF42" s="36"/>
      <c r="RBG42" s="36"/>
      <c r="RBH42" s="36"/>
      <c r="RBI42" s="36"/>
      <c r="RBJ42" s="36"/>
      <c r="RBK42" s="36"/>
      <c r="RBL42" s="36"/>
      <c r="RBM42" s="36"/>
      <c r="RBN42" s="36"/>
      <c r="RBO42" s="36"/>
      <c r="RBP42" s="36"/>
      <c r="RBQ42" s="36"/>
      <c r="RBR42" s="36"/>
      <c r="RBS42" s="36"/>
      <c r="RBT42" s="36"/>
      <c r="RBU42" s="36"/>
      <c r="RBV42" s="36"/>
      <c r="RBW42" s="36"/>
      <c r="RBX42" s="36"/>
      <c r="RBY42" s="36"/>
      <c r="RBZ42" s="36"/>
      <c r="RCA42" s="36"/>
      <c r="RCB42" s="36"/>
      <c r="RCC42" s="36"/>
      <c r="RCD42" s="36"/>
      <c r="RCE42" s="36"/>
      <c r="RCF42" s="36"/>
      <c r="RCG42" s="36"/>
      <c r="RCH42" s="36"/>
      <c r="RCI42" s="36"/>
      <c r="RCJ42" s="36"/>
      <c r="RCK42" s="36"/>
      <c r="RCL42" s="36"/>
      <c r="RCM42" s="36"/>
      <c r="RCN42" s="36"/>
      <c r="RCO42" s="36"/>
      <c r="RCP42" s="36"/>
      <c r="RCQ42" s="36"/>
      <c r="RCR42" s="36"/>
      <c r="RCS42" s="36"/>
      <c r="RCT42" s="36"/>
      <c r="RCU42" s="36"/>
      <c r="RCV42" s="36"/>
      <c r="RCW42" s="36"/>
      <c r="RCX42" s="36"/>
      <c r="RCY42" s="36"/>
      <c r="RCZ42" s="36"/>
      <c r="RDA42" s="36"/>
      <c r="RDB42" s="36"/>
      <c r="RDC42" s="36"/>
      <c r="RDD42" s="36"/>
      <c r="RDE42" s="36"/>
      <c r="RDF42" s="36"/>
      <c r="RDG42" s="36"/>
      <c r="RDH42" s="36"/>
      <c r="RDI42" s="36"/>
      <c r="RDJ42" s="36"/>
      <c r="RDK42" s="36"/>
      <c r="RDL42" s="36"/>
      <c r="RDM42" s="36"/>
      <c r="RDN42" s="36"/>
      <c r="RDO42" s="36"/>
      <c r="RDP42" s="36"/>
      <c r="RDQ42" s="36"/>
      <c r="RDR42" s="36"/>
      <c r="RDS42" s="36"/>
      <c r="RDT42" s="36"/>
      <c r="RDU42" s="36"/>
      <c r="RDV42" s="36"/>
      <c r="RDW42" s="36"/>
      <c r="RDX42" s="36"/>
      <c r="RDY42" s="36"/>
      <c r="RDZ42" s="36"/>
      <c r="REA42" s="36"/>
      <c r="REB42" s="36"/>
      <c r="REC42" s="36"/>
      <c r="RED42" s="36"/>
      <c r="REE42" s="36"/>
      <c r="REF42" s="36"/>
      <c r="REG42" s="36"/>
      <c r="REH42" s="36"/>
      <c r="REI42" s="36"/>
      <c r="REJ42" s="36"/>
      <c r="REK42" s="36"/>
      <c r="REL42" s="36"/>
      <c r="REM42" s="36"/>
      <c r="REN42" s="36"/>
      <c r="REO42" s="36"/>
      <c r="REP42" s="36"/>
      <c r="REQ42" s="36"/>
      <c r="RER42" s="36"/>
      <c r="RES42" s="36"/>
      <c r="RET42" s="36"/>
      <c r="REU42" s="36"/>
      <c r="REV42" s="36"/>
      <c r="REW42" s="36"/>
      <c r="REX42" s="36"/>
      <c r="REY42" s="36"/>
      <c r="REZ42" s="36"/>
      <c r="RFA42" s="36"/>
      <c r="RFB42" s="36"/>
      <c r="RFC42" s="36"/>
      <c r="RFD42" s="36"/>
      <c r="RFE42" s="36"/>
      <c r="RFF42" s="36"/>
      <c r="RFG42" s="36"/>
      <c r="RFH42" s="36"/>
      <c r="RFI42" s="36"/>
      <c r="RFJ42" s="36"/>
      <c r="RFK42" s="36"/>
      <c r="RFL42" s="36"/>
      <c r="RFM42" s="36"/>
      <c r="RFN42" s="36"/>
      <c r="RFO42" s="36"/>
      <c r="RFP42" s="36"/>
      <c r="RFQ42" s="36"/>
      <c r="RFR42" s="36"/>
      <c r="RFS42" s="36"/>
      <c r="RFT42" s="36"/>
      <c r="RFU42" s="36"/>
      <c r="RFV42" s="36"/>
      <c r="RFW42" s="36"/>
      <c r="RFX42" s="36"/>
      <c r="RFY42" s="36"/>
      <c r="RFZ42" s="36"/>
      <c r="RGA42" s="36"/>
      <c r="RGB42" s="36"/>
      <c r="RGC42" s="36"/>
      <c r="RGD42" s="36"/>
      <c r="RGE42" s="36"/>
      <c r="RGF42" s="36"/>
      <c r="RGG42" s="36"/>
      <c r="RGH42" s="36"/>
      <c r="RGI42" s="36"/>
      <c r="RGJ42" s="36"/>
      <c r="RGK42" s="36"/>
      <c r="RGL42" s="36"/>
      <c r="RGM42" s="36"/>
      <c r="RGN42" s="36"/>
      <c r="RGO42" s="36"/>
      <c r="RGP42" s="36"/>
      <c r="RGQ42" s="36"/>
      <c r="RGR42" s="36"/>
      <c r="RGS42" s="36"/>
      <c r="RGT42" s="36"/>
      <c r="RGU42" s="36"/>
      <c r="RGV42" s="36"/>
      <c r="RGW42" s="36"/>
      <c r="RGX42" s="36"/>
      <c r="RGY42" s="36"/>
      <c r="RGZ42" s="36"/>
      <c r="RHA42" s="36"/>
      <c r="RHB42" s="36"/>
      <c r="RHC42" s="36"/>
      <c r="RHD42" s="36"/>
      <c r="RHE42" s="36"/>
      <c r="RHF42" s="36"/>
      <c r="RHG42" s="36"/>
      <c r="RHH42" s="36"/>
      <c r="RHI42" s="36"/>
      <c r="RHJ42" s="36"/>
      <c r="RHK42" s="36"/>
      <c r="RHL42" s="36"/>
      <c r="RHM42" s="36"/>
      <c r="RHN42" s="36"/>
      <c r="RHO42" s="36"/>
      <c r="RHP42" s="36"/>
      <c r="RHQ42" s="36"/>
      <c r="RHR42" s="36"/>
      <c r="RHS42" s="36"/>
      <c r="RHT42" s="36"/>
      <c r="RHU42" s="36"/>
      <c r="RHV42" s="36"/>
      <c r="RHW42" s="36"/>
      <c r="RHX42" s="36"/>
      <c r="RHY42" s="36"/>
      <c r="RHZ42" s="36"/>
      <c r="RIA42" s="36"/>
      <c r="RIB42" s="36"/>
      <c r="RIC42" s="36"/>
      <c r="RID42" s="36"/>
      <c r="RIE42" s="36"/>
      <c r="RIF42" s="36"/>
      <c r="RIG42" s="36"/>
      <c r="RIH42" s="36"/>
      <c r="RII42" s="36"/>
      <c r="RIJ42" s="36"/>
      <c r="RIK42" s="36"/>
      <c r="RIL42" s="36"/>
      <c r="RIM42" s="36"/>
      <c r="RIN42" s="36"/>
      <c r="RIO42" s="36"/>
      <c r="RIP42" s="36"/>
      <c r="RIQ42" s="36"/>
      <c r="RIR42" s="36"/>
      <c r="RIS42" s="36"/>
      <c r="RIT42" s="36"/>
      <c r="RIU42" s="36"/>
      <c r="RIV42" s="36"/>
      <c r="RIW42" s="36"/>
      <c r="RIX42" s="36"/>
      <c r="RIY42" s="36"/>
      <c r="RIZ42" s="36"/>
      <c r="RJA42" s="36"/>
      <c r="RJB42" s="36"/>
      <c r="RJC42" s="36"/>
      <c r="RJD42" s="36"/>
      <c r="RJE42" s="36"/>
      <c r="RJF42" s="36"/>
      <c r="RJG42" s="36"/>
      <c r="RJH42" s="36"/>
      <c r="RJI42" s="36"/>
      <c r="RJJ42" s="36"/>
      <c r="RJK42" s="36"/>
      <c r="RJL42" s="36"/>
      <c r="RJM42" s="36"/>
      <c r="RJN42" s="36"/>
      <c r="RJO42" s="36"/>
      <c r="RJP42" s="36"/>
      <c r="RJQ42" s="36"/>
      <c r="RJR42" s="36"/>
      <c r="RJS42" s="36"/>
      <c r="RJT42" s="36"/>
      <c r="RJU42" s="36"/>
      <c r="RJV42" s="36"/>
      <c r="RJW42" s="36"/>
      <c r="RJX42" s="36"/>
      <c r="RJY42" s="36"/>
      <c r="RJZ42" s="36"/>
      <c r="RKA42" s="36"/>
      <c r="RKB42" s="36"/>
      <c r="RKC42" s="36"/>
      <c r="RKD42" s="36"/>
      <c r="RKE42" s="36"/>
      <c r="RKF42" s="36"/>
      <c r="RKG42" s="36"/>
      <c r="RKH42" s="36"/>
      <c r="RKI42" s="36"/>
      <c r="RKJ42" s="36"/>
      <c r="RKK42" s="36"/>
      <c r="RKL42" s="36"/>
      <c r="RKM42" s="36"/>
      <c r="RKN42" s="36"/>
      <c r="RKO42" s="36"/>
      <c r="RKP42" s="36"/>
      <c r="RKQ42" s="36"/>
      <c r="RKR42" s="36"/>
      <c r="RKS42" s="36"/>
      <c r="RKT42" s="36"/>
      <c r="RKU42" s="36"/>
      <c r="RKV42" s="36"/>
      <c r="RKW42" s="36"/>
      <c r="RKX42" s="36"/>
      <c r="RKY42" s="36"/>
      <c r="RKZ42" s="36"/>
      <c r="RLA42" s="36"/>
      <c r="RLB42" s="36"/>
      <c r="RLC42" s="36"/>
      <c r="RLD42" s="36"/>
      <c r="RLE42" s="36"/>
      <c r="RLF42" s="36"/>
      <c r="RLG42" s="36"/>
      <c r="RLH42" s="36"/>
      <c r="RLI42" s="36"/>
      <c r="RLJ42" s="36"/>
      <c r="RLK42" s="36"/>
      <c r="RLL42" s="36"/>
      <c r="RLM42" s="36"/>
      <c r="RLN42" s="36"/>
      <c r="RLO42" s="36"/>
      <c r="RLP42" s="36"/>
      <c r="RLQ42" s="36"/>
      <c r="RLR42" s="36"/>
      <c r="RLS42" s="36"/>
      <c r="RLT42" s="36"/>
      <c r="RLU42" s="36"/>
      <c r="RLV42" s="36"/>
      <c r="RLW42" s="36"/>
      <c r="RLX42" s="36"/>
      <c r="RLY42" s="36"/>
      <c r="RLZ42" s="36"/>
      <c r="RMA42" s="36"/>
      <c r="RMB42" s="36"/>
      <c r="RMC42" s="36"/>
      <c r="RMD42" s="36"/>
      <c r="RME42" s="36"/>
      <c r="RMF42" s="36"/>
      <c r="RMG42" s="36"/>
      <c r="RMH42" s="36"/>
      <c r="RMI42" s="36"/>
      <c r="RMJ42" s="36"/>
      <c r="RMK42" s="36"/>
      <c r="RML42" s="36"/>
      <c r="RMM42" s="36"/>
      <c r="RMN42" s="36"/>
      <c r="RMO42" s="36"/>
      <c r="RMP42" s="36"/>
      <c r="RMQ42" s="36"/>
      <c r="RMR42" s="36"/>
      <c r="RMS42" s="36"/>
      <c r="RMT42" s="36"/>
      <c r="RMU42" s="36"/>
      <c r="RMV42" s="36"/>
      <c r="RMW42" s="36"/>
      <c r="RMX42" s="36"/>
      <c r="RMY42" s="36"/>
      <c r="RMZ42" s="36"/>
      <c r="RNA42" s="36"/>
      <c r="RNB42" s="36"/>
      <c r="RNC42" s="36"/>
      <c r="RND42" s="36"/>
      <c r="RNE42" s="36"/>
      <c r="RNF42" s="36"/>
      <c r="RNG42" s="36"/>
      <c r="RNH42" s="36"/>
      <c r="RNI42" s="36"/>
      <c r="RNJ42" s="36"/>
      <c r="RNK42" s="36"/>
      <c r="RNL42" s="36"/>
      <c r="RNM42" s="36"/>
      <c r="RNN42" s="36"/>
      <c r="RNO42" s="36"/>
      <c r="RNP42" s="36"/>
      <c r="RNQ42" s="36"/>
      <c r="RNR42" s="36"/>
      <c r="RNS42" s="36"/>
      <c r="RNT42" s="36"/>
      <c r="RNU42" s="36"/>
      <c r="RNV42" s="36"/>
      <c r="RNW42" s="36"/>
      <c r="RNX42" s="36"/>
      <c r="RNY42" s="36"/>
      <c r="RNZ42" s="36"/>
      <c r="ROA42" s="36"/>
      <c r="ROB42" s="36"/>
      <c r="ROC42" s="36"/>
      <c r="ROD42" s="36"/>
      <c r="ROE42" s="36"/>
      <c r="ROF42" s="36"/>
      <c r="ROG42" s="36"/>
      <c r="ROH42" s="36"/>
      <c r="ROI42" s="36"/>
      <c r="ROJ42" s="36"/>
      <c r="ROK42" s="36"/>
      <c r="ROL42" s="36"/>
      <c r="ROM42" s="36"/>
      <c r="RON42" s="36"/>
      <c r="ROO42" s="36"/>
      <c r="ROP42" s="36"/>
      <c r="ROQ42" s="36"/>
      <c r="ROR42" s="36"/>
      <c r="ROS42" s="36"/>
      <c r="ROT42" s="36"/>
      <c r="ROU42" s="36"/>
      <c r="ROV42" s="36"/>
      <c r="ROW42" s="36"/>
      <c r="ROX42" s="36"/>
      <c r="ROY42" s="36"/>
      <c r="ROZ42" s="36"/>
      <c r="RPA42" s="36"/>
      <c r="RPB42" s="36"/>
      <c r="RPC42" s="36"/>
      <c r="RPD42" s="36"/>
      <c r="RPE42" s="36"/>
      <c r="RPF42" s="36"/>
      <c r="RPG42" s="36"/>
      <c r="RPH42" s="36"/>
      <c r="RPI42" s="36"/>
      <c r="RPJ42" s="36"/>
      <c r="RPK42" s="36"/>
      <c r="RPL42" s="36"/>
      <c r="RPM42" s="36"/>
      <c r="RPN42" s="36"/>
      <c r="RPO42" s="36"/>
      <c r="RPP42" s="36"/>
      <c r="RPQ42" s="36"/>
      <c r="RPR42" s="36"/>
      <c r="RPS42" s="36"/>
      <c r="RPT42" s="36"/>
      <c r="RPU42" s="36"/>
      <c r="RPV42" s="36"/>
      <c r="RPW42" s="36"/>
      <c r="RPX42" s="36"/>
      <c r="RPY42" s="36"/>
      <c r="RPZ42" s="36"/>
      <c r="RQA42" s="36"/>
      <c r="RQB42" s="36"/>
      <c r="RQC42" s="36"/>
      <c r="RQD42" s="36"/>
      <c r="RQE42" s="36"/>
      <c r="RQF42" s="36"/>
      <c r="RQG42" s="36"/>
      <c r="RQH42" s="36"/>
      <c r="RQI42" s="36"/>
      <c r="RQJ42" s="36"/>
      <c r="RQK42" s="36"/>
      <c r="RQL42" s="36"/>
      <c r="RQM42" s="36"/>
      <c r="RQN42" s="36"/>
      <c r="RQO42" s="36"/>
      <c r="RQP42" s="36"/>
      <c r="RQQ42" s="36"/>
      <c r="RQR42" s="36"/>
      <c r="RQS42" s="36"/>
      <c r="RQT42" s="36"/>
      <c r="RQU42" s="36"/>
      <c r="RQV42" s="36"/>
      <c r="RQW42" s="36"/>
      <c r="RQX42" s="36"/>
      <c r="RQY42" s="36"/>
      <c r="RQZ42" s="36"/>
      <c r="RRA42" s="36"/>
      <c r="RRB42" s="36"/>
      <c r="RRC42" s="36"/>
      <c r="RRD42" s="36"/>
      <c r="RRE42" s="36"/>
      <c r="RRF42" s="36"/>
      <c r="RRG42" s="36"/>
      <c r="RRH42" s="36"/>
      <c r="RRI42" s="36"/>
      <c r="RRJ42" s="36"/>
      <c r="RRK42" s="36"/>
      <c r="RRL42" s="36"/>
      <c r="RRM42" s="36"/>
      <c r="RRN42" s="36"/>
      <c r="RRO42" s="36"/>
      <c r="RRP42" s="36"/>
      <c r="RRQ42" s="36"/>
      <c r="RRR42" s="36"/>
      <c r="RRS42" s="36"/>
      <c r="RRT42" s="36"/>
      <c r="RRU42" s="36"/>
      <c r="RRV42" s="36"/>
      <c r="RRW42" s="36"/>
      <c r="RRX42" s="36"/>
      <c r="RRY42" s="36"/>
      <c r="RRZ42" s="36"/>
      <c r="RSA42" s="36"/>
      <c r="RSB42" s="36"/>
      <c r="RSC42" s="36"/>
      <c r="RSD42" s="36"/>
      <c r="RSE42" s="36"/>
      <c r="RSF42" s="36"/>
      <c r="RSG42" s="36"/>
      <c r="RSH42" s="36"/>
      <c r="RSI42" s="36"/>
      <c r="RSJ42" s="36"/>
      <c r="RSK42" s="36"/>
      <c r="RSL42" s="36"/>
      <c r="RSM42" s="36"/>
      <c r="RSN42" s="36"/>
      <c r="RSO42" s="36"/>
      <c r="RSP42" s="36"/>
      <c r="RSQ42" s="36"/>
      <c r="RSR42" s="36"/>
      <c r="RSS42" s="36"/>
      <c r="RST42" s="36"/>
      <c r="RSU42" s="36"/>
      <c r="RSV42" s="36"/>
      <c r="RSW42" s="36"/>
      <c r="RSX42" s="36"/>
      <c r="RSY42" s="36"/>
      <c r="RSZ42" s="36"/>
      <c r="RTA42" s="36"/>
      <c r="RTB42" s="36"/>
      <c r="RTC42" s="36"/>
      <c r="RTD42" s="36"/>
      <c r="RTE42" s="36"/>
      <c r="RTF42" s="36"/>
      <c r="RTG42" s="36"/>
      <c r="RTH42" s="36"/>
      <c r="RTI42" s="36"/>
      <c r="RTJ42" s="36"/>
      <c r="RTK42" s="36"/>
      <c r="RTL42" s="36"/>
      <c r="RTM42" s="36"/>
      <c r="RTN42" s="36"/>
      <c r="RTO42" s="36"/>
      <c r="RTP42" s="36"/>
      <c r="RTQ42" s="36"/>
      <c r="RTR42" s="36"/>
      <c r="RTS42" s="36"/>
      <c r="RTT42" s="36"/>
      <c r="RTU42" s="36"/>
      <c r="RTV42" s="36"/>
      <c r="RTW42" s="36"/>
      <c r="RTX42" s="36"/>
      <c r="RTY42" s="36"/>
      <c r="RTZ42" s="36"/>
      <c r="RUA42" s="36"/>
      <c r="RUB42" s="36"/>
      <c r="RUC42" s="36"/>
      <c r="RUD42" s="36"/>
      <c r="RUE42" s="36"/>
      <c r="RUF42" s="36"/>
      <c r="RUG42" s="36"/>
      <c r="RUH42" s="36"/>
      <c r="RUI42" s="36"/>
      <c r="RUJ42" s="36"/>
      <c r="RUK42" s="36"/>
      <c r="RUL42" s="36"/>
      <c r="RUM42" s="36"/>
      <c r="RUN42" s="36"/>
      <c r="RUO42" s="36"/>
      <c r="RUP42" s="36"/>
      <c r="RUQ42" s="36"/>
      <c r="RUR42" s="36"/>
      <c r="RUS42" s="36"/>
      <c r="RUT42" s="36"/>
      <c r="RUU42" s="36"/>
      <c r="RUV42" s="36"/>
      <c r="RUW42" s="36"/>
      <c r="RUX42" s="36"/>
      <c r="RUY42" s="36"/>
      <c r="RUZ42" s="36"/>
      <c r="RVA42" s="36"/>
      <c r="RVB42" s="36"/>
      <c r="RVC42" s="36"/>
      <c r="RVD42" s="36"/>
      <c r="RVE42" s="36"/>
      <c r="RVF42" s="36"/>
      <c r="RVG42" s="36"/>
      <c r="RVH42" s="36"/>
      <c r="RVI42" s="36"/>
      <c r="RVJ42" s="36"/>
      <c r="RVK42" s="36"/>
      <c r="RVL42" s="36"/>
      <c r="RVM42" s="36"/>
      <c r="RVN42" s="36"/>
      <c r="RVO42" s="36"/>
      <c r="RVP42" s="36"/>
      <c r="RVQ42" s="36"/>
      <c r="RVR42" s="36"/>
      <c r="RVS42" s="36"/>
      <c r="RVT42" s="36"/>
      <c r="RVU42" s="36"/>
      <c r="RVV42" s="36"/>
      <c r="RVW42" s="36"/>
      <c r="RVX42" s="36"/>
      <c r="RVY42" s="36"/>
      <c r="RVZ42" s="36"/>
      <c r="RWA42" s="36"/>
      <c r="RWB42" s="36"/>
      <c r="RWC42" s="36"/>
      <c r="RWD42" s="36"/>
      <c r="RWE42" s="36"/>
      <c r="RWF42" s="36"/>
      <c r="RWG42" s="36"/>
      <c r="RWH42" s="36"/>
      <c r="RWI42" s="36"/>
      <c r="RWJ42" s="36"/>
      <c r="RWK42" s="36"/>
      <c r="RWL42" s="36"/>
      <c r="RWM42" s="36"/>
      <c r="RWN42" s="36"/>
      <c r="RWO42" s="36"/>
      <c r="RWP42" s="36"/>
      <c r="RWQ42" s="36"/>
      <c r="RWR42" s="36"/>
      <c r="RWS42" s="36"/>
      <c r="RWT42" s="36"/>
      <c r="RWU42" s="36"/>
      <c r="RWV42" s="36"/>
      <c r="RWW42" s="36"/>
      <c r="RWX42" s="36"/>
      <c r="RWY42" s="36"/>
      <c r="RWZ42" s="36"/>
      <c r="RXA42" s="36"/>
      <c r="RXB42" s="36"/>
      <c r="RXC42" s="36"/>
      <c r="RXD42" s="36"/>
      <c r="RXE42" s="36"/>
      <c r="RXF42" s="36"/>
      <c r="RXG42" s="36"/>
      <c r="RXH42" s="36"/>
      <c r="RXI42" s="36"/>
      <c r="RXJ42" s="36"/>
      <c r="RXK42" s="36"/>
      <c r="RXL42" s="36"/>
      <c r="RXM42" s="36"/>
      <c r="RXN42" s="36"/>
      <c r="RXO42" s="36"/>
      <c r="RXP42" s="36"/>
      <c r="RXQ42" s="36"/>
      <c r="RXR42" s="36"/>
      <c r="RXS42" s="36"/>
      <c r="RXT42" s="36"/>
      <c r="RXU42" s="36"/>
      <c r="RXV42" s="36"/>
      <c r="RXW42" s="36"/>
      <c r="RXX42" s="36"/>
      <c r="RXY42" s="36"/>
      <c r="RXZ42" s="36"/>
      <c r="RYA42" s="36"/>
      <c r="RYB42" s="36"/>
      <c r="RYC42" s="36"/>
      <c r="RYD42" s="36"/>
      <c r="RYE42" s="36"/>
      <c r="RYF42" s="36"/>
      <c r="RYG42" s="36"/>
      <c r="RYH42" s="36"/>
      <c r="RYI42" s="36"/>
      <c r="RYJ42" s="36"/>
      <c r="RYK42" s="36"/>
      <c r="RYL42" s="36"/>
      <c r="RYM42" s="36"/>
      <c r="RYN42" s="36"/>
      <c r="RYO42" s="36"/>
      <c r="RYP42" s="36"/>
      <c r="RYQ42" s="36"/>
      <c r="RYR42" s="36"/>
      <c r="RYS42" s="36"/>
      <c r="RYT42" s="36"/>
      <c r="RYU42" s="36"/>
      <c r="RYV42" s="36"/>
      <c r="RYW42" s="36"/>
      <c r="RYX42" s="36"/>
      <c r="RYY42" s="36"/>
      <c r="RYZ42" s="36"/>
      <c r="RZA42" s="36"/>
      <c r="RZB42" s="36"/>
      <c r="RZC42" s="36"/>
      <c r="RZD42" s="36"/>
      <c r="RZE42" s="36"/>
      <c r="RZF42" s="36"/>
      <c r="RZG42" s="36"/>
      <c r="RZH42" s="36"/>
      <c r="RZI42" s="36"/>
      <c r="RZJ42" s="36"/>
      <c r="RZK42" s="36"/>
      <c r="RZL42" s="36"/>
      <c r="RZM42" s="36"/>
      <c r="RZN42" s="36"/>
      <c r="RZO42" s="36"/>
      <c r="RZP42" s="36"/>
      <c r="RZQ42" s="36"/>
      <c r="RZR42" s="36"/>
      <c r="RZS42" s="36"/>
      <c r="RZT42" s="36"/>
      <c r="RZU42" s="36"/>
      <c r="RZV42" s="36"/>
      <c r="RZW42" s="36"/>
      <c r="RZX42" s="36"/>
      <c r="RZY42" s="36"/>
      <c r="RZZ42" s="36"/>
      <c r="SAA42" s="36"/>
      <c r="SAB42" s="36"/>
      <c r="SAC42" s="36"/>
      <c r="SAD42" s="36"/>
      <c r="SAE42" s="36"/>
      <c r="SAF42" s="36"/>
      <c r="SAG42" s="36"/>
      <c r="SAH42" s="36"/>
      <c r="SAI42" s="36"/>
      <c r="SAJ42" s="36"/>
      <c r="SAK42" s="36"/>
      <c r="SAL42" s="36"/>
      <c r="SAM42" s="36"/>
      <c r="SAN42" s="36"/>
      <c r="SAO42" s="36"/>
      <c r="SAP42" s="36"/>
      <c r="SAQ42" s="36"/>
      <c r="SAR42" s="36"/>
      <c r="SAS42" s="36"/>
      <c r="SAT42" s="36"/>
      <c r="SAU42" s="36"/>
      <c r="SAV42" s="36"/>
      <c r="SAW42" s="36"/>
      <c r="SAX42" s="36"/>
      <c r="SAY42" s="36"/>
      <c r="SAZ42" s="36"/>
      <c r="SBA42" s="36"/>
      <c r="SBB42" s="36"/>
      <c r="SBC42" s="36"/>
      <c r="SBD42" s="36"/>
      <c r="SBE42" s="36"/>
      <c r="SBF42" s="36"/>
      <c r="SBG42" s="36"/>
      <c r="SBH42" s="36"/>
      <c r="SBI42" s="36"/>
      <c r="SBJ42" s="36"/>
      <c r="SBK42" s="36"/>
      <c r="SBL42" s="36"/>
      <c r="SBM42" s="36"/>
      <c r="SBN42" s="36"/>
      <c r="SBO42" s="36"/>
      <c r="SBP42" s="36"/>
      <c r="SBQ42" s="36"/>
      <c r="SBR42" s="36"/>
      <c r="SBS42" s="36"/>
      <c r="SBT42" s="36"/>
      <c r="SBU42" s="36"/>
      <c r="SBV42" s="36"/>
      <c r="SBW42" s="36"/>
      <c r="SBX42" s="36"/>
      <c r="SBY42" s="36"/>
      <c r="SBZ42" s="36"/>
      <c r="SCA42" s="36"/>
      <c r="SCB42" s="36"/>
      <c r="SCC42" s="36"/>
      <c r="SCD42" s="36"/>
      <c r="SCE42" s="36"/>
      <c r="SCF42" s="36"/>
      <c r="SCG42" s="36"/>
      <c r="SCH42" s="36"/>
      <c r="SCI42" s="36"/>
      <c r="SCJ42" s="36"/>
      <c r="SCK42" s="36"/>
      <c r="SCL42" s="36"/>
      <c r="SCM42" s="36"/>
      <c r="SCN42" s="36"/>
      <c r="SCO42" s="36"/>
      <c r="SCP42" s="36"/>
      <c r="SCQ42" s="36"/>
      <c r="SCR42" s="36"/>
      <c r="SCS42" s="36"/>
      <c r="SCT42" s="36"/>
      <c r="SCU42" s="36"/>
      <c r="SCV42" s="36"/>
      <c r="SCW42" s="36"/>
      <c r="SCX42" s="36"/>
      <c r="SCY42" s="36"/>
      <c r="SCZ42" s="36"/>
      <c r="SDA42" s="36"/>
      <c r="SDB42" s="36"/>
      <c r="SDC42" s="36"/>
      <c r="SDD42" s="36"/>
      <c r="SDE42" s="36"/>
      <c r="SDF42" s="36"/>
      <c r="SDG42" s="36"/>
      <c r="SDH42" s="36"/>
      <c r="SDI42" s="36"/>
      <c r="SDJ42" s="36"/>
      <c r="SDK42" s="36"/>
      <c r="SDL42" s="36"/>
      <c r="SDM42" s="36"/>
      <c r="SDN42" s="36"/>
      <c r="SDO42" s="36"/>
      <c r="SDP42" s="36"/>
      <c r="SDQ42" s="36"/>
      <c r="SDR42" s="36"/>
      <c r="SDS42" s="36"/>
      <c r="SDT42" s="36"/>
      <c r="SDU42" s="36"/>
      <c r="SDV42" s="36"/>
      <c r="SDW42" s="36"/>
      <c r="SDX42" s="36"/>
      <c r="SDY42" s="36"/>
      <c r="SDZ42" s="36"/>
      <c r="SEA42" s="36"/>
      <c r="SEB42" s="36"/>
      <c r="SEC42" s="36"/>
      <c r="SED42" s="36"/>
      <c r="SEE42" s="36"/>
      <c r="SEF42" s="36"/>
      <c r="SEG42" s="36"/>
      <c r="SEH42" s="36"/>
      <c r="SEI42" s="36"/>
      <c r="SEJ42" s="36"/>
      <c r="SEK42" s="36"/>
      <c r="SEL42" s="36"/>
      <c r="SEM42" s="36"/>
      <c r="SEN42" s="36"/>
      <c r="SEO42" s="36"/>
      <c r="SEP42" s="36"/>
      <c r="SEQ42" s="36"/>
      <c r="SER42" s="36"/>
      <c r="SES42" s="36"/>
      <c r="SET42" s="36"/>
      <c r="SEU42" s="36"/>
      <c r="SEV42" s="36"/>
      <c r="SEW42" s="36"/>
      <c r="SEX42" s="36"/>
      <c r="SEY42" s="36"/>
      <c r="SEZ42" s="36"/>
      <c r="SFA42" s="36"/>
      <c r="SFB42" s="36"/>
      <c r="SFC42" s="36"/>
      <c r="SFD42" s="36"/>
      <c r="SFE42" s="36"/>
      <c r="SFF42" s="36"/>
      <c r="SFG42" s="36"/>
      <c r="SFH42" s="36"/>
      <c r="SFI42" s="36"/>
      <c r="SFJ42" s="36"/>
      <c r="SFK42" s="36"/>
      <c r="SFL42" s="36"/>
      <c r="SFM42" s="36"/>
      <c r="SFN42" s="36"/>
      <c r="SFO42" s="36"/>
      <c r="SFP42" s="36"/>
      <c r="SFQ42" s="36"/>
      <c r="SFR42" s="36"/>
      <c r="SFS42" s="36"/>
      <c r="SFT42" s="36"/>
      <c r="SFU42" s="36"/>
      <c r="SFV42" s="36"/>
      <c r="SFW42" s="36"/>
      <c r="SFX42" s="36"/>
      <c r="SFY42" s="36"/>
      <c r="SFZ42" s="36"/>
      <c r="SGA42" s="36"/>
      <c r="SGB42" s="36"/>
      <c r="SGC42" s="36"/>
      <c r="SGD42" s="36"/>
      <c r="SGE42" s="36"/>
      <c r="SGF42" s="36"/>
      <c r="SGG42" s="36"/>
      <c r="SGH42" s="36"/>
      <c r="SGI42" s="36"/>
      <c r="SGJ42" s="36"/>
      <c r="SGK42" s="36"/>
      <c r="SGL42" s="36"/>
      <c r="SGM42" s="36"/>
      <c r="SGN42" s="36"/>
      <c r="SGO42" s="36"/>
      <c r="SGP42" s="36"/>
      <c r="SGQ42" s="36"/>
      <c r="SGR42" s="36"/>
      <c r="SGS42" s="36"/>
      <c r="SGT42" s="36"/>
      <c r="SGU42" s="36"/>
      <c r="SGV42" s="36"/>
      <c r="SGW42" s="36"/>
      <c r="SGX42" s="36"/>
      <c r="SGY42" s="36"/>
      <c r="SGZ42" s="36"/>
      <c r="SHA42" s="36"/>
      <c r="SHB42" s="36"/>
      <c r="SHC42" s="36"/>
      <c r="SHD42" s="36"/>
      <c r="SHE42" s="36"/>
      <c r="SHF42" s="36"/>
      <c r="SHG42" s="36"/>
      <c r="SHH42" s="36"/>
      <c r="SHI42" s="36"/>
      <c r="SHJ42" s="36"/>
      <c r="SHK42" s="36"/>
      <c r="SHL42" s="36"/>
      <c r="SHM42" s="36"/>
      <c r="SHN42" s="36"/>
      <c r="SHO42" s="36"/>
      <c r="SHP42" s="36"/>
      <c r="SHQ42" s="36"/>
      <c r="SHR42" s="36"/>
      <c r="SHS42" s="36"/>
      <c r="SHT42" s="36"/>
      <c r="SHU42" s="36"/>
      <c r="SHV42" s="36"/>
      <c r="SHW42" s="36"/>
      <c r="SHX42" s="36"/>
      <c r="SHY42" s="36"/>
      <c r="SHZ42" s="36"/>
      <c r="SIA42" s="36"/>
      <c r="SIB42" s="36"/>
      <c r="SIC42" s="36"/>
      <c r="SID42" s="36"/>
      <c r="SIE42" s="36"/>
      <c r="SIF42" s="36"/>
      <c r="SIG42" s="36"/>
      <c r="SIH42" s="36"/>
      <c r="SII42" s="36"/>
      <c r="SIJ42" s="36"/>
      <c r="SIK42" s="36"/>
      <c r="SIL42" s="36"/>
      <c r="SIM42" s="36"/>
      <c r="SIN42" s="36"/>
      <c r="SIO42" s="36"/>
      <c r="SIP42" s="36"/>
      <c r="SIQ42" s="36"/>
      <c r="SIR42" s="36"/>
      <c r="SIS42" s="36"/>
      <c r="SIT42" s="36"/>
      <c r="SIU42" s="36"/>
      <c r="SIV42" s="36"/>
      <c r="SIW42" s="36"/>
      <c r="SIX42" s="36"/>
      <c r="SIY42" s="36"/>
      <c r="SIZ42" s="36"/>
      <c r="SJA42" s="36"/>
      <c r="SJB42" s="36"/>
      <c r="SJC42" s="36"/>
      <c r="SJD42" s="36"/>
      <c r="SJE42" s="36"/>
      <c r="SJF42" s="36"/>
      <c r="SJG42" s="36"/>
      <c r="SJH42" s="36"/>
      <c r="SJI42" s="36"/>
      <c r="SJJ42" s="36"/>
      <c r="SJK42" s="36"/>
      <c r="SJL42" s="36"/>
      <c r="SJM42" s="36"/>
      <c r="SJN42" s="36"/>
      <c r="SJO42" s="36"/>
      <c r="SJP42" s="36"/>
      <c r="SJQ42" s="36"/>
      <c r="SJR42" s="36"/>
      <c r="SJS42" s="36"/>
      <c r="SJT42" s="36"/>
      <c r="SJU42" s="36"/>
      <c r="SJV42" s="36"/>
      <c r="SJW42" s="36"/>
      <c r="SJX42" s="36"/>
      <c r="SJY42" s="36"/>
      <c r="SJZ42" s="36"/>
      <c r="SKA42" s="36"/>
      <c r="SKB42" s="36"/>
      <c r="SKC42" s="36"/>
      <c r="SKD42" s="36"/>
      <c r="SKE42" s="36"/>
      <c r="SKF42" s="36"/>
      <c r="SKG42" s="36"/>
      <c r="SKH42" s="36"/>
      <c r="SKI42" s="36"/>
      <c r="SKJ42" s="36"/>
      <c r="SKK42" s="36"/>
      <c r="SKL42" s="36"/>
      <c r="SKM42" s="36"/>
      <c r="SKN42" s="36"/>
      <c r="SKO42" s="36"/>
      <c r="SKP42" s="36"/>
      <c r="SKQ42" s="36"/>
      <c r="SKR42" s="36"/>
      <c r="SKS42" s="36"/>
      <c r="SKT42" s="36"/>
      <c r="SKU42" s="36"/>
      <c r="SKV42" s="36"/>
      <c r="SKW42" s="36"/>
      <c r="SKX42" s="36"/>
      <c r="SKY42" s="36"/>
      <c r="SKZ42" s="36"/>
      <c r="SLA42" s="36"/>
      <c r="SLB42" s="36"/>
      <c r="SLC42" s="36"/>
      <c r="SLD42" s="36"/>
      <c r="SLE42" s="36"/>
      <c r="SLF42" s="36"/>
      <c r="SLG42" s="36"/>
      <c r="SLH42" s="36"/>
      <c r="SLI42" s="36"/>
      <c r="SLJ42" s="36"/>
      <c r="SLK42" s="36"/>
      <c r="SLL42" s="36"/>
      <c r="SLM42" s="36"/>
      <c r="SLN42" s="36"/>
      <c r="SLO42" s="36"/>
      <c r="SLP42" s="36"/>
      <c r="SLQ42" s="36"/>
      <c r="SLR42" s="36"/>
      <c r="SLS42" s="36"/>
      <c r="SLT42" s="36"/>
      <c r="SLU42" s="36"/>
      <c r="SLV42" s="36"/>
      <c r="SLW42" s="36"/>
      <c r="SLX42" s="36"/>
      <c r="SLY42" s="36"/>
      <c r="SLZ42" s="36"/>
      <c r="SMA42" s="36"/>
      <c r="SMB42" s="36"/>
      <c r="SMC42" s="36"/>
      <c r="SMD42" s="36"/>
      <c r="SME42" s="36"/>
      <c r="SMF42" s="36"/>
      <c r="SMG42" s="36"/>
      <c r="SMH42" s="36"/>
      <c r="SMI42" s="36"/>
      <c r="SMJ42" s="36"/>
      <c r="SMK42" s="36"/>
      <c r="SML42" s="36"/>
      <c r="SMM42" s="36"/>
      <c r="SMN42" s="36"/>
      <c r="SMO42" s="36"/>
      <c r="SMP42" s="36"/>
      <c r="SMQ42" s="36"/>
      <c r="SMR42" s="36"/>
      <c r="SMS42" s="36"/>
      <c r="SMT42" s="36"/>
      <c r="SMU42" s="36"/>
      <c r="SMV42" s="36"/>
      <c r="SMW42" s="36"/>
      <c r="SMX42" s="36"/>
      <c r="SMY42" s="36"/>
      <c r="SMZ42" s="36"/>
      <c r="SNA42" s="36"/>
      <c r="SNB42" s="36"/>
      <c r="SNC42" s="36"/>
      <c r="SND42" s="36"/>
      <c r="SNE42" s="36"/>
      <c r="SNF42" s="36"/>
      <c r="SNG42" s="36"/>
      <c r="SNH42" s="36"/>
      <c r="SNI42" s="36"/>
      <c r="SNJ42" s="36"/>
      <c r="SNK42" s="36"/>
      <c r="SNL42" s="36"/>
      <c r="SNM42" s="36"/>
      <c r="SNN42" s="36"/>
      <c r="SNO42" s="36"/>
      <c r="SNP42" s="36"/>
      <c r="SNQ42" s="36"/>
      <c r="SNR42" s="36"/>
      <c r="SNS42" s="36"/>
      <c r="SNT42" s="36"/>
      <c r="SNU42" s="36"/>
      <c r="SNV42" s="36"/>
      <c r="SNW42" s="36"/>
      <c r="SNX42" s="36"/>
      <c r="SNY42" s="36"/>
      <c r="SNZ42" s="36"/>
      <c r="SOA42" s="36"/>
      <c r="SOB42" s="36"/>
      <c r="SOC42" s="36"/>
      <c r="SOD42" s="36"/>
      <c r="SOE42" s="36"/>
      <c r="SOF42" s="36"/>
      <c r="SOG42" s="36"/>
      <c r="SOH42" s="36"/>
      <c r="SOI42" s="36"/>
      <c r="SOJ42" s="36"/>
      <c r="SOK42" s="36"/>
      <c r="SOL42" s="36"/>
      <c r="SOM42" s="36"/>
      <c r="SON42" s="36"/>
      <c r="SOO42" s="36"/>
      <c r="SOP42" s="36"/>
      <c r="SOQ42" s="36"/>
      <c r="SOR42" s="36"/>
      <c r="SOS42" s="36"/>
      <c r="SOT42" s="36"/>
      <c r="SOU42" s="36"/>
      <c r="SOV42" s="36"/>
      <c r="SOW42" s="36"/>
      <c r="SOX42" s="36"/>
      <c r="SOY42" s="36"/>
      <c r="SOZ42" s="36"/>
      <c r="SPA42" s="36"/>
      <c r="SPB42" s="36"/>
      <c r="SPC42" s="36"/>
      <c r="SPD42" s="36"/>
      <c r="SPE42" s="36"/>
      <c r="SPF42" s="36"/>
      <c r="SPG42" s="36"/>
      <c r="SPH42" s="36"/>
      <c r="SPI42" s="36"/>
      <c r="SPJ42" s="36"/>
      <c r="SPK42" s="36"/>
      <c r="SPL42" s="36"/>
      <c r="SPM42" s="36"/>
      <c r="SPN42" s="36"/>
      <c r="SPO42" s="36"/>
      <c r="SPP42" s="36"/>
      <c r="SPQ42" s="36"/>
      <c r="SPR42" s="36"/>
      <c r="SPS42" s="36"/>
      <c r="SPT42" s="36"/>
      <c r="SPU42" s="36"/>
      <c r="SPV42" s="36"/>
      <c r="SPW42" s="36"/>
      <c r="SPX42" s="36"/>
      <c r="SPY42" s="36"/>
      <c r="SPZ42" s="36"/>
      <c r="SQA42" s="36"/>
      <c r="SQB42" s="36"/>
      <c r="SQC42" s="36"/>
      <c r="SQD42" s="36"/>
      <c r="SQE42" s="36"/>
      <c r="SQF42" s="36"/>
      <c r="SQG42" s="36"/>
      <c r="SQH42" s="36"/>
      <c r="SQI42" s="36"/>
      <c r="SQJ42" s="36"/>
      <c r="SQK42" s="36"/>
      <c r="SQL42" s="36"/>
      <c r="SQM42" s="36"/>
      <c r="SQN42" s="36"/>
      <c r="SQO42" s="36"/>
      <c r="SQP42" s="36"/>
      <c r="SQQ42" s="36"/>
      <c r="SQR42" s="36"/>
      <c r="SQS42" s="36"/>
      <c r="SQT42" s="36"/>
      <c r="SQU42" s="36"/>
      <c r="SQV42" s="36"/>
      <c r="SQW42" s="36"/>
      <c r="SQX42" s="36"/>
      <c r="SQY42" s="36"/>
      <c r="SQZ42" s="36"/>
      <c r="SRA42" s="36"/>
      <c r="SRB42" s="36"/>
      <c r="SRC42" s="36"/>
      <c r="SRD42" s="36"/>
      <c r="SRE42" s="36"/>
      <c r="SRF42" s="36"/>
      <c r="SRG42" s="36"/>
      <c r="SRH42" s="36"/>
      <c r="SRI42" s="36"/>
      <c r="SRJ42" s="36"/>
      <c r="SRK42" s="36"/>
      <c r="SRL42" s="36"/>
      <c r="SRM42" s="36"/>
      <c r="SRN42" s="36"/>
      <c r="SRO42" s="36"/>
      <c r="SRP42" s="36"/>
      <c r="SRQ42" s="36"/>
      <c r="SRR42" s="36"/>
      <c r="SRS42" s="36"/>
      <c r="SRT42" s="36"/>
      <c r="SRU42" s="36"/>
      <c r="SRV42" s="36"/>
      <c r="SRW42" s="36"/>
      <c r="SRX42" s="36"/>
      <c r="SRY42" s="36"/>
      <c r="SRZ42" s="36"/>
      <c r="SSA42" s="36"/>
      <c r="SSB42" s="36"/>
      <c r="SSC42" s="36"/>
      <c r="SSD42" s="36"/>
      <c r="SSE42" s="36"/>
      <c r="SSF42" s="36"/>
      <c r="SSG42" s="36"/>
      <c r="SSH42" s="36"/>
      <c r="SSI42" s="36"/>
      <c r="SSJ42" s="36"/>
      <c r="SSK42" s="36"/>
      <c r="SSL42" s="36"/>
      <c r="SSM42" s="36"/>
      <c r="SSN42" s="36"/>
      <c r="SSO42" s="36"/>
      <c r="SSP42" s="36"/>
      <c r="SSQ42" s="36"/>
      <c r="SSR42" s="36"/>
      <c r="SSS42" s="36"/>
      <c r="SST42" s="36"/>
      <c r="SSU42" s="36"/>
      <c r="SSV42" s="36"/>
      <c r="SSW42" s="36"/>
      <c r="SSX42" s="36"/>
      <c r="SSY42" s="36"/>
      <c r="SSZ42" s="36"/>
      <c r="STA42" s="36"/>
      <c r="STB42" s="36"/>
      <c r="STC42" s="36"/>
      <c r="STD42" s="36"/>
      <c r="STE42" s="36"/>
      <c r="STF42" s="36"/>
      <c r="STG42" s="36"/>
      <c r="STH42" s="36"/>
      <c r="STI42" s="36"/>
      <c r="STJ42" s="36"/>
      <c r="STK42" s="36"/>
      <c r="STL42" s="36"/>
      <c r="STM42" s="36"/>
      <c r="STN42" s="36"/>
      <c r="STO42" s="36"/>
      <c r="STP42" s="36"/>
      <c r="STQ42" s="36"/>
      <c r="STR42" s="36"/>
      <c r="STS42" s="36"/>
      <c r="STT42" s="36"/>
      <c r="STU42" s="36"/>
      <c r="STV42" s="36"/>
      <c r="STW42" s="36"/>
      <c r="STX42" s="36"/>
      <c r="STY42" s="36"/>
      <c r="STZ42" s="36"/>
      <c r="SUA42" s="36"/>
      <c r="SUB42" s="36"/>
      <c r="SUC42" s="36"/>
      <c r="SUD42" s="36"/>
      <c r="SUE42" s="36"/>
      <c r="SUF42" s="36"/>
      <c r="SUG42" s="36"/>
      <c r="SUH42" s="36"/>
      <c r="SUI42" s="36"/>
      <c r="SUJ42" s="36"/>
      <c r="SUK42" s="36"/>
      <c r="SUL42" s="36"/>
      <c r="SUM42" s="36"/>
      <c r="SUN42" s="36"/>
      <c r="SUO42" s="36"/>
      <c r="SUP42" s="36"/>
      <c r="SUQ42" s="36"/>
      <c r="SUR42" s="36"/>
      <c r="SUS42" s="36"/>
      <c r="SUT42" s="36"/>
      <c r="SUU42" s="36"/>
      <c r="SUV42" s="36"/>
      <c r="SUW42" s="36"/>
      <c r="SUX42" s="36"/>
      <c r="SUY42" s="36"/>
      <c r="SUZ42" s="36"/>
      <c r="SVA42" s="36"/>
      <c r="SVB42" s="36"/>
      <c r="SVC42" s="36"/>
      <c r="SVD42" s="36"/>
      <c r="SVE42" s="36"/>
      <c r="SVF42" s="36"/>
      <c r="SVG42" s="36"/>
      <c r="SVH42" s="36"/>
      <c r="SVI42" s="36"/>
      <c r="SVJ42" s="36"/>
      <c r="SVK42" s="36"/>
      <c r="SVL42" s="36"/>
      <c r="SVM42" s="36"/>
      <c r="SVN42" s="36"/>
      <c r="SVO42" s="36"/>
      <c r="SVP42" s="36"/>
      <c r="SVQ42" s="36"/>
      <c r="SVR42" s="36"/>
      <c r="SVS42" s="36"/>
      <c r="SVT42" s="36"/>
      <c r="SVU42" s="36"/>
      <c r="SVV42" s="36"/>
      <c r="SVW42" s="36"/>
      <c r="SVX42" s="36"/>
      <c r="SVY42" s="36"/>
      <c r="SVZ42" s="36"/>
      <c r="SWA42" s="36"/>
      <c r="SWB42" s="36"/>
      <c r="SWC42" s="36"/>
      <c r="SWD42" s="36"/>
      <c r="SWE42" s="36"/>
      <c r="SWF42" s="36"/>
      <c r="SWG42" s="36"/>
      <c r="SWH42" s="36"/>
      <c r="SWI42" s="36"/>
      <c r="SWJ42" s="36"/>
      <c r="SWK42" s="36"/>
      <c r="SWL42" s="36"/>
      <c r="SWM42" s="36"/>
      <c r="SWN42" s="36"/>
      <c r="SWO42" s="36"/>
      <c r="SWP42" s="36"/>
      <c r="SWQ42" s="36"/>
      <c r="SWR42" s="36"/>
      <c r="SWS42" s="36"/>
      <c r="SWT42" s="36"/>
      <c r="SWU42" s="36"/>
      <c r="SWV42" s="36"/>
      <c r="SWW42" s="36"/>
      <c r="SWX42" s="36"/>
      <c r="SWY42" s="36"/>
      <c r="SWZ42" s="36"/>
      <c r="SXA42" s="36"/>
      <c r="SXB42" s="36"/>
      <c r="SXC42" s="36"/>
      <c r="SXD42" s="36"/>
      <c r="SXE42" s="36"/>
      <c r="SXF42" s="36"/>
      <c r="SXG42" s="36"/>
      <c r="SXH42" s="36"/>
      <c r="SXI42" s="36"/>
      <c r="SXJ42" s="36"/>
      <c r="SXK42" s="36"/>
      <c r="SXL42" s="36"/>
      <c r="SXM42" s="36"/>
      <c r="SXN42" s="36"/>
      <c r="SXO42" s="36"/>
      <c r="SXP42" s="36"/>
      <c r="SXQ42" s="36"/>
      <c r="SXR42" s="36"/>
      <c r="SXS42" s="36"/>
      <c r="SXT42" s="36"/>
      <c r="SXU42" s="36"/>
      <c r="SXV42" s="36"/>
      <c r="SXW42" s="36"/>
      <c r="SXX42" s="36"/>
      <c r="SXY42" s="36"/>
      <c r="SXZ42" s="36"/>
      <c r="SYA42" s="36"/>
      <c r="SYB42" s="36"/>
      <c r="SYC42" s="36"/>
      <c r="SYD42" s="36"/>
      <c r="SYE42" s="36"/>
      <c r="SYF42" s="36"/>
      <c r="SYG42" s="36"/>
      <c r="SYH42" s="36"/>
      <c r="SYI42" s="36"/>
      <c r="SYJ42" s="36"/>
      <c r="SYK42" s="36"/>
      <c r="SYL42" s="36"/>
      <c r="SYM42" s="36"/>
      <c r="SYN42" s="36"/>
      <c r="SYO42" s="36"/>
      <c r="SYP42" s="36"/>
      <c r="SYQ42" s="36"/>
      <c r="SYR42" s="36"/>
      <c r="SYS42" s="36"/>
      <c r="SYT42" s="36"/>
      <c r="SYU42" s="36"/>
      <c r="SYV42" s="36"/>
      <c r="SYW42" s="36"/>
      <c r="SYX42" s="36"/>
      <c r="SYY42" s="36"/>
      <c r="SYZ42" s="36"/>
      <c r="SZA42" s="36"/>
      <c r="SZB42" s="36"/>
      <c r="SZC42" s="36"/>
      <c r="SZD42" s="36"/>
      <c r="SZE42" s="36"/>
      <c r="SZF42" s="36"/>
      <c r="SZG42" s="36"/>
      <c r="SZH42" s="36"/>
      <c r="SZI42" s="36"/>
      <c r="SZJ42" s="36"/>
      <c r="SZK42" s="36"/>
      <c r="SZL42" s="36"/>
      <c r="SZM42" s="36"/>
      <c r="SZN42" s="36"/>
      <c r="SZO42" s="36"/>
      <c r="SZP42" s="36"/>
      <c r="SZQ42" s="36"/>
      <c r="SZR42" s="36"/>
      <c r="SZS42" s="36"/>
      <c r="SZT42" s="36"/>
      <c r="SZU42" s="36"/>
      <c r="SZV42" s="36"/>
      <c r="SZW42" s="36"/>
      <c r="SZX42" s="36"/>
      <c r="SZY42" s="36"/>
      <c r="SZZ42" s="36"/>
      <c r="TAA42" s="36"/>
      <c r="TAB42" s="36"/>
      <c r="TAC42" s="36"/>
      <c r="TAD42" s="36"/>
      <c r="TAE42" s="36"/>
      <c r="TAF42" s="36"/>
      <c r="TAG42" s="36"/>
      <c r="TAH42" s="36"/>
      <c r="TAI42" s="36"/>
      <c r="TAJ42" s="36"/>
      <c r="TAK42" s="36"/>
      <c r="TAL42" s="36"/>
      <c r="TAM42" s="36"/>
      <c r="TAN42" s="36"/>
      <c r="TAO42" s="36"/>
      <c r="TAP42" s="36"/>
      <c r="TAQ42" s="36"/>
      <c r="TAR42" s="36"/>
      <c r="TAS42" s="36"/>
      <c r="TAT42" s="36"/>
      <c r="TAU42" s="36"/>
      <c r="TAV42" s="36"/>
      <c r="TAW42" s="36"/>
      <c r="TAX42" s="36"/>
      <c r="TAY42" s="36"/>
      <c r="TAZ42" s="36"/>
      <c r="TBA42" s="36"/>
      <c r="TBB42" s="36"/>
      <c r="TBC42" s="36"/>
      <c r="TBD42" s="36"/>
      <c r="TBE42" s="36"/>
      <c r="TBF42" s="36"/>
      <c r="TBG42" s="36"/>
      <c r="TBH42" s="36"/>
      <c r="TBI42" s="36"/>
      <c r="TBJ42" s="36"/>
      <c r="TBK42" s="36"/>
      <c r="TBL42" s="36"/>
      <c r="TBM42" s="36"/>
      <c r="TBN42" s="36"/>
      <c r="TBO42" s="36"/>
      <c r="TBP42" s="36"/>
      <c r="TBQ42" s="36"/>
      <c r="TBR42" s="36"/>
      <c r="TBS42" s="36"/>
      <c r="TBT42" s="36"/>
      <c r="TBU42" s="36"/>
      <c r="TBV42" s="36"/>
      <c r="TBW42" s="36"/>
      <c r="TBX42" s="36"/>
      <c r="TBY42" s="36"/>
      <c r="TBZ42" s="36"/>
      <c r="TCA42" s="36"/>
      <c r="TCB42" s="36"/>
      <c r="TCC42" s="36"/>
      <c r="TCD42" s="36"/>
      <c r="TCE42" s="36"/>
      <c r="TCF42" s="36"/>
      <c r="TCG42" s="36"/>
      <c r="TCH42" s="36"/>
      <c r="TCI42" s="36"/>
      <c r="TCJ42" s="36"/>
      <c r="TCK42" s="36"/>
      <c r="TCL42" s="36"/>
      <c r="TCM42" s="36"/>
      <c r="TCN42" s="36"/>
      <c r="TCO42" s="36"/>
      <c r="TCP42" s="36"/>
      <c r="TCQ42" s="36"/>
      <c r="TCR42" s="36"/>
      <c r="TCS42" s="36"/>
      <c r="TCT42" s="36"/>
      <c r="TCU42" s="36"/>
      <c r="TCV42" s="36"/>
      <c r="TCW42" s="36"/>
      <c r="TCX42" s="36"/>
      <c r="TCY42" s="36"/>
      <c r="TCZ42" s="36"/>
      <c r="TDA42" s="36"/>
      <c r="TDB42" s="36"/>
      <c r="TDC42" s="36"/>
      <c r="TDD42" s="36"/>
      <c r="TDE42" s="36"/>
      <c r="TDF42" s="36"/>
      <c r="TDG42" s="36"/>
      <c r="TDH42" s="36"/>
      <c r="TDI42" s="36"/>
      <c r="TDJ42" s="36"/>
      <c r="TDK42" s="36"/>
      <c r="TDL42" s="36"/>
      <c r="TDM42" s="36"/>
      <c r="TDN42" s="36"/>
      <c r="TDO42" s="36"/>
      <c r="TDP42" s="36"/>
      <c r="TDQ42" s="36"/>
      <c r="TDR42" s="36"/>
      <c r="TDS42" s="36"/>
      <c r="TDT42" s="36"/>
      <c r="TDU42" s="36"/>
      <c r="TDV42" s="36"/>
      <c r="TDW42" s="36"/>
      <c r="TDX42" s="36"/>
      <c r="TDY42" s="36"/>
      <c r="TDZ42" s="36"/>
      <c r="TEA42" s="36"/>
      <c r="TEB42" s="36"/>
      <c r="TEC42" s="36"/>
      <c r="TED42" s="36"/>
      <c r="TEE42" s="36"/>
      <c r="TEF42" s="36"/>
      <c r="TEG42" s="36"/>
      <c r="TEH42" s="36"/>
      <c r="TEI42" s="36"/>
      <c r="TEJ42" s="36"/>
      <c r="TEK42" s="36"/>
      <c r="TEL42" s="36"/>
      <c r="TEM42" s="36"/>
      <c r="TEN42" s="36"/>
      <c r="TEO42" s="36"/>
      <c r="TEP42" s="36"/>
      <c r="TEQ42" s="36"/>
      <c r="TER42" s="36"/>
      <c r="TES42" s="36"/>
      <c r="TET42" s="36"/>
      <c r="TEU42" s="36"/>
      <c r="TEV42" s="36"/>
      <c r="TEW42" s="36"/>
      <c r="TEX42" s="36"/>
      <c r="TEY42" s="36"/>
      <c r="TEZ42" s="36"/>
      <c r="TFA42" s="36"/>
      <c r="TFB42" s="36"/>
      <c r="TFC42" s="36"/>
      <c r="TFD42" s="36"/>
      <c r="TFE42" s="36"/>
      <c r="TFF42" s="36"/>
      <c r="TFG42" s="36"/>
      <c r="TFH42" s="36"/>
      <c r="TFI42" s="36"/>
      <c r="TFJ42" s="36"/>
      <c r="TFK42" s="36"/>
      <c r="TFL42" s="36"/>
      <c r="TFM42" s="36"/>
      <c r="TFN42" s="36"/>
      <c r="TFO42" s="36"/>
      <c r="TFP42" s="36"/>
      <c r="TFQ42" s="36"/>
      <c r="TFR42" s="36"/>
      <c r="TFS42" s="36"/>
      <c r="TFT42" s="36"/>
      <c r="TFU42" s="36"/>
      <c r="TFV42" s="36"/>
      <c r="TFW42" s="36"/>
      <c r="TFX42" s="36"/>
      <c r="TFY42" s="36"/>
      <c r="TFZ42" s="36"/>
      <c r="TGA42" s="36"/>
      <c r="TGB42" s="36"/>
      <c r="TGC42" s="36"/>
      <c r="TGD42" s="36"/>
      <c r="TGE42" s="36"/>
      <c r="TGF42" s="36"/>
      <c r="TGG42" s="36"/>
      <c r="TGH42" s="36"/>
      <c r="TGI42" s="36"/>
      <c r="TGJ42" s="36"/>
      <c r="TGK42" s="36"/>
      <c r="TGL42" s="36"/>
      <c r="TGM42" s="36"/>
      <c r="TGN42" s="36"/>
      <c r="TGO42" s="36"/>
      <c r="TGP42" s="36"/>
      <c r="TGQ42" s="36"/>
      <c r="TGR42" s="36"/>
      <c r="TGS42" s="36"/>
      <c r="TGT42" s="36"/>
      <c r="TGU42" s="36"/>
      <c r="TGV42" s="36"/>
      <c r="TGW42" s="36"/>
      <c r="TGX42" s="36"/>
      <c r="TGY42" s="36"/>
      <c r="TGZ42" s="36"/>
      <c r="THA42" s="36"/>
      <c r="THB42" s="36"/>
      <c r="THC42" s="36"/>
      <c r="THD42" s="36"/>
      <c r="THE42" s="36"/>
      <c r="THF42" s="36"/>
      <c r="THG42" s="36"/>
      <c r="THH42" s="36"/>
      <c r="THI42" s="36"/>
      <c r="THJ42" s="36"/>
      <c r="THK42" s="36"/>
      <c r="THL42" s="36"/>
      <c r="THM42" s="36"/>
      <c r="THN42" s="36"/>
      <c r="THO42" s="36"/>
      <c r="THP42" s="36"/>
      <c r="THQ42" s="36"/>
      <c r="THR42" s="36"/>
      <c r="THS42" s="36"/>
      <c r="THT42" s="36"/>
      <c r="THU42" s="36"/>
      <c r="THV42" s="36"/>
      <c r="THW42" s="36"/>
      <c r="THX42" s="36"/>
      <c r="THY42" s="36"/>
      <c r="THZ42" s="36"/>
      <c r="TIA42" s="36"/>
      <c r="TIB42" s="36"/>
      <c r="TIC42" s="36"/>
      <c r="TID42" s="36"/>
      <c r="TIE42" s="36"/>
      <c r="TIF42" s="36"/>
      <c r="TIG42" s="36"/>
      <c r="TIH42" s="36"/>
      <c r="TII42" s="36"/>
      <c r="TIJ42" s="36"/>
      <c r="TIK42" s="36"/>
      <c r="TIL42" s="36"/>
      <c r="TIM42" s="36"/>
      <c r="TIN42" s="36"/>
      <c r="TIO42" s="36"/>
      <c r="TIP42" s="36"/>
      <c r="TIQ42" s="36"/>
      <c r="TIR42" s="36"/>
      <c r="TIS42" s="36"/>
      <c r="TIT42" s="36"/>
      <c r="TIU42" s="36"/>
      <c r="TIV42" s="36"/>
      <c r="TIW42" s="36"/>
      <c r="TIX42" s="36"/>
      <c r="TIY42" s="36"/>
      <c r="TIZ42" s="36"/>
      <c r="TJA42" s="36"/>
      <c r="TJB42" s="36"/>
      <c r="TJC42" s="36"/>
      <c r="TJD42" s="36"/>
      <c r="TJE42" s="36"/>
      <c r="TJF42" s="36"/>
      <c r="TJG42" s="36"/>
      <c r="TJH42" s="36"/>
      <c r="TJI42" s="36"/>
      <c r="TJJ42" s="36"/>
      <c r="TJK42" s="36"/>
      <c r="TJL42" s="36"/>
      <c r="TJM42" s="36"/>
      <c r="TJN42" s="36"/>
      <c r="TJO42" s="36"/>
      <c r="TJP42" s="36"/>
      <c r="TJQ42" s="36"/>
      <c r="TJR42" s="36"/>
      <c r="TJS42" s="36"/>
      <c r="TJT42" s="36"/>
      <c r="TJU42" s="36"/>
      <c r="TJV42" s="36"/>
      <c r="TJW42" s="36"/>
      <c r="TJX42" s="36"/>
      <c r="TJY42" s="36"/>
      <c r="TJZ42" s="36"/>
      <c r="TKA42" s="36"/>
      <c r="TKB42" s="36"/>
      <c r="TKC42" s="36"/>
      <c r="TKD42" s="36"/>
      <c r="TKE42" s="36"/>
      <c r="TKF42" s="36"/>
      <c r="TKG42" s="36"/>
      <c r="TKH42" s="36"/>
      <c r="TKI42" s="36"/>
      <c r="TKJ42" s="36"/>
      <c r="TKK42" s="36"/>
      <c r="TKL42" s="36"/>
      <c r="TKM42" s="36"/>
      <c r="TKN42" s="36"/>
      <c r="TKO42" s="36"/>
      <c r="TKP42" s="36"/>
      <c r="TKQ42" s="36"/>
      <c r="TKR42" s="36"/>
      <c r="TKS42" s="36"/>
      <c r="TKT42" s="36"/>
      <c r="TKU42" s="36"/>
      <c r="TKV42" s="36"/>
      <c r="TKW42" s="36"/>
      <c r="TKX42" s="36"/>
      <c r="TKY42" s="36"/>
      <c r="TKZ42" s="36"/>
      <c r="TLA42" s="36"/>
      <c r="TLB42" s="36"/>
      <c r="TLC42" s="36"/>
      <c r="TLD42" s="36"/>
      <c r="TLE42" s="36"/>
      <c r="TLF42" s="36"/>
      <c r="TLG42" s="36"/>
      <c r="TLH42" s="36"/>
      <c r="TLI42" s="36"/>
      <c r="TLJ42" s="36"/>
      <c r="TLK42" s="36"/>
      <c r="TLL42" s="36"/>
      <c r="TLM42" s="36"/>
      <c r="TLN42" s="36"/>
      <c r="TLO42" s="36"/>
      <c r="TLP42" s="36"/>
      <c r="TLQ42" s="36"/>
      <c r="TLR42" s="36"/>
      <c r="TLS42" s="36"/>
      <c r="TLT42" s="36"/>
      <c r="TLU42" s="36"/>
      <c r="TLV42" s="36"/>
      <c r="TLW42" s="36"/>
      <c r="TLX42" s="36"/>
      <c r="TLY42" s="36"/>
      <c r="TLZ42" s="36"/>
      <c r="TMA42" s="36"/>
      <c r="TMB42" s="36"/>
      <c r="TMC42" s="36"/>
      <c r="TMD42" s="36"/>
      <c r="TME42" s="36"/>
      <c r="TMF42" s="36"/>
      <c r="TMG42" s="36"/>
      <c r="TMH42" s="36"/>
      <c r="TMI42" s="36"/>
      <c r="TMJ42" s="36"/>
      <c r="TMK42" s="36"/>
      <c r="TML42" s="36"/>
      <c r="TMM42" s="36"/>
      <c r="TMN42" s="36"/>
      <c r="TMO42" s="36"/>
      <c r="TMP42" s="36"/>
      <c r="TMQ42" s="36"/>
      <c r="TMR42" s="36"/>
      <c r="TMS42" s="36"/>
      <c r="TMT42" s="36"/>
      <c r="TMU42" s="36"/>
      <c r="TMV42" s="36"/>
      <c r="TMW42" s="36"/>
      <c r="TMX42" s="36"/>
      <c r="TMY42" s="36"/>
      <c r="TMZ42" s="36"/>
      <c r="TNA42" s="36"/>
      <c r="TNB42" s="36"/>
      <c r="TNC42" s="36"/>
      <c r="TND42" s="36"/>
      <c r="TNE42" s="36"/>
      <c r="TNF42" s="36"/>
      <c r="TNG42" s="36"/>
      <c r="TNH42" s="36"/>
      <c r="TNI42" s="36"/>
      <c r="TNJ42" s="36"/>
      <c r="TNK42" s="36"/>
      <c r="TNL42" s="36"/>
      <c r="TNM42" s="36"/>
      <c r="TNN42" s="36"/>
      <c r="TNO42" s="36"/>
      <c r="TNP42" s="36"/>
      <c r="TNQ42" s="36"/>
      <c r="TNR42" s="36"/>
      <c r="TNS42" s="36"/>
      <c r="TNT42" s="36"/>
      <c r="TNU42" s="36"/>
      <c r="TNV42" s="36"/>
      <c r="TNW42" s="36"/>
      <c r="TNX42" s="36"/>
      <c r="TNY42" s="36"/>
      <c r="TNZ42" s="36"/>
      <c r="TOA42" s="36"/>
      <c r="TOB42" s="36"/>
      <c r="TOC42" s="36"/>
      <c r="TOD42" s="36"/>
      <c r="TOE42" s="36"/>
      <c r="TOF42" s="36"/>
      <c r="TOG42" s="36"/>
      <c r="TOH42" s="36"/>
      <c r="TOI42" s="36"/>
      <c r="TOJ42" s="36"/>
      <c r="TOK42" s="36"/>
      <c r="TOL42" s="36"/>
      <c r="TOM42" s="36"/>
      <c r="TON42" s="36"/>
      <c r="TOO42" s="36"/>
      <c r="TOP42" s="36"/>
      <c r="TOQ42" s="36"/>
      <c r="TOR42" s="36"/>
      <c r="TOS42" s="36"/>
      <c r="TOT42" s="36"/>
      <c r="TOU42" s="36"/>
      <c r="TOV42" s="36"/>
      <c r="TOW42" s="36"/>
      <c r="TOX42" s="36"/>
      <c r="TOY42" s="36"/>
      <c r="TOZ42" s="36"/>
      <c r="TPA42" s="36"/>
      <c r="TPB42" s="36"/>
      <c r="TPC42" s="36"/>
      <c r="TPD42" s="36"/>
      <c r="TPE42" s="36"/>
      <c r="TPF42" s="36"/>
      <c r="TPG42" s="36"/>
      <c r="TPH42" s="36"/>
      <c r="TPI42" s="36"/>
      <c r="TPJ42" s="36"/>
      <c r="TPK42" s="36"/>
      <c r="TPL42" s="36"/>
      <c r="TPM42" s="36"/>
      <c r="TPN42" s="36"/>
      <c r="TPO42" s="36"/>
      <c r="TPP42" s="36"/>
      <c r="TPQ42" s="36"/>
      <c r="TPR42" s="36"/>
      <c r="TPS42" s="36"/>
      <c r="TPT42" s="36"/>
      <c r="TPU42" s="36"/>
      <c r="TPV42" s="36"/>
      <c r="TPW42" s="36"/>
      <c r="TPX42" s="36"/>
      <c r="TPY42" s="36"/>
      <c r="TPZ42" s="36"/>
      <c r="TQA42" s="36"/>
      <c r="TQB42" s="36"/>
      <c r="TQC42" s="36"/>
      <c r="TQD42" s="36"/>
      <c r="TQE42" s="36"/>
      <c r="TQF42" s="36"/>
      <c r="TQG42" s="36"/>
      <c r="TQH42" s="36"/>
      <c r="TQI42" s="36"/>
      <c r="TQJ42" s="36"/>
      <c r="TQK42" s="36"/>
      <c r="TQL42" s="36"/>
      <c r="TQM42" s="36"/>
      <c r="TQN42" s="36"/>
      <c r="TQO42" s="36"/>
      <c r="TQP42" s="36"/>
      <c r="TQQ42" s="36"/>
      <c r="TQR42" s="36"/>
      <c r="TQS42" s="36"/>
      <c r="TQT42" s="36"/>
      <c r="TQU42" s="36"/>
      <c r="TQV42" s="36"/>
      <c r="TQW42" s="36"/>
      <c r="TQX42" s="36"/>
      <c r="TQY42" s="36"/>
      <c r="TQZ42" s="36"/>
      <c r="TRA42" s="36"/>
      <c r="TRB42" s="36"/>
      <c r="TRC42" s="36"/>
      <c r="TRD42" s="36"/>
      <c r="TRE42" s="36"/>
      <c r="TRF42" s="36"/>
      <c r="TRG42" s="36"/>
      <c r="TRH42" s="36"/>
      <c r="TRI42" s="36"/>
      <c r="TRJ42" s="36"/>
      <c r="TRK42" s="36"/>
      <c r="TRL42" s="36"/>
      <c r="TRM42" s="36"/>
      <c r="TRN42" s="36"/>
      <c r="TRO42" s="36"/>
      <c r="TRP42" s="36"/>
      <c r="TRQ42" s="36"/>
      <c r="TRR42" s="36"/>
      <c r="TRS42" s="36"/>
      <c r="TRT42" s="36"/>
      <c r="TRU42" s="36"/>
      <c r="TRV42" s="36"/>
      <c r="TRW42" s="36"/>
      <c r="TRX42" s="36"/>
      <c r="TRY42" s="36"/>
      <c r="TRZ42" s="36"/>
      <c r="TSA42" s="36"/>
      <c r="TSB42" s="36"/>
      <c r="TSC42" s="36"/>
      <c r="TSD42" s="36"/>
      <c r="TSE42" s="36"/>
      <c r="TSF42" s="36"/>
      <c r="TSG42" s="36"/>
      <c r="TSH42" s="36"/>
      <c r="TSI42" s="36"/>
      <c r="TSJ42" s="36"/>
      <c r="TSK42" s="36"/>
      <c r="TSL42" s="36"/>
      <c r="TSM42" s="36"/>
      <c r="TSN42" s="36"/>
      <c r="TSO42" s="36"/>
      <c r="TSP42" s="36"/>
      <c r="TSQ42" s="36"/>
      <c r="TSR42" s="36"/>
      <c r="TSS42" s="36"/>
      <c r="TST42" s="36"/>
      <c r="TSU42" s="36"/>
      <c r="TSV42" s="36"/>
      <c r="TSW42" s="36"/>
      <c r="TSX42" s="36"/>
      <c r="TSY42" s="36"/>
      <c r="TSZ42" s="36"/>
      <c r="TTA42" s="36"/>
      <c r="TTB42" s="36"/>
      <c r="TTC42" s="36"/>
      <c r="TTD42" s="36"/>
      <c r="TTE42" s="36"/>
      <c r="TTF42" s="36"/>
      <c r="TTG42" s="36"/>
      <c r="TTH42" s="36"/>
      <c r="TTI42" s="36"/>
      <c r="TTJ42" s="36"/>
      <c r="TTK42" s="36"/>
      <c r="TTL42" s="36"/>
      <c r="TTM42" s="36"/>
      <c r="TTN42" s="36"/>
      <c r="TTO42" s="36"/>
      <c r="TTP42" s="36"/>
      <c r="TTQ42" s="36"/>
      <c r="TTR42" s="36"/>
      <c r="TTS42" s="36"/>
      <c r="TTT42" s="36"/>
      <c r="TTU42" s="36"/>
      <c r="TTV42" s="36"/>
      <c r="TTW42" s="36"/>
      <c r="TTX42" s="36"/>
      <c r="TTY42" s="36"/>
      <c r="TTZ42" s="36"/>
      <c r="TUA42" s="36"/>
      <c r="TUB42" s="36"/>
      <c r="TUC42" s="36"/>
      <c r="TUD42" s="36"/>
      <c r="TUE42" s="36"/>
      <c r="TUF42" s="36"/>
      <c r="TUG42" s="36"/>
      <c r="TUH42" s="36"/>
      <c r="TUI42" s="36"/>
      <c r="TUJ42" s="36"/>
      <c r="TUK42" s="36"/>
      <c r="TUL42" s="36"/>
      <c r="TUM42" s="36"/>
      <c r="TUN42" s="36"/>
      <c r="TUO42" s="36"/>
      <c r="TUP42" s="36"/>
      <c r="TUQ42" s="36"/>
      <c r="TUR42" s="36"/>
      <c r="TUS42" s="36"/>
      <c r="TUT42" s="36"/>
      <c r="TUU42" s="36"/>
      <c r="TUV42" s="36"/>
      <c r="TUW42" s="36"/>
      <c r="TUX42" s="36"/>
      <c r="TUY42" s="36"/>
      <c r="TUZ42" s="36"/>
      <c r="TVA42" s="36"/>
      <c r="TVB42" s="36"/>
      <c r="TVC42" s="36"/>
      <c r="TVD42" s="36"/>
      <c r="TVE42" s="36"/>
      <c r="TVF42" s="36"/>
      <c r="TVG42" s="36"/>
      <c r="TVH42" s="36"/>
      <c r="TVI42" s="36"/>
      <c r="TVJ42" s="36"/>
      <c r="TVK42" s="36"/>
      <c r="TVL42" s="36"/>
      <c r="TVM42" s="36"/>
      <c r="TVN42" s="36"/>
      <c r="TVO42" s="36"/>
      <c r="TVP42" s="36"/>
      <c r="TVQ42" s="36"/>
      <c r="TVR42" s="36"/>
      <c r="TVS42" s="36"/>
      <c r="TVT42" s="36"/>
      <c r="TVU42" s="36"/>
      <c r="TVV42" s="36"/>
      <c r="TVW42" s="36"/>
      <c r="TVX42" s="36"/>
      <c r="TVY42" s="36"/>
      <c r="TVZ42" s="36"/>
      <c r="TWA42" s="36"/>
      <c r="TWB42" s="36"/>
      <c r="TWC42" s="36"/>
      <c r="TWD42" s="36"/>
      <c r="TWE42" s="36"/>
      <c r="TWF42" s="36"/>
      <c r="TWG42" s="36"/>
      <c r="TWH42" s="36"/>
      <c r="TWI42" s="36"/>
      <c r="TWJ42" s="36"/>
      <c r="TWK42" s="36"/>
      <c r="TWL42" s="36"/>
      <c r="TWM42" s="36"/>
      <c r="TWN42" s="36"/>
      <c r="TWO42" s="36"/>
      <c r="TWP42" s="36"/>
      <c r="TWQ42" s="36"/>
      <c r="TWR42" s="36"/>
      <c r="TWS42" s="36"/>
      <c r="TWT42" s="36"/>
      <c r="TWU42" s="36"/>
      <c r="TWV42" s="36"/>
      <c r="TWW42" s="36"/>
      <c r="TWX42" s="36"/>
      <c r="TWY42" s="36"/>
      <c r="TWZ42" s="36"/>
      <c r="TXA42" s="36"/>
      <c r="TXB42" s="36"/>
      <c r="TXC42" s="36"/>
      <c r="TXD42" s="36"/>
      <c r="TXE42" s="36"/>
      <c r="TXF42" s="36"/>
      <c r="TXG42" s="36"/>
      <c r="TXH42" s="36"/>
      <c r="TXI42" s="36"/>
      <c r="TXJ42" s="36"/>
      <c r="TXK42" s="36"/>
      <c r="TXL42" s="36"/>
      <c r="TXM42" s="36"/>
      <c r="TXN42" s="36"/>
      <c r="TXO42" s="36"/>
      <c r="TXP42" s="36"/>
      <c r="TXQ42" s="36"/>
      <c r="TXR42" s="36"/>
      <c r="TXS42" s="36"/>
      <c r="TXT42" s="36"/>
      <c r="TXU42" s="36"/>
      <c r="TXV42" s="36"/>
      <c r="TXW42" s="36"/>
      <c r="TXX42" s="36"/>
      <c r="TXY42" s="36"/>
      <c r="TXZ42" s="36"/>
      <c r="TYA42" s="36"/>
      <c r="TYB42" s="36"/>
      <c r="TYC42" s="36"/>
      <c r="TYD42" s="36"/>
      <c r="TYE42" s="36"/>
      <c r="TYF42" s="36"/>
      <c r="TYG42" s="36"/>
      <c r="TYH42" s="36"/>
      <c r="TYI42" s="36"/>
      <c r="TYJ42" s="36"/>
      <c r="TYK42" s="36"/>
      <c r="TYL42" s="36"/>
      <c r="TYM42" s="36"/>
      <c r="TYN42" s="36"/>
      <c r="TYO42" s="36"/>
      <c r="TYP42" s="36"/>
      <c r="TYQ42" s="36"/>
      <c r="TYR42" s="36"/>
      <c r="TYS42" s="36"/>
      <c r="TYT42" s="36"/>
      <c r="TYU42" s="36"/>
      <c r="TYV42" s="36"/>
      <c r="TYW42" s="36"/>
      <c r="TYX42" s="36"/>
      <c r="TYY42" s="36"/>
      <c r="TYZ42" s="36"/>
      <c r="TZA42" s="36"/>
      <c r="TZB42" s="36"/>
      <c r="TZC42" s="36"/>
      <c r="TZD42" s="36"/>
      <c r="TZE42" s="36"/>
      <c r="TZF42" s="36"/>
      <c r="TZG42" s="36"/>
      <c r="TZH42" s="36"/>
      <c r="TZI42" s="36"/>
      <c r="TZJ42" s="36"/>
      <c r="TZK42" s="36"/>
      <c r="TZL42" s="36"/>
      <c r="TZM42" s="36"/>
      <c r="TZN42" s="36"/>
      <c r="TZO42" s="36"/>
      <c r="TZP42" s="36"/>
      <c r="TZQ42" s="36"/>
      <c r="TZR42" s="36"/>
      <c r="TZS42" s="36"/>
      <c r="TZT42" s="36"/>
      <c r="TZU42" s="36"/>
      <c r="TZV42" s="36"/>
      <c r="TZW42" s="36"/>
      <c r="TZX42" s="36"/>
      <c r="TZY42" s="36"/>
      <c r="TZZ42" s="36"/>
      <c r="UAA42" s="36"/>
      <c r="UAB42" s="36"/>
      <c r="UAC42" s="36"/>
      <c r="UAD42" s="36"/>
      <c r="UAE42" s="36"/>
      <c r="UAF42" s="36"/>
      <c r="UAG42" s="36"/>
      <c r="UAH42" s="36"/>
      <c r="UAI42" s="36"/>
      <c r="UAJ42" s="36"/>
      <c r="UAK42" s="36"/>
      <c r="UAL42" s="36"/>
      <c r="UAM42" s="36"/>
      <c r="UAN42" s="36"/>
      <c r="UAO42" s="36"/>
      <c r="UAP42" s="36"/>
      <c r="UAQ42" s="36"/>
      <c r="UAR42" s="36"/>
      <c r="UAS42" s="36"/>
      <c r="UAT42" s="36"/>
      <c r="UAU42" s="36"/>
      <c r="UAV42" s="36"/>
      <c r="UAW42" s="36"/>
      <c r="UAX42" s="36"/>
      <c r="UAY42" s="36"/>
      <c r="UAZ42" s="36"/>
      <c r="UBA42" s="36"/>
      <c r="UBB42" s="36"/>
      <c r="UBC42" s="36"/>
      <c r="UBD42" s="36"/>
      <c r="UBE42" s="36"/>
      <c r="UBF42" s="36"/>
      <c r="UBG42" s="36"/>
      <c r="UBH42" s="36"/>
      <c r="UBI42" s="36"/>
      <c r="UBJ42" s="36"/>
      <c r="UBK42" s="36"/>
      <c r="UBL42" s="36"/>
      <c r="UBM42" s="36"/>
      <c r="UBN42" s="36"/>
      <c r="UBO42" s="36"/>
      <c r="UBP42" s="36"/>
      <c r="UBQ42" s="36"/>
      <c r="UBR42" s="36"/>
      <c r="UBS42" s="36"/>
      <c r="UBT42" s="36"/>
      <c r="UBU42" s="36"/>
      <c r="UBV42" s="36"/>
      <c r="UBW42" s="36"/>
      <c r="UBX42" s="36"/>
      <c r="UBY42" s="36"/>
      <c r="UBZ42" s="36"/>
      <c r="UCA42" s="36"/>
      <c r="UCB42" s="36"/>
      <c r="UCC42" s="36"/>
      <c r="UCD42" s="36"/>
      <c r="UCE42" s="36"/>
      <c r="UCF42" s="36"/>
      <c r="UCG42" s="36"/>
      <c r="UCH42" s="36"/>
      <c r="UCI42" s="36"/>
      <c r="UCJ42" s="36"/>
      <c r="UCK42" s="36"/>
      <c r="UCL42" s="36"/>
      <c r="UCM42" s="36"/>
      <c r="UCN42" s="36"/>
      <c r="UCO42" s="36"/>
      <c r="UCP42" s="36"/>
      <c r="UCQ42" s="36"/>
      <c r="UCR42" s="36"/>
      <c r="UCS42" s="36"/>
      <c r="UCT42" s="36"/>
      <c r="UCU42" s="36"/>
      <c r="UCV42" s="36"/>
      <c r="UCW42" s="36"/>
      <c r="UCX42" s="36"/>
      <c r="UCY42" s="36"/>
      <c r="UCZ42" s="36"/>
      <c r="UDA42" s="36"/>
      <c r="UDB42" s="36"/>
      <c r="UDC42" s="36"/>
      <c r="UDD42" s="36"/>
      <c r="UDE42" s="36"/>
      <c r="UDF42" s="36"/>
      <c r="UDG42" s="36"/>
      <c r="UDH42" s="36"/>
      <c r="UDI42" s="36"/>
      <c r="UDJ42" s="36"/>
      <c r="UDK42" s="36"/>
      <c r="UDL42" s="36"/>
      <c r="UDM42" s="36"/>
      <c r="UDN42" s="36"/>
      <c r="UDO42" s="36"/>
      <c r="UDP42" s="36"/>
      <c r="UDQ42" s="36"/>
      <c r="UDR42" s="36"/>
      <c r="UDS42" s="36"/>
      <c r="UDT42" s="36"/>
      <c r="UDU42" s="36"/>
      <c r="UDV42" s="36"/>
      <c r="UDW42" s="36"/>
      <c r="UDX42" s="36"/>
      <c r="UDY42" s="36"/>
      <c r="UDZ42" s="36"/>
      <c r="UEA42" s="36"/>
      <c r="UEB42" s="36"/>
      <c r="UEC42" s="36"/>
      <c r="UED42" s="36"/>
      <c r="UEE42" s="36"/>
      <c r="UEF42" s="36"/>
      <c r="UEG42" s="36"/>
      <c r="UEH42" s="36"/>
      <c r="UEI42" s="36"/>
      <c r="UEJ42" s="36"/>
      <c r="UEK42" s="36"/>
      <c r="UEL42" s="36"/>
      <c r="UEM42" s="36"/>
      <c r="UEN42" s="36"/>
      <c r="UEO42" s="36"/>
      <c r="UEP42" s="36"/>
      <c r="UEQ42" s="36"/>
      <c r="UER42" s="36"/>
      <c r="UES42" s="36"/>
      <c r="UET42" s="36"/>
      <c r="UEU42" s="36"/>
      <c r="UEV42" s="36"/>
      <c r="UEW42" s="36"/>
      <c r="UEX42" s="36"/>
      <c r="UEY42" s="36"/>
      <c r="UEZ42" s="36"/>
      <c r="UFA42" s="36"/>
      <c r="UFB42" s="36"/>
      <c r="UFC42" s="36"/>
      <c r="UFD42" s="36"/>
      <c r="UFE42" s="36"/>
      <c r="UFF42" s="36"/>
      <c r="UFG42" s="36"/>
      <c r="UFH42" s="36"/>
      <c r="UFI42" s="36"/>
      <c r="UFJ42" s="36"/>
      <c r="UFK42" s="36"/>
      <c r="UFL42" s="36"/>
      <c r="UFM42" s="36"/>
      <c r="UFN42" s="36"/>
      <c r="UFO42" s="36"/>
      <c r="UFP42" s="36"/>
      <c r="UFQ42" s="36"/>
      <c r="UFR42" s="36"/>
      <c r="UFS42" s="36"/>
      <c r="UFT42" s="36"/>
      <c r="UFU42" s="36"/>
      <c r="UFV42" s="36"/>
      <c r="UFW42" s="36"/>
      <c r="UFX42" s="36"/>
      <c r="UFY42" s="36"/>
      <c r="UFZ42" s="36"/>
      <c r="UGA42" s="36"/>
      <c r="UGB42" s="36"/>
      <c r="UGC42" s="36"/>
      <c r="UGD42" s="36"/>
      <c r="UGE42" s="36"/>
      <c r="UGF42" s="36"/>
      <c r="UGG42" s="36"/>
      <c r="UGH42" s="36"/>
      <c r="UGI42" s="36"/>
      <c r="UGJ42" s="36"/>
      <c r="UGK42" s="36"/>
      <c r="UGL42" s="36"/>
      <c r="UGM42" s="36"/>
      <c r="UGN42" s="36"/>
      <c r="UGO42" s="36"/>
      <c r="UGP42" s="36"/>
      <c r="UGQ42" s="36"/>
      <c r="UGR42" s="36"/>
      <c r="UGS42" s="36"/>
      <c r="UGT42" s="36"/>
      <c r="UGU42" s="36"/>
      <c r="UGV42" s="36"/>
      <c r="UGW42" s="36"/>
      <c r="UGX42" s="36"/>
      <c r="UGY42" s="36"/>
      <c r="UGZ42" s="36"/>
      <c r="UHA42" s="36"/>
      <c r="UHB42" s="36"/>
      <c r="UHC42" s="36"/>
      <c r="UHD42" s="36"/>
      <c r="UHE42" s="36"/>
      <c r="UHF42" s="36"/>
      <c r="UHG42" s="36"/>
      <c r="UHH42" s="36"/>
      <c r="UHI42" s="36"/>
      <c r="UHJ42" s="36"/>
      <c r="UHK42" s="36"/>
      <c r="UHL42" s="36"/>
      <c r="UHM42" s="36"/>
      <c r="UHN42" s="36"/>
      <c r="UHO42" s="36"/>
      <c r="UHP42" s="36"/>
      <c r="UHQ42" s="36"/>
      <c r="UHR42" s="36"/>
      <c r="UHS42" s="36"/>
      <c r="UHT42" s="36"/>
      <c r="UHU42" s="36"/>
      <c r="UHV42" s="36"/>
      <c r="UHW42" s="36"/>
      <c r="UHX42" s="36"/>
      <c r="UHY42" s="36"/>
      <c r="UHZ42" s="36"/>
      <c r="UIA42" s="36"/>
      <c r="UIB42" s="36"/>
      <c r="UIC42" s="36"/>
      <c r="UID42" s="36"/>
      <c r="UIE42" s="36"/>
      <c r="UIF42" s="36"/>
      <c r="UIG42" s="36"/>
      <c r="UIH42" s="36"/>
      <c r="UII42" s="36"/>
      <c r="UIJ42" s="36"/>
      <c r="UIK42" s="36"/>
      <c r="UIL42" s="36"/>
      <c r="UIM42" s="36"/>
      <c r="UIN42" s="36"/>
      <c r="UIO42" s="36"/>
      <c r="UIP42" s="36"/>
      <c r="UIQ42" s="36"/>
      <c r="UIR42" s="36"/>
      <c r="UIS42" s="36"/>
      <c r="UIT42" s="36"/>
      <c r="UIU42" s="36"/>
      <c r="UIV42" s="36"/>
      <c r="UIW42" s="36"/>
      <c r="UIX42" s="36"/>
      <c r="UIY42" s="36"/>
      <c r="UIZ42" s="36"/>
      <c r="UJA42" s="36"/>
      <c r="UJB42" s="36"/>
      <c r="UJC42" s="36"/>
      <c r="UJD42" s="36"/>
      <c r="UJE42" s="36"/>
      <c r="UJF42" s="36"/>
      <c r="UJG42" s="36"/>
      <c r="UJH42" s="36"/>
      <c r="UJI42" s="36"/>
      <c r="UJJ42" s="36"/>
      <c r="UJK42" s="36"/>
      <c r="UJL42" s="36"/>
      <c r="UJM42" s="36"/>
      <c r="UJN42" s="36"/>
      <c r="UJO42" s="36"/>
      <c r="UJP42" s="36"/>
      <c r="UJQ42" s="36"/>
      <c r="UJR42" s="36"/>
      <c r="UJS42" s="36"/>
      <c r="UJT42" s="36"/>
      <c r="UJU42" s="36"/>
      <c r="UJV42" s="36"/>
      <c r="UJW42" s="36"/>
      <c r="UJX42" s="36"/>
      <c r="UJY42" s="36"/>
      <c r="UJZ42" s="36"/>
      <c r="UKA42" s="36"/>
      <c r="UKB42" s="36"/>
      <c r="UKC42" s="36"/>
      <c r="UKD42" s="36"/>
      <c r="UKE42" s="36"/>
      <c r="UKF42" s="36"/>
      <c r="UKG42" s="36"/>
      <c r="UKH42" s="36"/>
      <c r="UKI42" s="36"/>
      <c r="UKJ42" s="36"/>
      <c r="UKK42" s="36"/>
      <c r="UKL42" s="36"/>
      <c r="UKM42" s="36"/>
      <c r="UKN42" s="36"/>
      <c r="UKO42" s="36"/>
      <c r="UKP42" s="36"/>
      <c r="UKQ42" s="36"/>
      <c r="UKR42" s="36"/>
      <c r="UKS42" s="36"/>
      <c r="UKT42" s="36"/>
      <c r="UKU42" s="36"/>
      <c r="UKV42" s="36"/>
      <c r="UKW42" s="36"/>
      <c r="UKX42" s="36"/>
      <c r="UKY42" s="36"/>
      <c r="UKZ42" s="36"/>
      <c r="ULA42" s="36"/>
      <c r="ULB42" s="36"/>
      <c r="ULC42" s="36"/>
      <c r="ULD42" s="36"/>
      <c r="ULE42" s="36"/>
      <c r="ULF42" s="36"/>
      <c r="ULG42" s="36"/>
      <c r="ULH42" s="36"/>
      <c r="ULI42" s="36"/>
      <c r="ULJ42" s="36"/>
      <c r="ULK42" s="36"/>
      <c r="ULL42" s="36"/>
      <c r="ULM42" s="36"/>
      <c r="ULN42" s="36"/>
      <c r="ULO42" s="36"/>
      <c r="ULP42" s="36"/>
      <c r="ULQ42" s="36"/>
      <c r="ULR42" s="36"/>
      <c r="ULS42" s="36"/>
      <c r="ULT42" s="36"/>
      <c r="ULU42" s="36"/>
      <c r="ULV42" s="36"/>
      <c r="ULW42" s="36"/>
      <c r="ULX42" s="36"/>
      <c r="ULY42" s="36"/>
      <c r="ULZ42" s="36"/>
      <c r="UMA42" s="36"/>
      <c r="UMB42" s="36"/>
      <c r="UMC42" s="36"/>
      <c r="UMD42" s="36"/>
      <c r="UME42" s="36"/>
      <c r="UMF42" s="36"/>
      <c r="UMG42" s="36"/>
      <c r="UMH42" s="36"/>
      <c r="UMI42" s="36"/>
      <c r="UMJ42" s="36"/>
      <c r="UMK42" s="36"/>
      <c r="UML42" s="36"/>
      <c r="UMM42" s="36"/>
      <c r="UMN42" s="36"/>
      <c r="UMO42" s="36"/>
      <c r="UMP42" s="36"/>
      <c r="UMQ42" s="36"/>
      <c r="UMR42" s="36"/>
      <c r="UMS42" s="36"/>
      <c r="UMT42" s="36"/>
      <c r="UMU42" s="36"/>
      <c r="UMV42" s="36"/>
      <c r="UMW42" s="36"/>
      <c r="UMX42" s="36"/>
      <c r="UMY42" s="36"/>
      <c r="UMZ42" s="36"/>
      <c r="UNA42" s="36"/>
      <c r="UNB42" s="36"/>
      <c r="UNC42" s="36"/>
      <c r="UND42" s="36"/>
      <c r="UNE42" s="36"/>
      <c r="UNF42" s="36"/>
      <c r="UNG42" s="36"/>
      <c r="UNH42" s="36"/>
      <c r="UNI42" s="36"/>
      <c r="UNJ42" s="36"/>
      <c r="UNK42" s="36"/>
      <c r="UNL42" s="36"/>
      <c r="UNM42" s="36"/>
      <c r="UNN42" s="36"/>
      <c r="UNO42" s="36"/>
      <c r="UNP42" s="36"/>
      <c r="UNQ42" s="36"/>
      <c r="UNR42" s="36"/>
      <c r="UNS42" s="36"/>
      <c r="UNT42" s="36"/>
      <c r="UNU42" s="36"/>
      <c r="UNV42" s="36"/>
      <c r="UNW42" s="36"/>
      <c r="UNX42" s="36"/>
      <c r="UNY42" s="36"/>
      <c r="UNZ42" s="36"/>
      <c r="UOA42" s="36"/>
      <c r="UOB42" s="36"/>
      <c r="UOC42" s="36"/>
      <c r="UOD42" s="36"/>
      <c r="UOE42" s="36"/>
      <c r="UOF42" s="36"/>
      <c r="UOG42" s="36"/>
      <c r="UOH42" s="36"/>
      <c r="UOI42" s="36"/>
      <c r="UOJ42" s="36"/>
      <c r="UOK42" s="36"/>
      <c r="UOL42" s="36"/>
      <c r="UOM42" s="36"/>
      <c r="UON42" s="36"/>
      <c r="UOO42" s="36"/>
      <c r="UOP42" s="36"/>
      <c r="UOQ42" s="36"/>
      <c r="UOR42" s="36"/>
      <c r="UOS42" s="36"/>
      <c r="UOT42" s="36"/>
      <c r="UOU42" s="36"/>
      <c r="UOV42" s="36"/>
      <c r="UOW42" s="36"/>
      <c r="UOX42" s="36"/>
      <c r="UOY42" s="36"/>
      <c r="UOZ42" s="36"/>
      <c r="UPA42" s="36"/>
      <c r="UPB42" s="36"/>
      <c r="UPC42" s="36"/>
      <c r="UPD42" s="36"/>
      <c r="UPE42" s="36"/>
      <c r="UPF42" s="36"/>
      <c r="UPG42" s="36"/>
      <c r="UPH42" s="36"/>
      <c r="UPI42" s="36"/>
      <c r="UPJ42" s="36"/>
      <c r="UPK42" s="36"/>
      <c r="UPL42" s="36"/>
      <c r="UPM42" s="36"/>
      <c r="UPN42" s="36"/>
      <c r="UPO42" s="36"/>
      <c r="UPP42" s="36"/>
      <c r="UPQ42" s="36"/>
      <c r="UPR42" s="36"/>
      <c r="UPS42" s="36"/>
      <c r="UPT42" s="36"/>
      <c r="UPU42" s="36"/>
      <c r="UPV42" s="36"/>
      <c r="UPW42" s="36"/>
      <c r="UPX42" s="36"/>
      <c r="UPY42" s="36"/>
      <c r="UPZ42" s="36"/>
      <c r="UQA42" s="36"/>
      <c r="UQB42" s="36"/>
      <c r="UQC42" s="36"/>
      <c r="UQD42" s="36"/>
      <c r="UQE42" s="36"/>
      <c r="UQF42" s="36"/>
      <c r="UQG42" s="36"/>
      <c r="UQH42" s="36"/>
      <c r="UQI42" s="36"/>
      <c r="UQJ42" s="36"/>
      <c r="UQK42" s="36"/>
      <c r="UQL42" s="36"/>
      <c r="UQM42" s="36"/>
      <c r="UQN42" s="36"/>
      <c r="UQO42" s="36"/>
      <c r="UQP42" s="36"/>
      <c r="UQQ42" s="36"/>
      <c r="UQR42" s="36"/>
      <c r="UQS42" s="36"/>
      <c r="UQT42" s="36"/>
      <c r="UQU42" s="36"/>
      <c r="UQV42" s="36"/>
      <c r="UQW42" s="36"/>
      <c r="UQX42" s="36"/>
      <c r="UQY42" s="36"/>
      <c r="UQZ42" s="36"/>
      <c r="URA42" s="36"/>
      <c r="URB42" s="36"/>
      <c r="URC42" s="36"/>
      <c r="URD42" s="36"/>
      <c r="URE42" s="36"/>
      <c r="URF42" s="36"/>
      <c r="URG42" s="36"/>
      <c r="URH42" s="36"/>
      <c r="URI42" s="36"/>
      <c r="URJ42" s="36"/>
      <c r="URK42" s="36"/>
      <c r="URL42" s="36"/>
      <c r="URM42" s="36"/>
      <c r="URN42" s="36"/>
      <c r="URO42" s="36"/>
      <c r="URP42" s="36"/>
      <c r="URQ42" s="36"/>
      <c r="URR42" s="36"/>
      <c r="URS42" s="36"/>
      <c r="URT42" s="36"/>
      <c r="URU42" s="36"/>
      <c r="URV42" s="36"/>
      <c r="URW42" s="36"/>
      <c r="URX42" s="36"/>
      <c r="URY42" s="36"/>
      <c r="URZ42" s="36"/>
      <c r="USA42" s="36"/>
      <c r="USB42" s="36"/>
      <c r="USC42" s="36"/>
      <c r="USD42" s="36"/>
      <c r="USE42" s="36"/>
      <c r="USF42" s="36"/>
      <c r="USG42" s="36"/>
      <c r="USH42" s="36"/>
      <c r="USI42" s="36"/>
      <c r="USJ42" s="36"/>
      <c r="USK42" s="36"/>
      <c r="USL42" s="36"/>
      <c r="USM42" s="36"/>
      <c r="USN42" s="36"/>
      <c r="USO42" s="36"/>
      <c r="USP42" s="36"/>
      <c r="USQ42" s="36"/>
      <c r="USR42" s="36"/>
      <c r="USS42" s="36"/>
      <c r="UST42" s="36"/>
      <c r="USU42" s="36"/>
      <c r="USV42" s="36"/>
      <c r="USW42" s="36"/>
      <c r="USX42" s="36"/>
      <c r="USY42" s="36"/>
      <c r="USZ42" s="36"/>
      <c r="UTA42" s="36"/>
      <c r="UTB42" s="36"/>
      <c r="UTC42" s="36"/>
      <c r="UTD42" s="36"/>
      <c r="UTE42" s="36"/>
      <c r="UTF42" s="36"/>
      <c r="UTG42" s="36"/>
      <c r="UTH42" s="36"/>
      <c r="UTI42" s="36"/>
      <c r="UTJ42" s="36"/>
      <c r="UTK42" s="36"/>
      <c r="UTL42" s="36"/>
      <c r="UTM42" s="36"/>
      <c r="UTN42" s="36"/>
      <c r="UTO42" s="36"/>
      <c r="UTP42" s="36"/>
      <c r="UTQ42" s="36"/>
      <c r="UTR42" s="36"/>
      <c r="UTS42" s="36"/>
      <c r="UTT42" s="36"/>
      <c r="UTU42" s="36"/>
      <c r="UTV42" s="36"/>
      <c r="UTW42" s="36"/>
      <c r="UTX42" s="36"/>
      <c r="UTY42" s="36"/>
      <c r="UTZ42" s="36"/>
      <c r="UUA42" s="36"/>
      <c r="UUB42" s="36"/>
      <c r="UUC42" s="36"/>
      <c r="UUD42" s="36"/>
      <c r="UUE42" s="36"/>
      <c r="UUF42" s="36"/>
      <c r="UUG42" s="36"/>
      <c r="UUH42" s="36"/>
      <c r="UUI42" s="36"/>
      <c r="UUJ42" s="36"/>
      <c r="UUK42" s="36"/>
      <c r="UUL42" s="36"/>
      <c r="UUM42" s="36"/>
      <c r="UUN42" s="36"/>
      <c r="UUO42" s="36"/>
      <c r="UUP42" s="36"/>
      <c r="UUQ42" s="36"/>
      <c r="UUR42" s="36"/>
      <c r="UUS42" s="36"/>
      <c r="UUT42" s="36"/>
      <c r="UUU42" s="36"/>
      <c r="UUV42" s="36"/>
      <c r="UUW42" s="36"/>
      <c r="UUX42" s="36"/>
      <c r="UUY42" s="36"/>
      <c r="UUZ42" s="36"/>
      <c r="UVA42" s="36"/>
      <c r="UVB42" s="36"/>
      <c r="UVC42" s="36"/>
      <c r="UVD42" s="36"/>
      <c r="UVE42" s="36"/>
      <c r="UVF42" s="36"/>
      <c r="UVG42" s="36"/>
      <c r="UVH42" s="36"/>
      <c r="UVI42" s="36"/>
      <c r="UVJ42" s="36"/>
      <c r="UVK42" s="36"/>
      <c r="UVL42" s="36"/>
      <c r="UVM42" s="36"/>
      <c r="UVN42" s="36"/>
      <c r="UVO42" s="36"/>
      <c r="UVP42" s="36"/>
      <c r="UVQ42" s="36"/>
      <c r="UVR42" s="36"/>
      <c r="UVS42" s="36"/>
      <c r="UVT42" s="36"/>
      <c r="UVU42" s="36"/>
      <c r="UVV42" s="36"/>
      <c r="UVW42" s="36"/>
      <c r="UVX42" s="36"/>
      <c r="UVY42" s="36"/>
      <c r="UVZ42" s="36"/>
      <c r="UWA42" s="36"/>
      <c r="UWB42" s="36"/>
      <c r="UWC42" s="36"/>
      <c r="UWD42" s="36"/>
      <c r="UWE42" s="36"/>
      <c r="UWF42" s="36"/>
      <c r="UWG42" s="36"/>
      <c r="UWH42" s="36"/>
      <c r="UWI42" s="36"/>
      <c r="UWJ42" s="36"/>
      <c r="UWK42" s="36"/>
      <c r="UWL42" s="36"/>
      <c r="UWM42" s="36"/>
      <c r="UWN42" s="36"/>
      <c r="UWO42" s="36"/>
      <c r="UWP42" s="36"/>
      <c r="UWQ42" s="36"/>
      <c r="UWR42" s="36"/>
      <c r="UWS42" s="36"/>
      <c r="UWT42" s="36"/>
      <c r="UWU42" s="36"/>
      <c r="UWV42" s="36"/>
      <c r="UWW42" s="36"/>
      <c r="UWX42" s="36"/>
      <c r="UWY42" s="36"/>
      <c r="UWZ42" s="36"/>
      <c r="UXA42" s="36"/>
      <c r="UXB42" s="36"/>
      <c r="UXC42" s="36"/>
      <c r="UXD42" s="36"/>
      <c r="UXE42" s="36"/>
      <c r="UXF42" s="36"/>
      <c r="UXG42" s="36"/>
      <c r="UXH42" s="36"/>
      <c r="UXI42" s="36"/>
      <c r="UXJ42" s="36"/>
      <c r="UXK42" s="36"/>
      <c r="UXL42" s="36"/>
      <c r="UXM42" s="36"/>
      <c r="UXN42" s="36"/>
      <c r="UXO42" s="36"/>
      <c r="UXP42" s="36"/>
      <c r="UXQ42" s="36"/>
      <c r="UXR42" s="36"/>
      <c r="UXS42" s="36"/>
      <c r="UXT42" s="36"/>
      <c r="UXU42" s="36"/>
      <c r="UXV42" s="36"/>
      <c r="UXW42" s="36"/>
      <c r="UXX42" s="36"/>
      <c r="UXY42" s="36"/>
      <c r="UXZ42" s="36"/>
      <c r="UYA42" s="36"/>
      <c r="UYB42" s="36"/>
      <c r="UYC42" s="36"/>
      <c r="UYD42" s="36"/>
      <c r="UYE42" s="36"/>
      <c r="UYF42" s="36"/>
      <c r="UYG42" s="36"/>
      <c r="UYH42" s="36"/>
      <c r="UYI42" s="36"/>
      <c r="UYJ42" s="36"/>
      <c r="UYK42" s="36"/>
      <c r="UYL42" s="36"/>
      <c r="UYM42" s="36"/>
      <c r="UYN42" s="36"/>
      <c r="UYO42" s="36"/>
      <c r="UYP42" s="36"/>
      <c r="UYQ42" s="36"/>
      <c r="UYR42" s="36"/>
      <c r="UYS42" s="36"/>
      <c r="UYT42" s="36"/>
      <c r="UYU42" s="36"/>
      <c r="UYV42" s="36"/>
      <c r="UYW42" s="36"/>
      <c r="UYX42" s="36"/>
      <c r="UYY42" s="36"/>
      <c r="UYZ42" s="36"/>
      <c r="UZA42" s="36"/>
      <c r="UZB42" s="36"/>
      <c r="UZC42" s="36"/>
      <c r="UZD42" s="36"/>
      <c r="UZE42" s="36"/>
      <c r="UZF42" s="36"/>
      <c r="UZG42" s="36"/>
      <c r="UZH42" s="36"/>
      <c r="UZI42" s="36"/>
      <c r="UZJ42" s="36"/>
      <c r="UZK42" s="36"/>
      <c r="UZL42" s="36"/>
      <c r="UZM42" s="36"/>
      <c r="UZN42" s="36"/>
      <c r="UZO42" s="36"/>
      <c r="UZP42" s="36"/>
      <c r="UZQ42" s="36"/>
      <c r="UZR42" s="36"/>
      <c r="UZS42" s="36"/>
      <c r="UZT42" s="36"/>
      <c r="UZU42" s="36"/>
      <c r="UZV42" s="36"/>
      <c r="UZW42" s="36"/>
      <c r="UZX42" s="36"/>
      <c r="UZY42" s="36"/>
      <c r="UZZ42" s="36"/>
      <c r="VAA42" s="36"/>
      <c r="VAB42" s="36"/>
      <c r="VAC42" s="36"/>
      <c r="VAD42" s="36"/>
      <c r="VAE42" s="36"/>
      <c r="VAF42" s="36"/>
      <c r="VAG42" s="36"/>
      <c r="VAH42" s="36"/>
      <c r="VAI42" s="36"/>
      <c r="VAJ42" s="36"/>
      <c r="VAK42" s="36"/>
      <c r="VAL42" s="36"/>
      <c r="VAM42" s="36"/>
      <c r="VAN42" s="36"/>
      <c r="VAO42" s="36"/>
      <c r="VAP42" s="36"/>
      <c r="VAQ42" s="36"/>
      <c r="VAR42" s="36"/>
      <c r="VAS42" s="36"/>
      <c r="VAT42" s="36"/>
      <c r="VAU42" s="36"/>
      <c r="VAV42" s="36"/>
      <c r="VAW42" s="36"/>
      <c r="VAX42" s="36"/>
      <c r="VAY42" s="36"/>
      <c r="VAZ42" s="36"/>
      <c r="VBA42" s="36"/>
      <c r="VBB42" s="36"/>
      <c r="VBC42" s="36"/>
      <c r="VBD42" s="36"/>
      <c r="VBE42" s="36"/>
      <c r="VBF42" s="36"/>
      <c r="VBG42" s="36"/>
      <c r="VBH42" s="36"/>
      <c r="VBI42" s="36"/>
      <c r="VBJ42" s="36"/>
      <c r="VBK42" s="36"/>
      <c r="VBL42" s="36"/>
      <c r="VBM42" s="36"/>
      <c r="VBN42" s="36"/>
      <c r="VBO42" s="36"/>
      <c r="VBP42" s="36"/>
      <c r="VBQ42" s="36"/>
      <c r="VBR42" s="36"/>
      <c r="VBS42" s="36"/>
      <c r="VBT42" s="36"/>
      <c r="VBU42" s="36"/>
      <c r="VBV42" s="36"/>
      <c r="VBW42" s="36"/>
      <c r="VBX42" s="36"/>
      <c r="VBY42" s="36"/>
      <c r="VBZ42" s="36"/>
      <c r="VCA42" s="36"/>
      <c r="VCB42" s="36"/>
      <c r="VCC42" s="36"/>
      <c r="VCD42" s="36"/>
      <c r="VCE42" s="36"/>
      <c r="VCF42" s="36"/>
      <c r="VCG42" s="36"/>
      <c r="VCH42" s="36"/>
      <c r="VCI42" s="36"/>
      <c r="VCJ42" s="36"/>
      <c r="VCK42" s="36"/>
      <c r="VCL42" s="36"/>
      <c r="VCM42" s="36"/>
      <c r="VCN42" s="36"/>
      <c r="VCO42" s="36"/>
      <c r="VCP42" s="36"/>
      <c r="VCQ42" s="36"/>
      <c r="VCR42" s="36"/>
      <c r="VCS42" s="36"/>
      <c r="VCT42" s="36"/>
      <c r="VCU42" s="36"/>
      <c r="VCV42" s="36"/>
      <c r="VCW42" s="36"/>
      <c r="VCX42" s="36"/>
      <c r="VCY42" s="36"/>
      <c r="VCZ42" s="36"/>
      <c r="VDA42" s="36"/>
      <c r="VDB42" s="36"/>
      <c r="VDC42" s="36"/>
      <c r="VDD42" s="36"/>
      <c r="VDE42" s="36"/>
      <c r="VDF42" s="36"/>
      <c r="VDG42" s="36"/>
      <c r="VDH42" s="36"/>
      <c r="VDI42" s="36"/>
      <c r="VDJ42" s="36"/>
      <c r="VDK42" s="36"/>
      <c r="VDL42" s="36"/>
      <c r="VDM42" s="36"/>
      <c r="VDN42" s="36"/>
      <c r="VDO42" s="36"/>
      <c r="VDP42" s="36"/>
      <c r="VDQ42" s="36"/>
      <c r="VDR42" s="36"/>
      <c r="VDS42" s="36"/>
      <c r="VDT42" s="36"/>
      <c r="VDU42" s="36"/>
      <c r="VDV42" s="36"/>
      <c r="VDW42" s="36"/>
      <c r="VDX42" s="36"/>
      <c r="VDY42" s="36"/>
      <c r="VDZ42" s="36"/>
      <c r="VEA42" s="36"/>
      <c r="VEB42" s="36"/>
      <c r="VEC42" s="36"/>
      <c r="VED42" s="36"/>
      <c r="VEE42" s="36"/>
      <c r="VEF42" s="36"/>
      <c r="VEG42" s="36"/>
      <c r="VEH42" s="36"/>
      <c r="VEI42" s="36"/>
      <c r="VEJ42" s="36"/>
      <c r="VEK42" s="36"/>
      <c r="VEL42" s="36"/>
      <c r="VEM42" s="36"/>
      <c r="VEN42" s="36"/>
      <c r="VEO42" s="36"/>
      <c r="VEP42" s="36"/>
      <c r="VEQ42" s="36"/>
      <c r="VER42" s="36"/>
      <c r="VES42" s="36"/>
      <c r="VET42" s="36"/>
      <c r="VEU42" s="36"/>
      <c r="VEV42" s="36"/>
      <c r="VEW42" s="36"/>
      <c r="VEX42" s="36"/>
      <c r="VEY42" s="36"/>
      <c r="VEZ42" s="36"/>
      <c r="VFA42" s="36"/>
      <c r="VFB42" s="36"/>
      <c r="VFC42" s="36"/>
      <c r="VFD42" s="36"/>
      <c r="VFE42" s="36"/>
      <c r="VFF42" s="36"/>
      <c r="VFG42" s="36"/>
      <c r="VFH42" s="36"/>
      <c r="VFI42" s="36"/>
      <c r="VFJ42" s="36"/>
      <c r="VFK42" s="36"/>
      <c r="VFL42" s="36"/>
      <c r="VFM42" s="36"/>
      <c r="VFN42" s="36"/>
      <c r="VFO42" s="36"/>
      <c r="VFP42" s="36"/>
      <c r="VFQ42" s="36"/>
      <c r="VFR42" s="36"/>
      <c r="VFS42" s="36"/>
      <c r="VFT42" s="36"/>
      <c r="VFU42" s="36"/>
      <c r="VFV42" s="36"/>
      <c r="VFW42" s="36"/>
      <c r="VFX42" s="36"/>
      <c r="VFY42" s="36"/>
      <c r="VFZ42" s="36"/>
      <c r="VGA42" s="36"/>
      <c r="VGB42" s="36"/>
      <c r="VGC42" s="36"/>
      <c r="VGD42" s="36"/>
      <c r="VGE42" s="36"/>
      <c r="VGF42" s="36"/>
      <c r="VGG42" s="36"/>
      <c r="VGH42" s="36"/>
      <c r="VGI42" s="36"/>
      <c r="VGJ42" s="36"/>
      <c r="VGK42" s="36"/>
      <c r="VGL42" s="36"/>
      <c r="VGM42" s="36"/>
      <c r="VGN42" s="36"/>
      <c r="VGO42" s="36"/>
      <c r="VGP42" s="36"/>
      <c r="VGQ42" s="36"/>
      <c r="VGR42" s="36"/>
      <c r="VGS42" s="36"/>
      <c r="VGT42" s="36"/>
      <c r="VGU42" s="36"/>
      <c r="VGV42" s="36"/>
      <c r="VGW42" s="36"/>
      <c r="VGX42" s="36"/>
      <c r="VGY42" s="36"/>
      <c r="VGZ42" s="36"/>
      <c r="VHA42" s="36"/>
      <c r="VHB42" s="36"/>
      <c r="VHC42" s="36"/>
      <c r="VHD42" s="36"/>
      <c r="VHE42" s="36"/>
      <c r="VHF42" s="36"/>
      <c r="VHG42" s="36"/>
      <c r="VHH42" s="36"/>
      <c r="VHI42" s="36"/>
      <c r="VHJ42" s="36"/>
      <c r="VHK42" s="36"/>
      <c r="VHL42" s="36"/>
      <c r="VHM42" s="36"/>
      <c r="VHN42" s="36"/>
      <c r="VHO42" s="36"/>
      <c r="VHP42" s="36"/>
      <c r="VHQ42" s="36"/>
      <c r="VHR42" s="36"/>
      <c r="VHS42" s="36"/>
      <c r="VHT42" s="36"/>
      <c r="VHU42" s="36"/>
      <c r="VHV42" s="36"/>
      <c r="VHW42" s="36"/>
      <c r="VHX42" s="36"/>
      <c r="VHY42" s="36"/>
      <c r="VHZ42" s="36"/>
      <c r="VIA42" s="36"/>
      <c r="VIB42" s="36"/>
      <c r="VIC42" s="36"/>
      <c r="VID42" s="36"/>
      <c r="VIE42" s="36"/>
      <c r="VIF42" s="36"/>
      <c r="VIG42" s="36"/>
      <c r="VIH42" s="36"/>
      <c r="VII42" s="36"/>
      <c r="VIJ42" s="36"/>
      <c r="VIK42" s="36"/>
      <c r="VIL42" s="36"/>
      <c r="VIM42" s="36"/>
      <c r="VIN42" s="36"/>
      <c r="VIO42" s="36"/>
      <c r="VIP42" s="36"/>
      <c r="VIQ42" s="36"/>
      <c r="VIR42" s="36"/>
      <c r="VIS42" s="36"/>
      <c r="VIT42" s="36"/>
      <c r="VIU42" s="36"/>
      <c r="VIV42" s="36"/>
      <c r="VIW42" s="36"/>
      <c r="VIX42" s="36"/>
      <c r="VIY42" s="36"/>
      <c r="VIZ42" s="36"/>
      <c r="VJA42" s="36"/>
      <c r="VJB42" s="36"/>
      <c r="VJC42" s="36"/>
      <c r="VJD42" s="36"/>
      <c r="VJE42" s="36"/>
      <c r="VJF42" s="36"/>
      <c r="VJG42" s="36"/>
      <c r="VJH42" s="36"/>
      <c r="VJI42" s="36"/>
      <c r="VJJ42" s="36"/>
      <c r="VJK42" s="36"/>
      <c r="VJL42" s="36"/>
      <c r="VJM42" s="36"/>
      <c r="VJN42" s="36"/>
      <c r="VJO42" s="36"/>
      <c r="VJP42" s="36"/>
      <c r="VJQ42" s="36"/>
      <c r="VJR42" s="36"/>
      <c r="VJS42" s="36"/>
      <c r="VJT42" s="36"/>
      <c r="VJU42" s="36"/>
      <c r="VJV42" s="36"/>
      <c r="VJW42" s="36"/>
      <c r="VJX42" s="36"/>
      <c r="VJY42" s="36"/>
      <c r="VJZ42" s="36"/>
      <c r="VKA42" s="36"/>
      <c r="VKB42" s="36"/>
      <c r="VKC42" s="36"/>
      <c r="VKD42" s="36"/>
      <c r="VKE42" s="36"/>
      <c r="VKF42" s="36"/>
      <c r="VKG42" s="36"/>
      <c r="VKH42" s="36"/>
      <c r="VKI42" s="36"/>
      <c r="VKJ42" s="36"/>
      <c r="VKK42" s="36"/>
      <c r="VKL42" s="36"/>
      <c r="VKM42" s="36"/>
      <c r="VKN42" s="36"/>
      <c r="VKO42" s="36"/>
      <c r="VKP42" s="36"/>
      <c r="VKQ42" s="36"/>
      <c r="VKR42" s="36"/>
      <c r="VKS42" s="36"/>
      <c r="VKT42" s="36"/>
      <c r="VKU42" s="36"/>
      <c r="VKV42" s="36"/>
      <c r="VKW42" s="36"/>
      <c r="VKX42" s="36"/>
      <c r="VKY42" s="36"/>
      <c r="VKZ42" s="36"/>
      <c r="VLA42" s="36"/>
      <c r="VLB42" s="36"/>
      <c r="VLC42" s="36"/>
      <c r="VLD42" s="36"/>
      <c r="VLE42" s="36"/>
      <c r="VLF42" s="36"/>
      <c r="VLG42" s="36"/>
      <c r="VLH42" s="36"/>
      <c r="VLI42" s="36"/>
      <c r="VLJ42" s="36"/>
      <c r="VLK42" s="36"/>
      <c r="VLL42" s="36"/>
      <c r="VLM42" s="36"/>
      <c r="VLN42" s="36"/>
      <c r="VLO42" s="36"/>
      <c r="VLP42" s="36"/>
      <c r="VLQ42" s="36"/>
      <c r="VLR42" s="36"/>
      <c r="VLS42" s="36"/>
      <c r="VLT42" s="36"/>
      <c r="VLU42" s="36"/>
      <c r="VLV42" s="36"/>
      <c r="VLW42" s="36"/>
      <c r="VLX42" s="36"/>
      <c r="VLY42" s="36"/>
      <c r="VLZ42" s="36"/>
      <c r="VMA42" s="36"/>
      <c r="VMB42" s="36"/>
      <c r="VMC42" s="36"/>
      <c r="VMD42" s="36"/>
      <c r="VME42" s="36"/>
      <c r="VMF42" s="36"/>
      <c r="VMG42" s="36"/>
      <c r="VMH42" s="36"/>
      <c r="VMI42" s="36"/>
      <c r="VMJ42" s="36"/>
      <c r="VMK42" s="36"/>
      <c r="VML42" s="36"/>
      <c r="VMM42" s="36"/>
      <c r="VMN42" s="36"/>
      <c r="VMO42" s="36"/>
      <c r="VMP42" s="36"/>
      <c r="VMQ42" s="36"/>
      <c r="VMR42" s="36"/>
      <c r="VMS42" s="36"/>
      <c r="VMT42" s="36"/>
      <c r="VMU42" s="36"/>
      <c r="VMV42" s="36"/>
      <c r="VMW42" s="36"/>
      <c r="VMX42" s="36"/>
      <c r="VMY42" s="36"/>
      <c r="VMZ42" s="36"/>
      <c r="VNA42" s="36"/>
      <c r="VNB42" s="36"/>
      <c r="VNC42" s="36"/>
      <c r="VND42" s="36"/>
      <c r="VNE42" s="36"/>
      <c r="VNF42" s="36"/>
      <c r="VNG42" s="36"/>
      <c r="VNH42" s="36"/>
      <c r="VNI42" s="36"/>
      <c r="VNJ42" s="36"/>
      <c r="VNK42" s="36"/>
      <c r="VNL42" s="36"/>
      <c r="VNM42" s="36"/>
      <c r="VNN42" s="36"/>
      <c r="VNO42" s="36"/>
      <c r="VNP42" s="36"/>
      <c r="VNQ42" s="36"/>
      <c r="VNR42" s="36"/>
      <c r="VNS42" s="36"/>
      <c r="VNT42" s="36"/>
      <c r="VNU42" s="36"/>
      <c r="VNV42" s="36"/>
      <c r="VNW42" s="36"/>
      <c r="VNX42" s="36"/>
      <c r="VNY42" s="36"/>
      <c r="VNZ42" s="36"/>
      <c r="VOA42" s="36"/>
      <c r="VOB42" s="36"/>
      <c r="VOC42" s="36"/>
      <c r="VOD42" s="36"/>
      <c r="VOE42" s="36"/>
      <c r="VOF42" s="36"/>
      <c r="VOG42" s="36"/>
      <c r="VOH42" s="36"/>
      <c r="VOI42" s="36"/>
      <c r="VOJ42" s="36"/>
      <c r="VOK42" s="36"/>
      <c r="VOL42" s="36"/>
      <c r="VOM42" s="36"/>
      <c r="VON42" s="36"/>
      <c r="VOO42" s="36"/>
      <c r="VOP42" s="36"/>
      <c r="VOQ42" s="36"/>
      <c r="VOR42" s="36"/>
      <c r="VOS42" s="36"/>
      <c r="VOT42" s="36"/>
      <c r="VOU42" s="36"/>
      <c r="VOV42" s="36"/>
      <c r="VOW42" s="36"/>
      <c r="VOX42" s="36"/>
      <c r="VOY42" s="36"/>
      <c r="VOZ42" s="36"/>
      <c r="VPA42" s="36"/>
      <c r="VPB42" s="36"/>
      <c r="VPC42" s="36"/>
      <c r="VPD42" s="36"/>
      <c r="VPE42" s="36"/>
      <c r="VPF42" s="36"/>
      <c r="VPG42" s="36"/>
      <c r="VPH42" s="36"/>
      <c r="VPI42" s="36"/>
      <c r="VPJ42" s="36"/>
      <c r="VPK42" s="36"/>
      <c r="VPL42" s="36"/>
      <c r="VPM42" s="36"/>
      <c r="VPN42" s="36"/>
      <c r="VPO42" s="36"/>
      <c r="VPP42" s="36"/>
      <c r="VPQ42" s="36"/>
      <c r="VPR42" s="36"/>
      <c r="VPS42" s="36"/>
      <c r="VPT42" s="36"/>
      <c r="VPU42" s="36"/>
      <c r="VPV42" s="36"/>
      <c r="VPW42" s="36"/>
      <c r="VPX42" s="36"/>
      <c r="VPY42" s="36"/>
      <c r="VPZ42" s="36"/>
      <c r="VQA42" s="36"/>
      <c r="VQB42" s="36"/>
      <c r="VQC42" s="36"/>
      <c r="VQD42" s="36"/>
      <c r="VQE42" s="36"/>
      <c r="VQF42" s="36"/>
      <c r="VQG42" s="36"/>
      <c r="VQH42" s="36"/>
      <c r="VQI42" s="36"/>
      <c r="VQJ42" s="36"/>
      <c r="VQK42" s="36"/>
      <c r="VQL42" s="36"/>
      <c r="VQM42" s="36"/>
      <c r="VQN42" s="36"/>
      <c r="VQO42" s="36"/>
      <c r="VQP42" s="36"/>
      <c r="VQQ42" s="36"/>
      <c r="VQR42" s="36"/>
      <c r="VQS42" s="36"/>
      <c r="VQT42" s="36"/>
      <c r="VQU42" s="36"/>
      <c r="VQV42" s="36"/>
      <c r="VQW42" s="36"/>
      <c r="VQX42" s="36"/>
      <c r="VQY42" s="36"/>
      <c r="VQZ42" s="36"/>
      <c r="VRA42" s="36"/>
      <c r="VRB42" s="36"/>
      <c r="VRC42" s="36"/>
      <c r="VRD42" s="36"/>
      <c r="VRE42" s="36"/>
      <c r="VRF42" s="36"/>
      <c r="VRG42" s="36"/>
      <c r="VRH42" s="36"/>
      <c r="VRI42" s="36"/>
      <c r="VRJ42" s="36"/>
      <c r="VRK42" s="36"/>
      <c r="VRL42" s="36"/>
      <c r="VRM42" s="36"/>
      <c r="VRN42" s="36"/>
      <c r="VRO42" s="36"/>
      <c r="VRP42" s="36"/>
      <c r="VRQ42" s="36"/>
      <c r="VRR42" s="36"/>
      <c r="VRS42" s="36"/>
      <c r="VRT42" s="36"/>
      <c r="VRU42" s="36"/>
      <c r="VRV42" s="36"/>
      <c r="VRW42" s="36"/>
      <c r="VRX42" s="36"/>
      <c r="VRY42" s="36"/>
      <c r="VRZ42" s="36"/>
      <c r="VSA42" s="36"/>
      <c r="VSB42" s="36"/>
      <c r="VSC42" s="36"/>
      <c r="VSD42" s="36"/>
      <c r="VSE42" s="36"/>
      <c r="VSF42" s="36"/>
      <c r="VSG42" s="36"/>
      <c r="VSH42" s="36"/>
      <c r="VSI42" s="36"/>
      <c r="VSJ42" s="36"/>
      <c r="VSK42" s="36"/>
      <c r="VSL42" s="36"/>
      <c r="VSM42" s="36"/>
      <c r="VSN42" s="36"/>
      <c r="VSO42" s="36"/>
      <c r="VSP42" s="36"/>
      <c r="VSQ42" s="36"/>
      <c r="VSR42" s="36"/>
      <c r="VSS42" s="36"/>
      <c r="VST42" s="36"/>
      <c r="VSU42" s="36"/>
      <c r="VSV42" s="36"/>
      <c r="VSW42" s="36"/>
      <c r="VSX42" s="36"/>
      <c r="VSY42" s="36"/>
      <c r="VSZ42" s="36"/>
      <c r="VTA42" s="36"/>
      <c r="VTB42" s="36"/>
      <c r="VTC42" s="36"/>
      <c r="VTD42" s="36"/>
      <c r="VTE42" s="36"/>
      <c r="VTF42" s="36"/>
      <c r="VTG42" s="36"/>
      <c r="VTH42" s="36"/>
      <c r="VTI42" s="36"/>
      <c r="VTJ42" s="36"/>
      <c r="VTK42" s="36"/>
      <c r="VTL42" s="36"/>
      <c r="VTM42" s="36"/>
      <c r="VTN42" s="36"/>
      <c r="VTO42" s="36"/>
      <c r="VTP42" s="36"/>
      <c r="VTQ42" s="36"/>
      <c r="VTR42" s="36"/>
      <c r="VTS42" s="36"/>
      <c r="VTT42" s="36"/>
      <c r="VTU42" s="36"/>
      <c r="VTV42" s="36"/>
      <c r="VTW42" s="36"/>
      <c r="VTX42" s="36"/>
      <c r="VTY42" s="36"/>
      <c r="VTZ42" s="36"/>
      <c r="VUA42" s="36"/>
      <c r="VUB42" s="36"/>
      <c r="VUC42" s="36"/>
      <c r="VUD42" s="36"/>
      <c r="VUE42" s="36"/>
      <c r="VUF42" s="36"/>
      <c r="VUG42" s="36"/>
      <c r="VUH42" s="36"/>
      <c r="VUI42" s="36"/>
      <c r="VUJ42" s="36"/>
      <c r="VUK42" s="36"/>
      <c r="VUL42" s="36"/>
      <c r="VUM42" s="36"/>
      <c r="VUN42" s="36"/>
      <c r="VUO42" s="36"/>
      <c r="VUP42" s="36"/>
      <c r="VUQ42" s="36"/>
      <c r="VUR42" s="36"/>
      <c r="VUS42" s="36"/>
      <c r="VUT42" s="36"/>
      <c r="VUU42" s="36"/>
      <c r="VUV42" s="36"/>
      <c r="VUW42" s="36"/>
      <c r="VUX42" s="36"/>
      <c r="VUY42" s="36"/>
      <c r="VUZ42" s="36"/>
      <c r="VVA42" s="36"/>
      <c r="VVB42" s="36"/>
      <c r="VVC42" s="36"/>
      <c r="VVD42" s="36"/>
      <c r="VVE42" s="36"/>
      <c r="VVF42" s="36"/>
      <c r="VVG42" s="36"/>
      <c r="VVH42" s="36"/>
      <c r="VVI42" s="36"/>
      <c r="VVJ42" s="36"/>
      <c r="VVK42" s="36"/>
      <c r="VVL42" s="36"/>
      <c r="VVM42" s="36"/>
      <c r="VVN42" s="36"/>
      <c r="VVO42" s="36"/>
      <c r="VVP42" s="36"/>
      <c r="VVQ42" s="36"/>
      <c r="VVR42" s="36"/>
      <c r="VVS42" s="36"/>
      <c r="VVT42" s="36"/>
      <c r="VVU42" s="36"/>
      <c r="VVV42" s="36"/>
      <c r="VVW42" s="36"/>
      <c r="VVX42" s="36"/>
      <c r="VVY42" s="36"/>
      <c r="VVZ42" s="36"/>
      <c r="VWA42" s="36"/>
      <c r="VWB42" s="36"/>
      <c r="VWC42" s="36"/>
      <c r="VWD42" s="36"/>
      <c r="VWE42" s="36"/>
      <c r="VWF42" s="36"/>
      <c r="VWG42" s="36"/>
      <c r="VWH42" s="36"/>
      <c r="VWI42" s="36"/>
      <c r="VWJ42" s="36"/>
      <c r="VWK42" s="36"/>
      <c r="VWL42" s="36"/>
      <c r="VWM42" s="36"/>
      <c r="VWN42" s="36"/>
      <c r="VWO42" s="36"/>
      <c r="VWP42" s="36"/>
      <c r="VWQ42" s="36"/>
      <c r="VWR42" s="36"/>
      <c r="VWS42" s="36"/>
      <c r="VWT42" s="36"/>
      <c r="VWU42" s="36"/>
      <c r="VWV42" s="36"/>
      <c r="VWW42" s="36"/>
      <c r="VWX42" s="36"/>
      <c r="VWY42" s="36"/>
      <c r="VWZ42" s="36"/>
      <c r="VXA42" s="36"/>
      <c r="VXB42" s="36"/>
      <c r="VXC42" s="36"/>
      <c r="VXD42" s="36"/>
      <c r="VXE42" s="36"/>
      <c r="VXF42" s="36"/>
      <c r="VXG42" s="36"/>
      <c r="VXH42" s="36"/>
      <c r="VXI42" s="36"/>
      <c r="VXJ42" s="36"/>
      <c r="VXK42" s="36"/>
      <c r="VXL42" s="36"/>
      <c r="VXM42" s="36"/>
      <c r="VXN42" s="36"/>
      <c r="VXO42" s="36"/>
      <c r="VXP42" s="36"/>
      <c r="VXQ42" s="36"/>
      <c r="VXR42" s="36"/>
      <c r="VXS42" s="36"/>
      <c r="VXT42" s="36"/>
      <c r="VXU42" s="36"/>
      <c r="VXV42" s="36"/>
      <c r="VXW42" s="36"/>
      <c r="VXX42" s="36"/>
      <c r="VXY42" s="36"/>
      <c r="VXZ42" s="36"/>
      <c r="VYA42" s="36"/>
      <c r="VYB42" s="36"/>
      <c r="VYC42" s="36"/>
      <c r="VYD42" s="36"/>
      <c r="VYE42" s="36"/>
      <c r="VYF42" s="36"/>
      <c r="VYG42" s="36"/>
      <c r="VYH42" s="36"/>
      <c r="VYI42" s="36"/>
      <c r="VYJ42" s="36"/>
      <c r="VYK42" s="36"/>
      <c r="VYL42" s="36"/>
      <c r="VYM42" s="36"/>
      <c r="VYN42" s="36"/>
      <c r="VYO42" s="36"/>
      <c r="VYP42" s="36"/>
      <c r="VYQ42" s="36"/>
      <c r="VYR42" s="36"/>
      <c r="VYS42" s="36"/>
      <c r="VYT42" s="36"/>
      <c r="VYU42" s="36"/>
      <c r="VYV42" s="36"/>
      <c r="VYW42" s="36"/>
      <c r="VYX42" s="36"/>
      <c r="VYY42" s="36"/>
      <c r="VYZ42" s="36"/>
      <c r="VZA42" s="36"/>
      <c r="VZB42" s="36"/>
      <c r="VZC42" s="36"/>
      <c r="VZD42" s="36"/>
      <c r="VZE42" s="36"/>
      <c r="VZF42" s="36"/>
      <c r="VZG42" s="36"/>
      <c r="VZH42" s="36"/>
      <c r="VZI42" s="36"/>
      <c r="VZJ42" s="36"/>
      <c r="VZK42" s="36"/>
      <c r="VZL42" s="36"/>
      <c r="VZM42" s="36"/>
      <c r="VZN42" s="36"/>
      <c r="VZO42" s="36"/>
      <c r="VZP42" s="36"/>
      <c r="VZQ42" s="36"/>
      <c r="VZR42" s="36"/>
      <c r="VZS42" s="36"/>
      <c r="VZT42" s="36"/>
      <c r="VZU42" s="36"/>
      <c r="VZV42" s="36"/>
      <c r="VZW42" s="36"/>
      <c r="VZX42" s="36"/>
      <c r="VZY42" s="36"/>
      <c r="VZZ42" s="36"/>
      <c r="WAA42" s="36"/>
      <c r="WAB42" s="36"/>
      <c r="WAC42" s="36"/>
      <c r="WAD42" s="36"/>
      <c r="WAE42" s="36"/>
      <c r="WAF42" s="36"/>
      <c r="WAG42" s="36"/>
      <c r="WAH42" s="36"/>
      <c r="WAI42" s="36"/>
      <c r="WAJ42" s="36"/>
      <c r="WAK42" s="36"/>
      <c r="WAL42" s="36"/>
      <c r="WAM42" s="36"/>
      <c r="WAN42" s="36"/>
      <c r="WAO42" s="36"/>
      <c r="WAP42" s="36"/>
      <c r="WAQ42" s="36"/>
      <c r="WAR42" s="36"/>
      <c r="WAS42" s="36"/>
      <c r="WAT42" s="36"/>
      <c r="WAU42" s="36"/>
      <c r="WAV42" s="36"/>
      <c r="WAW42" s="36"/>
      <c r="WAX42" s="36"/>
      <c r="WAY42" s="36"/>
      <c r="WAZ42" s="36"/>
      <c r="WBA42" s="36"/>
      <c r="WBB42" s="36"/>
      <c r="WBC42" s="36"/>
      <c r="WBD42" s="36"/>
      <c r="WBE42" s="36"/>
      <c r="WBF42" s="36"/>
      <c r="WBG42" s="36"/>
      <c r="WBH42" s="36"/>
      <c r="WBI42" s="36"/>
      <c r="WBJ42" s="36"/>
      <c r="WBK42" s="36"/>
      <c r="WBL42" s="36"/>
      <c r="WBM42" s="36"/>
      <c r="WBN42" s="36"/>
      <c r="WBO42" s="36"/>
      <c r="WBP42" s="36"/>
      <c r="WBQ42" s="36"/>
      <c r="WBR42" s="36"/>
      <c r="WBS42" s="36"/>
      <c r="WBT42" s="36"/>
      <c r="WBU42" s="36"/>
      <c r="WBV42" s="36"/>
      <c r="WBW42" s="36"/>
      <c r="WBX42" s="36"/>
      <c r="WBY42" s="36"/>
      <c r="WBZ42" s="36"/>
      <c r="WCA42" s="36"/>
      <c r="WCB42" s="36"/>
      <c r="WCC42" s="36"/>
      <c r="WCD42" s="36"/>
      <c r="WCE42" s="36"/>
      <c r="WCF42" s="36"/>
      <c r="WCG42" s="36"/>
      <c r="WCH42" s="36"/>
      <c r="WCI42" s="36"/>
      <c r="WCJ42" s="36"/>
      <c r="WCK42" s="36"/>
      <c r="WCL42" s="36"/>
      <c r="WCM42" s="36"/>
      <c r="WCN42" s="36"/>
      <c r="WCO42" s="36"/>
      <c r="WCP42" s="36"/>
      <c r="WCQ42" s="36"/>
      <c r="WCR42" s="36"/>
      <c r="WCS42" s="36"/>
      <c r="WCT42" s="36"/>
      <c r="WCU42" s="36"/>
      <c r="WCV42" s="36"/>
      <c r="WCW42" s="36"/>
      <c r="WCX42" s="36"/>
      <c r="WCY42" s="36"/>
      <c r="WCZ42" s="36"/>
      <c r="WDA42" s="36"/>
      <c r="WDB42" s="36"/>
      <c r="WDC42" s="36"/>
      <c r="WDD42" s="36"/>
      <c r="WDE42" s="36"/>
      <c r="WDF42" s="36"/>
      <c r="WDG42" s="36"/>
      <c r="WDH42" s="36"/>
      <c r="WDI42" s="36"/>
      <c r="WDJ42" s="36"/>
      <c r="WDK42" s="36"/>
      <c r="WDL42" s="36"/>
      <c r="WDM42" s="36"/>
      <c r="WDN42" s="36"/>
      <c r="WDO42" s="36"/>
      <c r="WDP42" s="36"/>
      <c r="WDQ42" s="36"/>
      <c r="WDR42" s="36"/>
      <c r="WDS42" s="36"/>
      <c r="WDT42" s="36"/>
      <c r="WDU42" s="36"/>
      <c r="WDV42" s="36"/>
      <c r="WDW42" s="36"/>
      <c r="WDX42" s="36"/>
      <c r="WDY42" s="36"/>
      <c r="WDZ42" s="36"/>
      <c r="WEA42" s="36"/>
      <c r="WEB42" s="36"/>
      <c r="WEC42" s="36"/>
      <c r="WED42" s="36"/>
      <c r="WEE42" s="36"/>
      <c r="WEF42" s="36"/>
      <c r="WEG42" s="36"/>
      <c r="WEH42" s="36"/>
      <c r="WEI42" s="36"/>
      <c r="WEJ42" s="36"/>
      <c r="WEK42" s="36"/>
      <c r="WEL42" s="36"/>
      <c r="WEM42" s="36"/>
      <c r="WEN42" s="36"/>
      <c r="WEO42" s="36"/>
      <c r="WEP42" s="36"/>
      <c r="WEQ42" s="36"/>
      <c r="WER42" s="36"/>
      <c r="WES42" s="36"/>
      <c r="WET42" s="36"/>
      <c r="WEU42" s="36"/>
      <c r="WEV42" s="36"/>
      <c r="WEW42" s="36"/>
      <c r="WEX42" s="36"/>
      <c r="WEY42" s="36"/>
      <c r="WEZ42" s="36"/>
      <c r="WFA42" s="36"/>
      <c r="WFB42" s="36"/>
      <c r="WFC42" s="36"/>
      <c r="WFD42" s="36"/>
      <c r="WFE42" s="36"/>
      <c r="WFF42" s="36"/>
      <c r="WFG42" s="36"/>
      <c r="WFH42" s="36"/>
      <c r="WFI42" s="36"/>
      <c r="WFJ42" s="36"/>
      <c r="WFK42" s="36"/>
      <c r="WFL42" s="36"/>
      <c r="WFM42" s="36"/>
      <c r="WFN42" s="36"/>
      <c r="WFO42" s="36"/>
      <c r="WFP42" s="36"/>
      <c r="WFQ42" s="36"/>
      <c r="WFR42" s="36"/>
      <c r="WFS42" s="36"/>
      <c r="WFT42" s="36"/>
      <c r="WFU42" s="36"/>
      <c r="WFV42" s="36"/>
      <c r="WFW42" s="36"/>
      <c r="WFX42" s="36"/>
      <c r="WFY42" s="36"/>
      <c r="WFZ42" s="36"/>
      <c r="WGA42" s="36"/>
      <c r="WGB42" s="36"/>
      <c r="WGC42" s="36"/>
      <c r="WGD42" s="36"/>
      <c r="WGE42" s="36"/>
      <c r="WGF42" s="36"/>
      <c r="WGG42" s="36"/>
      <c r="WGH42" s="36"/>
      <c r="WGI42" s="36"/>
      <c r="WGJ42" s="36"/>
      <c r="WGK42" s="36"/>
      <c r="WGL42" s="36"/>
      <c r="WGM42" s="36"/>
      <c r="WGN42" s="36"/>
      <c r="WGO42" s="36"/>
      <c r="WGP42" s="36"/>
      <c r="WGQ42" s="36"/>
      <c r="WGR42" s="36"/>
      <c r="WGS42" s="36"/>
      <c r="WGT42" s="36"/>
      <c r="WGU42" s="36"/>
      <c r="WGV42" s="36"/>
      <c r="WGW42" s="36"/>
      <c r="WGX42" s="36"/>
      <c r="WGY42" s="36"/>
      <c r="WGZ42" s="36"/>
      <c r="WHA42" s="36"/>
      <c r="WHB42" s="36"/>
      <c r="WHC42" s="36"/>
      <c r="WHD42" s="36"/>
      <c r="WHE42" s="36"/>
      <c r="WHF42" s="36"/>
      <c r="WHG42" s="36"/>
      <c r="WHH42" s="36"/>
      <c r="WHI42" s="36"/>
      <c r="WHJ42" s="36"/>
      <c r="WHK42" s="36"/>
      <c r="WHL42" s="36"/>
      <c r="WHM42" s="36"/>
      <c r="WHN42" s="36"/>
      <c r="WHO42" s="36"/>
      <c r="WHP42" s="36"/>
      <c r="WHQ42" s="36"/>
      <c r="WHR42" s="36"/>
      <c r="WHS42" s="36"/>
      <c r="WHT42" s="36"/>
      <c r="WHU42" s="36"/>
      <c r="WHV42" s="36"/>
      <c r="WHW42" s="36"/>
      <c r="WHX42" s="36"/>
      <c r="WHY42" s="36"/>
      <c r="WHZ42" s="36"/>
      <c r="WIA42" s="36"/>
      <c r="WIB42" s="36"/>
      <c r="WIC42" s="36"/>
      <c r="WID42" s="36"/>
      <c r="WIE42" s="36"/>
      <c r="WIF42" s="36"/>
      <c r="WIG42" s="36"/>
      <c r="WIH42" s="36"/>
      <c r="WII42" s="36"/>
      <c r="WIJ42" s="36"/>
      <c r="WIK42" s="36"/>
      <c r="WIL42" s="36"/>
      <c r="WIM42" s="36"/>
      <c r="WIN42" s="36"/>
      <c r="WIO42" s="36"/>
      <c r="WIP42" s="36"/>
      <c r="WIQ42" s="36"/>
      <c r="WIR42" s="36"/>
      <c r="WIS42" s="36"/>
      <c r="WIT42" s="36"/>
      <c r="WIU42" s="36"/>
      <c r="WIV42" s="36"/>
      <c r="WIW42" s="36"/>
      <c r="WIX42" s="36"/>
      <c r="WIY42" s="36"/>
      <c r="WIZ42" s="36"/>
      <c r="WJA42" s="36"/>
      <c r="WJB42" s="36"/>
      <c r="WJC42" s="36"/>
      <c r="WJD42" s="36"/>
      <c r="WJE42" s="36"/>
      <c r="WJF42" s="36"/>
      <c r="WJG42" s="36"/>
      <c r="WJH42" s="36"/>
      <c r="WJI42" s="36"/>
      <c r="WJJ42" s="36"/>
      <c r="WJK42" s="36"/>
      <c r="WJL42" s="36"/>
      <c r="WJM42" s="36"/>
      <c r="WJN42" s="36"/>
      <c r="WJO42" s="36"/>
      <c r="WJP42" s="36"/>
      <c r="WJQ42" s="36"/>
      <c r="WJR42" s="36"/>
      <c r="WJS42" s="36"/>
      <c r="WJT42" s="36"/>
      <c r="WJU42" s="36"/>
      <c r="WJV42" s="36"/>
      <c r="WJW42" s="36"/>
      <c r="WJX42" s="36"/>
      <c r="WJY42" s="36"/>
      <c r="WJZ42" s="36"/>
      <c r="WKA42" s="36"/>
      <c r="WKB42" s="36"/>
      <c r="WKC42" s="36"/>
      <c r="WKD42" s="36"/>
      <c r="WKE42" s="36"/>
      <c r="WKF42" s="36"/>
      <c r="WKG42" s="36"/>
      <c r="WKH42" s="36"/>
      <c r="WKI42" s="36"/>
      <c r="WKJ42" s="36"/>
      <c r="WKK42" s="36"/>
      <c r="WKL42" s="36"/>
      <c r="WKM42" s="36"/>
      <c r="WKN42" s="36"/>
      <c r="WKO42" s="36"/>
      <c r="WKP42" s="36"/>
      <c r="WKQ42" s="36"/>
      <c r="WKR42" s="36"/>
      <c r="WKS42" s="36"/>
      <c r="WKT42" s="36"/>
      <c r="WKU42" s="36"/>
      <c r="WKV42" s="36"/>
      <c r="WKW42" s="36"/>
      <c r="WKX42" s="36"/>
      <c r="WKY42" s="36"/>
      <c r="WKZ42" s="36"/>
      <c r="WLA42" s="36"/>
      <c r="WLB42" s="36"/>
      <c r="WLC42" s="36"/>
      <c r="WLD42" s="36"/>
      <c r="WLE42" s="36"/>
      <c r="WLF42" s="36"/>
      <c r="WLG42" s="36"/>
      <c r="WLH42" s="36"/>
      <c r="WLI42" s="36"/>
      <c r="WLJ42" s="36"/>
      <c r="WLK42" s="36"/>
      <c r="WLL42" s="36"/>
      <c r="WLM42" s="36"/>
      <c r="WLN42" s="36"/>
      <c r="WLO42" s="36"/>
      <c r="WLP42" s="36"/>
      <c r="WLQ42" s="36"/>
      <c r="WLR42" s="36"/>
      <c r="WLS42" s="36"/>
      <c r="WLT42" s="36"/>
      <c r="WLU42" s="36"/>
      <c r="WLV42" s="36"/>
      <c r="WLW42" s="36"/>
      <c r="WLX42" s="36"/>
      <c r="WLY42" s="36"/>
      <c r="WLZ42" s="36"/>
      <c r="WMA42" s="36"/>
      <c r="WMB42" s="36"/>
      <c r="WMC42" s="36"/>
      <c r="WMD42" s="36"/>
      <c r="WME42" s="36"/>
      <c r="WMF42" s="36"/>
      <c r="WMG42" s="36"/>
      <c r="WMH42" s="36"/>
      <c r="WMI42" s="36"/>
      <c r="WMJ42" s="36"/>
      <c r="WMK42" s="36"/>
      <c r="WML42" s="36"/>
      <c r="WMM42" s="36"/>
      <c r="WMN42" s="36"/>
      <c r="WMO42" s="36"/>
      <c r="WMP42" s="36"/>
      <c r="WMQ42" s="36"/>
      <c r="WMR42" s="36"/>
      <c r="WMS42" s="36"/>
      <c r="WMT42" s="36"/>
      <c r="WMU42" s="36"/>
      <c r="WMV42" s="36"/>
      <c r="WMW42" s="36"/>
      <c r="WMX42" s="36"/>
      <c r="WMY42" s="36"/>
      <c r="WMZ42" s="36"/>
      <c r="WNA42" s="36"/>
      <c r="WNB42" s="36"/>
      <c r="WNC42" s="36"/>
      <c r="WND42" s="36"/>
      <c r="WNE42" s="36"/>
      <c r="WNF42" s="36"/>
      <c r="WNG42" s="36"/>
      <c r="WNH42" s="36"/>
      <c r="WNI42" s="36"/>
      <c r="WNJ42" s="36"/>
      <c r="WNK42" s="36"/>
      <c r="WNL42" s="36"/>
      <c r="WNM42" s="36"/>
      <c r="WNN42" s="36"/>
      <c r="WNO42" s="36"/>
      <c r="WNP42" s="36"/>
      <c r="WNQ42" s="36"/>
      <c r="WNR42" s="36"/>
      <c r="WNS42" s="36"/>
      <c r="WNT42" s="36"/>
      <c r="WNU42" s="36"/>
      <c r="WNV42" s="36"/>
      <c r="WNW42" s="36"/>
      <c r="WNX42" s="36"/>
      <c r="WNY42" s="36"/>
      <c r="WNZ42" s="36"/>
      <c r="WOA42" s="36"/>
      <c r="WOB42" s="36"/>
      <c r="WOC42" s="36"/>
      <c r="WOD42" s="36"/>
      <c r="WOE42" s="36"/>
      <c r="WOF42" s="36"/>
      <c r="WOG42" s="36"/>
      <c r="WOH42" s="36"/>
      <c r="WOI42" s="36"/>
      <c r="WOJ42" s="36"/>
      <c r="WOK42" s="36"/>
      <c r="WOL42" s="36"/>
      <c r="WOM42" s="36"/>
      <c r="WON42" s="36"/>
      <c r="WOO42" s="36"/>
      <c r="WOP42" s="36"/>
      <c r="WOQ42" s="36"/>
      <c r="WOR42" s="36"/>
      <c r="WOS42" s="36"/>
      <c r="WOT42" s="36"/>
      <c r="WOU42" s="36"/>
      <c r="WOV42" s="36"/>
      <c r="WOW42" s="36"/>
      <c r="WOX42" s="36"/>
      <c r="WOY42" s="36"/>
      <c r="WOZ42" s="36"/>
      <c r="WPA42" s="36"/>
      <c r="WPB42" s="36"/>
      <c r="WPC42" s="36"/>
      <c r="WPD42" s="36"/>
      <c r="WPE42" s="36"/>
      <c r="WPF42" s="36"/>
      <c r="WPG42" s="36"/>
      <c r="WPH42" s="36"/>
      <c r="WPI42" s="36"/>
      <c r="WPJ42" s="36"/>
      <c r="WPK42" s="36"/>
      <c r="WPL42" s="36"/>
      <c r="WPM42" s="36"/>
      <c r="WPN42" s="36"/>
      <c r="WPO42" s="36"/>
      <c r="WPP42" s="36"/>
      <c r="WPQ42" s="36"/>
      <c r="WPR42" s="36"/>
      <c r="WPS42" s="36"/>
      <c r="WPT42" s="36"/>
      <c r="WPU42" s="36"/>
      <c r="WPV42" s="36"/>
      <c r="WPW42" s="36"/>
      <c r="WPX42" s="36"/>
      <c r="WPY42" s="36"/>
      <c r="WPZ42" s="36"/>
      <c r="WQA42" s="36"/>
      <c r="WQB42" s="36"/>
      <c r="WQC42" s="36"/>
      <c r="WQD42" s="36"/>
      <c r="WQE42" s="36"/>
      <c r="WQF42" s="36"/>
      <c r="WQG42" s="36"/>
      <c r="WQH42" s="36"/>
      <c r="WQI42" s="36"/>
      <c r="WQJ42" s="36"/>
      <c r="WQK42" s="36"/>
      <c r="WQL42" s="36"/>
      <c r="WQM42" s="36"/>
      <c r="WQN42" s="36"/>
      <c r="WQO42" s="36"/>
      <c r="WQP42" s="36"/>
      <c r="WQQ42" s="36"/>
      <c r="WQR42" s="36"/>
      <c r="WQS42" s="36"/>
      <c r="WQT42" s="36"/>
      <c r="WQU42" s="36"/>
      <c r="WQV42" s="36"/>
      <c r="WQW42" s="36"/>
      <c r="WQX42" s="36"/>
      <c r="WQY42" s="36"/>
      <c r="WQZ42" s="36"/>
      <c r="WRA42" s="36"/>
      <c r="WRB42" s="36"/>
      <c r="WRC42" s="36"/>
      <c r="WRD42" s="36"/>
      <c r="WRE42" s="36"/>
      <c r="WRF42" s="36"/>
      <c r="WRG42" s="36"/>
      <c r="WRH42" s="36"/>
      <c r="WRI42" s="36"/>
      <c r="WRJ42" s="36"/>
      <c r="WRK42" s="36"/>
      <c r="WRL42" s="36"/>
      <c r="WRM42" s="36"/>
      <c r="WRN42" s="36"/>
      <c r="WRO42" s="36"/>
      <c r="WRP42" s="36"/>
      <c r="WRQ42" s="36"/>
      <c r="WRR42" s="36"/>
      <c r="WRS42" s="36"/>
      <c r="WRT42" s="36"/>
      <c r="WRU42" s="36"/>
      <c r="WRV42" s="36"/>
      <c r="WRW42" s="36"/>
      <c r="WRX42" s="36"/>
      <c r="WRY42" s="36"/>
      <c r="WRZ42" s="36"/>
      <c r="WSA42" s="36"/>
      <c r="WSB42" s="36"/>
      <c r="WSC42" s="36"/>
      <c r="WSD42" s="36"/>
      <c r="WSE42" s="36"/>
      <c r="WSF42" s="36"/>
      <c r="WSG42" s="36"/>
      <c r="WSH42" s="36"/>
      <c r="WSI42" s="36"/>
      <c r="WSJ42" s="36"/>
      <c r="WSK42" s="36"/>
      <c r="WSL42" s="36"/>
      <c r="WSM42" s="36"/>
      <c r="WSN42" s="36"/>
      <c r="WSO42" s="36"/>
      <c r="WSP42" s="36"/>
      <c r="WSQ42" s="36"/>
      <c r="WSR42" s="36"/>
      <c r="WSS42" s="36"/>
      <c r="WST42" s="36"/>
      <c r="WSU42" s="36"/>
      <c r="WSV42" s="36"/>
      <c r="WSW42" s="36"/>
      <c r="WSX42" s="36"/>
      <c r="WSY42" s="36"/>
      <c r="WSZ42" s="36"/>
      <c r="WTA42" s="36"/>
      <c r="WTB42" s="36"/>
      <c r="WTC42" s="36"/>
      <c r="WTD42" s="36"/>
      <c r="WTE42" s="36"/>
      <c r="WTF42" s="36"/>
      <c r="WTG42" s="36"/>
      <c r="WTH42" s="36"/>
      <c r="WTI42" s="36"/>
      <c r="WTJ42" s="36"/>
      <c r="WTK42" s="36"/>
      <c r="WTL42" s="36"/>
      <c r="WTM42" s="36"/>
      <c r="WTN42" s="36"/>
      <c r="WTO42" s="36"/>
      <c r="WTP42" s="36"/>
      <c r="WTQ42" s="36"/>
      <c r="WTR42" s="36"/>
      <c r="WTS42" s="36"/>
      <c r="WTT42" s="36"/>
      <c r="WTU42" s="36"/>
      <c r="WTV42" s="36"/>
      <c r="WTW42" s="36"/>
      <c r="WTX42" s="36"/>
      <c r="WTY42" s="36"/>
      <c r="WTZ42" s="36"/>
      <c r="WUA42" s="36"/>
      <c r="WUB42" s="36"/>
      <c r="WUC42" s="36"/>
      <c r="WUD42" s="36"/>
      <c r="WUE42" s="36"/>
      <c r="WUF42" s="36"/>
      <c r="WUG42" s="36"/>
      <c r="WUH42" s="36"/>
      <c r="WUI42" s="36"/>
      <c r="WUJ42" s="36"/>
      <c r="WUK42" s="36"/>
      <c r="WUL42" s="36"/>
      <c r="WUM42" s="36"/>
      <c r="WUN42" s="36"/>
      <c r="WUO42" s="36"/>
      <c r="WUP42" s="36"/>
      <c r="WUQ42" s="36"/>
      <c r="WUR42" s="36"/>
      <c r="WUS42" s="36"/>
      <c r="WUT42" s="36"/>
      <c r="WUU42" s="36"/>
      <c r="WUV42" s="36"/>
      <c r="WUW42" s="36"/>
      <c r="WUX42" s="36"/>
      <c r="WUY42" s="36"/>
      <c r="WUZ42" s="36"/>
      <c r="WVA42" s="36"/>
      <c r="WVB42" s="36"/>
      <c r="WVC42" s="36"/>
      <c r="WVD42" s="36"/>
      <c r="WVE42" s="36"/>
      <c r="WVF42" s="36"/>
      <c r="WVG42" s="36"/>
      <c r="WVH42" s="36"/>
      <c r="WVI42" s="36"/>
      <c r="WVJ42" s="36"/>
      <c r="WVK42" s="36"/>
      <c r="WVL42" s="36"/>
      <c r="WVM42" s="36"/>
      <c r="WVN42" s="36"/>
      <c r="WVO42" s="36"/>
      <c r="WVP42" s="36"/>
      <c r="WVQ42" s="36"/>
      <c r="WVR42" s="36"/>
      <c r="WVS42" s="36"/>
      <c r="WVT42" s="36"/>
      <c r="WVU42" s="36"/>
      <c r="WVV42" s="36"/>
      <c r="WVW42" s="36"/>
      <c r="WVX42" s="36"/>
      <c r="WVY42" s="36"/>
      <c r="WVZ42" s="36"/>
      <c r="WWA42" s="36"/>
      <c r="WWB42" s="36"/>
      <c r="WWC42" s="36"/>
      <c r="WWD42" s="36"/>
      <c r="WWE42" s="36"/>
      <c r="WWF42" s="36"/>
      <c r="WWG42" s="36"/>
      <c r="WWH42" s="36"/>
      <c r="WWI42" s="36"/>
      <c r="WWJ42" s="36"/>
      <c r="WWK42" s="36"/>
      <c r="WWL42" s="36"/>
      <c r="WWM42" s="36"/>
      <c r="WWN42" s="36"/>
      <c r="WWO42" s="36"/>
      <c r="WWP42" s="36"/>
      <c r="WWQ42" s="36"/>
      <c r="WWR42" s="36"/>
      <c r="WWS42" s="36"/>
      <c r="WWT42" s="36"/>
      <c r="WWU42" s="36"/>
      <c r="WWV42" s="36"/>
      <c r="WWW42" s="36"/>
      <c r="WWX42" s="36"/>
      <c r="WWY42" s="36"/>
      <c r="WWZ42" s="36"/>
      <c r="WXA42" s="36"/>
      <c r="WXB42" s="36"/>
      <c r="WXC42" s="36"/>
      <c r="WXD42" s="36"/>
      <c r="WXE42" s="36"/>
      <c r="WXF42" s="36"/>
      <c r="WXG42" s="36"/>
      <c r="WXH42" s="36"/>
      <c r="WXI42" s="36"/>
      <c r="WXJ42" s="36"/>
      <c r="WXK42" s="36"/>
      <c r="WXL42" s="36"/>
      <c r="WXM42" s="36"/>
      <c r="WXN42" s="36"/>
      <c r="WXO42" s="36"/>
      <c r="WXP42" s="36"/>
      <c r="WXQ42" s="36"/>
      <c r="WXR42" s="36"/>
      <c r="WXS42" s="36"/>
      <c r="WXT42" s="36"/>
      <c r="WXU42" s="36"/>
      <c r="WXV42" s="36"/>
      <c r="WXW42" s="36"/>
      <c r="WXX42" s="36"/>
      <c r="WXY42" s="36"/>
      <c r="WXZ42" s="36"/>
      <c r="WYA42" s="36"/>
      <c r="WYB42" s="36"/>
      <c r="WYC42" s="36"/>
      <c r="WYD42" s="36"/>
      <c r="WYE42" s="36"/>
      <c r="WYF42" s="36"/>
      <c r="WYG42" s="36"/>
      <c r="WYH42" s="36"/>
      <c r="WYI42" s="36"/>
      <c r="WYJ42" s="36"/>
      <c r="WYK42" s="36"/>
      <c r="WYL42" s="36"/>
      <c r="WYM42" s="36"/>
      <c r="WYN42" s="36"/>
      <c r="WYO42" s="36"/>
      <c r="WYP42" s="36"/>
      <c r="WYQ42" s="36"/>
      <c r="WYR42" s="36"/>
      <c r="WYS42" s="36"/>
      <c r="WYT42" s="36"/>
      <c r="WYU42" s="36"/>
      <c r="WYV42" s="36"/>
      <c r="WYW42" s="36"/>
      <c r="WYX42" s="36"/>
      <c r="WYY42" s="36"/>
      <c r="WYZ42" s="36"/>
      <c r="WZA42" s="36"/>
      <c r="WZB42" s="36"/>
      <c r="WZC42" s="36"/>
      <c r="WZD42" s="36"/>
      <c r="WZE42" s="36"/>
      <c r="WZF42" s="36"/>
      <c r="WZG42" s="36"/>
      <c r="WZH42" s="36"/>
      <c r="WZI42" s="36"/>
      <c r="WZJ42" s="36"/>
      <c r="WZK42" s="36"/>
      <c r="WZL42" s="36"/>
      <c r="WZM42" s="36"/>
      <c r="WZN42" s="36"/>
      <c r="WZO42" s="36"/>
      <c r="WZP42" s="36"/>
      <c r="WZQ42" s="36"/>
      <c r="WZR42" s="36"/>
      <c r="WZS42" s="36"/>
      <c r="WZT42" s="36"/>
      <c r="WZU42" s="36"/>
      <c r="WZV42" s="36"/>
      <c r="WZW42" s="36"/>
      <c r="WZX42" s="36"/>
      <c r="WZY42" s="36"/>
      <c r="WZZ42" s="36"/>
      <c r="XAA42" s="36"/>
      <c r="XAB42" s="36"/>
      <c r="XAC42" s="36"/>
      <c r="XAD42" s="36"/>
      <c r="XAE42" s="36"/>
      <c r="XAF42" s="36"/>
      <c r="XAG42" s="36"/>
      <c r="XAH42" s="36"/>
      <c r="XAI42" s="36"/>
      <c r="XAJ42" s="36"/>
      <c r="XAK42" s="36"/>
      <c r="XAL42" s="36"/>
      <c r="XAM42" s="36"/>
      <c r="XAN42" s="36"/>
      <c r="XAO42" s="36"/>
      <c r="XAP42" s="36"/>
      <c r="XAQ42" s="36"/>
      <c r="XAR42" s="36"/>
      <c r="XAS42" s="36"/>
      <c r="XAT42" s="36"/>
      <c r="XAU42" s="36"/>
      <c r="XAV42" s="36"/>
      <c r="XAW42" s="36"/>
      <c r="XAX42" s="36"/>
      <c r="XAY42" s="36"/>
      <c r="XAZ42" s="36"/>
      <c r="XBA42" s="36"/>
      <c r="XBB42" s="36"/>
      <c r="XBC42" s="36"/>
      <c r="XBD42" s="36"/>
      <c r="XBE42" s="36"/>
      <c r="XBF42" s="36"/>
      <c r="XBG42" s="36"/>
      <c r="XBH42" s="36"/>
      <c r="XBI42" s="36"/>
      <c r="XBJ42" s="36"/>
      <c r="XBK42" s="36"/>
      <c r="XBL42" s="36"/>
      <c r="XBM42" s="36"/>
      <c r="XBN42" s="36"/>
      <c r="XBO42" s="36"/>
      <c r="XBP42" s="36"/>
      <c r="XBQ42" s="36"/>
      <c r="XBR42" s="36"/>
      <c r="XBS42" s="36"/>
      <c r="XBT42" s="36"/>
      <c r="XBU42" s="36"/>
      <c r="XBV42" s="36"/>
      <c r="XBW42" s="36"/>
      <c r="XBX42" s="36"/>
      <c r="XBY42" s="36"/>
      <c r="XBZ42" s="36"/>
      <c r="XCA42" s="36"/>
      <c r="XCB42" s="36"/>
      <c r="XCC42" s="36"/>
      <c r="XCD42" s="36"/>
      <c r="XCE42" s="36"/>
      <c r="XCF42" s="36"/>
      <c r="XCG42" s="36"/>
      <c r="XCH42" s="36"/>
      <c r="XCI42" s="36"/>
      <c r="XCJ42" s="36"/>
      <c r="XCK42" s="36"/>
      <c r="XCL42" s="36"/>
      <c r="XCM42" s="36"/>
      <c r="XCN42" s="36"/>
      <c r="XCO42" s="36"/>
      <c r="XCP42" s="36"/>
      <c r="XCQ42" s="36"/>
      <c r="XCR42" s="36"/>
      <c r="XCS42" s="36"/>
      <c r="XCT42" s="36"/>
      <c r="XCU42" s="36"/>
      <c r="XCV42" s="36"/>
      <c r="XCW42" s="36"/>
      <c r="XCX42" s="36"/>
      <c r="XCY42" s="36"/>
      <c r="XCZ42" s="36"/>
      <c r="XDA42" s="36"/>
      <c r="XDB42" s="36"/>
      <c r="XDC42" s="36"/>
      <c r="XDD42" s="36"/>
      <c r="XDE42" s="36"/>
      <c r="XDF42" s="36"/>
      <c r="XDG42" s="36"/>
      <c r="XDH42" s="36"/>
      <c r="XDI42" s="36"/>
      <c r="XDJ42" s="36"/>
      <c r="XDK42" s="36"/>
      <c r="XDL42" s="36"/>
      <c r="XDM42" s="36"/>
      <c r="XDN42" s="36"/>
      <c r="XDO42" s="36"/>
      <c r="XDP42" s="36"/>
      <c r="XDQ42" s="36"/>
      <c r="XDR42" s="36"/>
      <c r="XDS42" s="36"/>
      <c r="XDT42" s="36"/>
      <c r="XDU42" s="36"/>
      <c r="XDV42" s="36"/>
      <c r="XDW42" s="36"/>
      <c r="XDX42" s="36"/>
      <c r="XDY42" s="36"/>
      <c r="XDZ42" s="36"/>
      <c r="XEA42" s="36"/>
      <c r="XEB42" s="36"/>
      <c r="XEC42" s="36"/>
      <c r="XED42" s="36"/>
      <c r="XEE42" s="36"/>
      <c r="XEF42" s="36"/>
      <c r="XEG42" s="36"/>
      <c r="XEH42" s="36"/>
      <c r="XEI42" s="36"/>
      <c r="XEJ42" s="36"/>
      <c r="XEK42" s="36"/>
      <c r="XEL42" s="36"/>
      <c r="XEM42" s="36"/>
      <c r="XEN42" s="36"/>
      <c r="XEO42" s="36"/>
      <c r="XEP42" s="36"/>
      <c r="XEQ42" s="36"/>
      <c r="XER42" s="36"/>
      <c r="XES42" s="36"/>
      <c r="XET42" s="36"/>
      <c r="XEU42" s="36"/>
      <c r="XEV42" s="36"/>
      <c r="XEW42" s="36"/>
      <c r="XEX42" s="36"/>
      <c r="XEY42" s="36"/>
      <c r="XEZ42" s="36"/>
      <c r="XFA42" s="36"/>
      <c r="XFB42" s="36"/>
      <c r="XFC42" s="36"/>
      <c r="XFD42" s="36"/>
    </row>
    <row r="43" spans="1:16384" x14ac:dyDescent="0.25">
      <c r="B43" s="126" t="s">
        <v>54</v>
      </c>
      <c r="C43" s="217">
        <v>26480.339899999941</v>
      </c>
      <c r="D43" s="217">
        <v>52513.489829999875</v>
      </c>
      <c r="E43" s="217">
        <v>14070.465399999999</v>
      </c>
      <c r="F43" s="217">
        <v>10367.697869999998</v>
      </c>
      <c r="G43" s="218">
        <v>40550.80529999976</v>
      </c>
      <c r="H43" s="218">
        <v>62881.187699999973</v>
      </c>
      <c r="I43" s="218">
        <v>4063.3296000000009</v>
      </c>
      <c r="J43" s="218">
        <v>6101.795689999999</v>
      </c>
      <c r="K43" s="218">
        <v>30543.66949999992</v>
      </c>
      <c r="L43" s="199">
        <v>58615.285519999867</v>
      </c>
      <c r="N43" s="177"/>
      <c r="O43" s="177"/>
    </row>
    <row r="44" spans="1:16384" x14ac:dyDescent="0.25">
      <c r="B44" s="126" t="s">
        <v>55</v>
      </c>
      <c r="C44" s="217">
        <v>25781.56279999992</v>
      </c>
      <c r="D44" s="217">
        <v>46084.293900000084</v>
      </c>
      <c r="E44" s="217">
        <v>44061.342299999997</v>
      </c>
      <c r="F44" s="217">
        <v>17921.00263000001</v>
      </c>
      <c r="G44" s="218">
        <v>69842.905099999916</v>
      </c>
      <c r="H44" s="218">
        <v>64005.29653</v>
      </c>
      <c r="I44" s="218">
        <v>6431.7716000000019</v>
      </c>
      <c r="J44" s="218">
        <v>5342.5644900000007</v>
      </c>
      <c r="K44" s="218">
        <v>32213.334399999887</v>
      </c>
      <c r="L44" s="199">
        <v>51426.858390000089</v>
      </c>
      <c r="N44" s="177"/>
      <c r="O44" s="177"/>
    </row>
    <row r="45" spans="1:16384" x14ac:dyDescent="0.25">
      <c r="B45" s="126" t="s">
        <v>56</v>
      </c>
      <c r="C45" s="217">
        <v>23155.307099999951</v>
      </c>
      <c r="D45" s="217">
        <v>51479.630909999833</v>
      </c>
      <c r="E45" s="217">
        <v>15188.891500000005</v>
      </c>
      <c r="F45" s="217">
        <v>11414.850869999995</v>
      </c>
      <c r="G45" s="218">
        <v>38344.267299999767</v>
      </c>
      <c r="H45" s="218">
        <v>62925.943969999731</v>
      </c>
      <c r="I45" s="218">
        <v>5299.1846000000005</v>
      </c>
      <c r="J45" s="218">
        <v>9361.734840000001</v>
      </c>
      <c r="K45" s="218">
        <v>28454.491699999857</v>
      </c>
      <c r="L45" s="199">
        <v>60841.365749999772</v>
      </c>
      <c r="N45" s="177"/>
      <c r="O45" s="177"/>
    </row>
    <row r="46" spans="1:16384" x14ac:dyDescent="0.25">
      <c r="B46" s="126" t="s">
        <v>42</v>
      </c>
      <c r="C46" s="217">
        <v>24937.390600000032</v>
      </c>
      <c r="D46" s="217">
        <v>56034.898339999942</v>
      </c>
      <c r="E46" s="217">
        <v>2254.7062000000001</v>
      </c>
      <c r="F46" s="217">
        <v>5212.2868199999975</v>
      </c>
      <c r="G46" s="218">
        <v>27192.096800000014</v>
      </c>
      <c r="H46" s="218">
        <v>61247.18515999987</v>
      </c>
      <c r="I46" s="218">
        <v>4408.7486000000081</v>
      </c>
      <c r="J46" s="218">
        <v>5822.1764499999954</v>
      </c>
      <c r="K46" s="218">
        <v>29346.139200000034</v>
      </c>
      <c r="L46" s="199">
        <v>61857.074789999984</v>
      </c>
      <c r="N46" s="177"/>
      <c r="O46" s="177"/>
    </row>
    <row r="47" spans="1:16384" x14ac:dyDescent="0.25">
      <c r="B47" s="126" t="s">
        <v>57</v>
      </c>
      <c r="C47" s="217">
        <v>28342.779799999971</v>
      </c>
      <c r="D47" s="217">
        <v>59295.868259999872</v>
      </c>
      <c r="E47" s="217">
        <v>2503.5470000000009</v>
      </c>
      <c r="F47" s="217">
        <v>4796.84267</v>
      </c>
      <c r="G47" s="218">
        <v>30856.473099999999</v>
      </c>
      <c r="H47" s="218">
        <v>64116.54183999986</v>
      </c>
      <c r="I47" s="218">
        <v>2988.2487000000015</v>
      </c>
      <c r="J47" s="218">
        <v>5307.834789999999</v>
      </c>
      <c r="K47" s="218">
        <v>31331.028499999953</v>
      </c>
      <c r="L47" s="199">
        <v>64603.703049999836</v>
      </c>
      <c r="N47" s="177"/>
      <c r="O47" s="177"/>
    </row>
    <row r="48" spans="1:16384" x14ac:dyDescent="0.25">
      <c r="B48" s="126" t="s">
        <v>58</v>
      </c>
      <c r="C48" s="217">
        <v>32708.371799999873</v>
      </c>
      <c r="D48" s="217">
        <v>68872.95612999989</v>
      </c>
      <c r="E48" s="217">
        <v>4725.1516000000011</v>
      </c>
      <c r="F48" s="217">
        <v>7200.44625</v>
      </c>
      <c r="G48" s="218">
        <v>37433.575799999977</v>
      </c>
      <c r="H48" s="218">
        <v>76074.002379999802</v>
      </c>
      <c r="I48" s="218">
        <v>2539.2405000000012</v>
      </c>
      <c r="J48" s="218">
        <v>4200.0921799999987</v>
      </c>
      <c r="K48" s="218">
        <v>35247.612299999833</v>
      </c>
      <c r="L48" s="199">
        <v>73073.04830999994</v>
      </c>
      <c r="N48" s="177"/>
      <c r="O48" s="177"/>
    </row>
    <row r="49" spans="1:15" x14ac:dyDescent="0.25">
      <c r="B49" s="126" t="s">
        <v>59</v>
      </c>
      <c r="C49" s="217">
        <v>40068.73989999987</v>
      </c>
      <c r="D49" s="217">
        <v>74112.692469999849</v>
      </c>
      <c r="E49" s="217">
        <v>12436.173199999996</v>
      </c>
      <c r="F49" s="217">
        <v>12408.703179999999</v>
      </c>
      <c r="G49" s="218">
        <v>52504.943999999683</v>
      </c>
      <c r="H49" s="218">
        <v>86521.841149999891</v>
      </c>
      <c r="I49" s="218">
        <v>3475.1135000000008</v>
      </c>
      <c r="J49" s="218">
        <v>4249.4889600000024</v>
      </c>
      <c r="K49" s="218">
        <v>43543.853399999782</v>
      </c>
      <c r="L49" s="199">
        <v>78362.181429999837</v>
      </c>
      <c r="N49" s="177"/>
      <c r="O49" s="177"/>
    </row>
    <row r="50" spans="1:15" x14ac:dyDescent="0.25">
      <c r="B50" s="126" t="s">
        <v>60</v>
      </c>
      <c r="C50" s="217">
        <v>42436.238499999847</v>
      </c>
      <c r="D50" s="217">
        <v>69223.08271999986</v>
      </c>
      <c r="E50" s="217">
        <v>23292.974300000009</v>
      </c>
      <c r="F50" s="217">
        <v>17247.377579999993</v>
      </c>
      <c r="G50" s="218">
        <v>65729.213399999891</v>
      </c>
      <c r="H50" s="218">
        <v>86470.460300000253</v>
      </c>
      <c r="I50" s="218">
        <v>3535.9661999999971</v>
      </c>
      <c r="J50" s="218">
        <v>4507.3795800000034</v>
      </c>
      <c r="K50" s="218">
        <v>45972.204699999762</v>
      </c>
      <c r="L50" s="199">
        <v>73730.462299999897</v>
      </c>
      <c r="N50" s="177"/>
      <c r="O50" s="177"/>
    </row>
    <row r="51" spans="1:15" x14ac:dyDescent="0.25">
      <c r="B51" s="126" t="s">
        <v>61</v>
      </c>
      <c r="C51" s="217">
        <v>44281.437999999995</v>
      </c>
      <c r="D51" s="217">
        <v>82460.713959999979</v>
      </c>
      <c r="E51" s="217">
        <v>33552.797000000042</v>
      </c>
      <c r="F51" s="217">
        <v>37764.227429999934</v>
      </c>
      <c r="G51" s="218">
        <v>77834.235299999782</v>
      </c>
      <c r="H51" s="218">
        <v>120224.94829999977</v>
      </c>
      <c r="I51" s="218">
        <v>9175.4928</v>
      </c>
      <c r="J51" s="218">
        <v>11852.627990000012</v>
      </c>
      <c r="K51" s="218">
        <v>53456.930799999915</v>
      </c>
      <c r="L51" s="199">
        <v>94313.341949999929</v>
      </c>
      <c r="N51" s="177"/>
      <c r="O51" s="177"/>
    </row>
    <row r="52" spans="1:15" x14ac:dyDescent="0.25">
      <c r="B52" s="126" t="s">
        <v>62</v>
      </c>
      <c r="C52" s="217">
        <v>36768.899700000002</v>
      </c>
      <c r="D52" s="217">
        <v>70968.908910000056</v>
      </c>
      <c r="E52" s="217">
        <v>33734.893799999998</v>
      </c>
      <c r="F52" s="217">
        <v>39815.662179999999</v>
      </c>
      <c r="G52" s="218">
        <v>70503.025699999926</v>
      </c>
      <c r="H52" s="218">
        <v>110737.79513000006</v>
      </c>
      <c r="I52" s="218">
        <v>3057.1995999999995</v>
      </c>
      <c r="J52" s="218">
        <v>5157.3382599999995</v>
      </c>
      <c r="K52" s="218">
        <v>39826.099299999922</v>
      </c>
      <c r="L52" s="199">
        <v>76126.247169999784</v>
      </c>
      <c r="N52" s="177"/>
      <c r="O52" s="177"/>
    </row>
    <row r="53" spans="1:15" x14ac:dyDescent="0.25">
      <c r="B53" s="126" t="s">
        <v>63</v>
      </c>
      <c r="C53" s="217">
        <v>18212.858400000001</v>
      </c>
      <c r="D53" s="217">
        <v>44463.159479999871</v>
      </c>
      <c r="E53" s="217">
        <v>10540.379600000002</v>
      </c>
      <c r="F53" s="217">
        <v>11547.561230000005</v>
      </c>
      <c r="G53" s="218">
        <v>28753.064199999983</v>
      </c>
      <c r="H53" s="218">
        <v>56006.43487999979</v>
      </c>
      <c r="I53" s="218">
        <v>1577.1835999999996</v>
      </c>
      <c r="J53" s="218">
        <v>3263.9840999999988</v>
      </c>
      <c r="K53" s="218">
        <v>19790.041999999972</v>
      </c>
      <c r="L53" s="199">
        <v>47727.143579999894</v>
      </c>
      <c r="N53" s="177"/>
      <c r="O53" s="177"/>
    </row>
    <row r="54" spans="1:15" x14ac:dyDescent="0.25">
      <c r="B54" s="127" t="s">
        <v>64</v>
      </c>
      <c r="C54" s="219">
        <v>389810.03889999929</v>
      </c>
      <c r="D54" s="219">
        <v>756151.91029999917</v>
      </c>
      <c r="E54" s="219">
        <v>230164.32480000009</v>
      </c>
      <c r="F54" s="219">
        <v>217822.33380999992</v>
      </c>
      <c r="G54" s="219">
        <v>619983.72129999858</v>
      </c>
      <c r="H54" s="219">
        <v>973979.5278299991</v>
      </c>
      <c r="I54" s="219">
        <v>50373.377600000007</v>
      </c>
      <c r="J54" s="219">
        <v>71323.265780000016</v>
      </c>
      <c r="K54" s="219">
        <v>440183.41649999877</v>
      </c>
      <c r="L54" s="197">
        <v>827475.17607999896</v>
      </c>
    </row>
    <row r="55" spans="1:15" ht="15.75" thickBot="1" x14ac:dyDescent="0.3">
      <c r="A55" s="35"/>
      <c r="B55" s="128"/>
      <c r="C55" s="128"/>
      <c r="D55" s="128"/>
      <c r="E55" s="128"/>
      <c r="F55" s="128"/>
      <c r="G55" s="129"/>
      <c r="H55" s="129"/>
      <c r="I55" s="128"/>
      <c r="J55" s="128"/>
      <c r="K55" s="128"/>
      <c r="L55" s="173"/>
    </row>
    <row r="56" spans="1:15" x14ac:dyDescent="0.25">
      <c r="A56" s="6"/>
      <c r="B56" s="7" t="s">
        <v>144</v>
      </c>
      <c r="C56" s="6"/>
      <c r="D56" s="6"/>
      <c r="E56" s="6"/>
      <c r="F56" s="6"/>
      <c r="G56" s="11" t="s">
        <v>50</v>
      </c>
      <c r="H56" s="6"/>
      <c r="I56" s="6"/>
      <c r="J56" s="6"/>
      <c r="K56" s="6"/>
      <c r="L56" s="6"/>
    </row>
    <row r="57" spans="1:15" x14ac:dyDescent="0.25">
      <c r="A57" s="71">
        <v>1</v>
      </c>
      <c r="B57" s="19" t="s">
        <v>40</v>
      </c>
      <c r="C57" s="6"/>
      <c r="D57" s="6"/>
      <c r="E57" s="6"/>
      <c r="F57" s="6"/>
      <c r="G57" s="6"/>
      <c r="H57" s="6"/>
      <c r="I57" s="6"/>
      <c r="J57" s="6"/>
      <c r="K57" s="6"/>
      <c r="L57" s="6"/>
    </row>
    <row r="58" spans="1:15" x14ac:dyDescent="0.25">
      <c r="A58" s="18"/>
      <c r="B58" s="309" t="s">
        <v>140</v>
      </c>
      <c r="C58" s="309"/>
      <c r="D58" s="309"/>
      <c r="E58" s="309"/>
      <c r="F58" s="309"/>
      <c r="G58" s="309"/>
      <c r="H58" s="309"/>
      <c r="I58" s="309"/>
      <c r="J58" s="309"/>
      <c r="K58" s="309"/>
      <c r="L58" s="309"/>
    </row>
    <row r="59" spans="1:15" x14ac:dyDescent="0.25">
      <c r="A59" s="18"/>
      <c r="B59" s="309"/>
      <c r="C59" s="309"/>
      <c r="D59" s="309"/>
      <c r="E59" s="309"/>
      <c r="F59" s="309"/>
      <c r="G59" s="309"/>
      <c r="H59" s="309"/>
      <c r="I59" s="309"/>
      <c r="J59" s="309"/>
      <c r="K59" s="309"/>
      <c r="L59" s="309"/>
    </row>
    <row r="60" spans="1:15" x14ac:dyDescent="0.25">
      <c r="A60" s="1"/>
      <c r="B60" s="1"/>
      <c r="C60" s="1"/>
      <c r="D60" s="1"/>
      <c r="E60" s="1"/>
      <c r="F60" s="1"/>
      <c r="G60" s="1"/>
      <c r="H60" s="1"/>
      <c r="I60" s="1"/>
      <c r="J60" s="1"/>
      <c r="K60" s="1"/>
      <c r="L60" s="1"/>
    </row>
    <row r="61" spans="1:15" x14ac:dyDescent="0.25">
      <c r="B61" s="20" t="s">
        <v>41</v>
      </c>
      <c r="C61" s="1"/>
      <c r="D61" s="1"/>
      <c r="E61" s="1"/>
      <c r="F61" s="1"/>
      <c r="G61" s="1"/>
      <c r="H61" s="1"/>
      <c r="I61" s="1"/>
      <c r="J61" s="1"/>
      <c r="K61" s="1"/>
      <c r="L61" s="1"/>
    </row>
  </sheetData>
  <mergeCells count="11">
    <mergeCell ref="C5:D5"/>
    <mergeCell ref="K5:L5"/>
    <mergeCell ref="I5:J5"/>
    <mergeCell ref="G5:H5"/>
    <mergeCell ref="E5:F5"/>
    <mergeCell ref="B58:L59"/>
    <mergeCell ref="C7:C8"/>
    <mergeCell ref="E7:E8"/>
    <mergeCell ref="G7:G8"/>
    <mergeCell ref="I7:I8"/>
    <mergeCell ref="K7:K8"/>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5" t="s">
        <v>153</v>
      </c>
    </row>
    <row r="2" spans="5:18" ht="15" x14ac:dyDescent="0.25">
      <c r="E2" s="227"/>
    </row>
    <row r="3" spans="5:18" ht="15" x14ac:dyDescent="0.25">
      <c r="E3" s="228" t="s">
        <v>32</v>
      </c>
      <c r="F3" s="1" t="s">
        <v>154</v>
      </c>
    </row>
    <row r="4" spans="5:18" ht="15" x14ac:dyDescent="0.25">
      <c r="E4" s="228"/>
    </row>
    <row r="5" spans="5:18" ht="15" x14ac:dyDescent="0.25">
      <c r="E5" s="228" t="s">
        <v>6</v>
      </c>
      <c r="F5" s="1" t="s">
        <v>155</v>
      </c>
    </row>
    <row r="6" spans="5:18" ht="15" x14ac:dyDescent="0.25">
      <c r="E6" s="228"/>
    </row>
    <row r="7" spans="5:18" ht="15" x14ac:dyDescent="0.25">
      <c r="E7" s="228" t="s">
        <v>7</v>
      </c>
      <c r="F7" s="1" t="s">
        <v>156</v>
      </c>
    </row>
    <row r="8" spans="5:18" ht="15" x14ac:dyDescent="0.25">
      <c r="E8" s="229"/>
    </row>
    <row r="9" spans="5:18" ht="15" x14ac:dyDescent="0.25">
      <c r="E9" s="227" t="s">
        <v>157</v>
      </c>
      <c r="F9" s="230" t="s">
        <v>158</v>
      </c>
    </row>
    <row r="10" spans="5:18" ht="15" x14ac:dyDescent="0.25">
      <c r="E10" s="227"/>
    </row>
    <row r="11" spans="5:18" ht="15" x14ac:dyDescent="0.25">
      <c r="E11" s="227" t="s">
        <v>65</v>
      </c>
      <c r="F11" s="1" t="s">
        <v>163</v>
      </c>
    </row>
    <row r="12" spans="5:18" ht="15" x14ac:dyDescent="0.25">
      <c r="E12" s="227"/>
      <c r="F12" s="17"/>
      <c r="G12" s="17"/>
      <c r="H12" s="17"/>
      <c r="I12" s="17"/>
      <c r="J12" s="17"/>
      <c r="K12" s="17"/>
      <c r="L12" s="17"/>
      <c r="M12" s="17"/>
      <c r="N12" s="17"/>
      <c r="O12" s="17"/>
      <c r="P12" s="17"/>
      <c r="Q12" s="17"/>
      <c r="R12" s="17"/>
    </row>
    <row r="13" spans="5:18" ht="15" x14ac:dyDescent="0.25">
      <c r="E13" s="227" t="s">
        <v>159</v>
      </c>
      <c r="F13" s="1" t="s">
        <v>160</v>
      </c>
    </row>
    <row r="14" spans="5:18" x14ac:dyDescent="0.2">
      <c r="E14" s="231"/>
    </row>
    <row r="15" spans="5:18" ht="15" x14ac:dyDescent="0.25">
      <c r="E15" s="3" t="s">
        <v>66</v>
      </c>
      <c r="F15" s="269" t="s">
        <v>169</v>
      </c>
    </row>
    <row r="16" spans="5:18" x14ac:dyDescent="0.2">
      <c r="E16" s="33"/>
    </row>
    <row r="17" spans="5:18" x14ac:dyDescent="0.2">
      <c r="E17" s="33"/>
      <c r="F17" s="66"/>
    </row>
    <row r="18" spans="5:18" x14ac:dyDescent="0.2">
      <c r="R18" s="17"/>
    </row>
    <row r="19" spans="5:18" x14ac:dyDescent="0.2">
      <c r="E19" s="17"/>
      <c r="F19" s="17"/>
      <c r="G19" s="17"/>
      <c r="H19" s="17"/>
      <c r="I19" s="17"/>
      <c r="J19" s="17"/>
      <c r="K19" s="17"/>
      <c r="L19" s="17"/>
      <c r="M19" s="17"/>
      <c r="N19" s="17"/>
      <c r="O19" s="17"/>
      <c r="P19" s="17"/>
      <c r="Q19" s="17"/>
      <c r="R19" s="17"/>
    </row>
    <row r="20" spans="5:18" ht="20.25" x14ac:dyDescent="0.3">
      <c r="E20" s="2"/>
    </row>
    <row r="22" spans="5:18" x14ac:dyDescent="0.2">
      <c r="E22" s="306"/>
      <c r="F22" s="306"/>
      <c r="G22" s="306"/>
      <c r="H22" s="306"/>
      <c r="I22" s="306"/>
      <c r="J22" s="306"/>
      <c r="K22" s="306"/>
      <c r="L22" s="306"/>
      <c r="M22" s="306"/>
      <c r="N22" s="306"/>
      <c r="O22" s="306"/>
      <c r="P22" s="306"/>
      <c r="Q22" s="306"/>
      <c r="R22" s="306"/>
    </row>
    <row r="23" spans="5:18" x14ac:dyDescent="0.2">
      <c r="E23" s="306"/>
      <c r="F23" s="306"/>
      <c r="G23" s="306"/>
      <c r="H23" s="306"/>
      <c r="I23" s="306"/>
      <c r="J23" s="306"/>
      <c r="K23" s="306"/>
      <c r="L23" s="306"/>
      <c r="M23" s="306"/>
      <c r="N23" s="306"/>
      <c r="O23" s="306"/>
      <c r="P23" s="306"/>
      <c r="Q23" s="306"/>
      <c r="R23" s="306"/>
    </row>
    <row r="24" spans="5:18" x14ac:dyDescent="0.2">
      <c r="E24" s="306"/>
      <c r="F24" s="306"/>
      <c r="G24" s="306"/>
      <c r="H24" s="306"/>
      <c r="I24" s="306"/>
      <c r="J24" s="306"/>
      <c r="K24" s="306"/>
      <c r="L24" s="306"/>
      <c r="M24" s="306"/>
      <c r="N24" s="306"/>
      <c r="O24" s="306"/>
      <c r="P24" s="306"/>
      <c r="Q24" s="306"/>
      <c r="R24" s="306"/>
    </row>
    <row r="25" spans="5:18" x14ac:dyDescent="0.2">
      <c r="E25" s="306"/>
      <c r="F25" s="306"/>
      <c r="G25" s="306"/>
      <c r="H25" s="306"/>
      <c r="I25" s="306"/>
      <c r="J25" s="306"/>
      <c r="K25" s="306"/>
      <c r="L25" s="306"/>
      <c r="M25" s="306"/>
      <c r="N25" s="306"/>
      <c r="O25" s="306"/>
      <c r="P25" s="306"/>
      <c r="Q25" s="306"/>
      <c r="R25" s="306"/>
    </row>
    <row r="26" spans="5:18" x14ac:dyDescent="0.2">
      <c r="E26" s="306"/>
      <c r="F26" s="306"/>
      <c r="G26" s="306"/>
      <c r="H26" s="306"/>
      <c r="I26" s="306"/>
      <c r="J26" s="306"/>
      <c r="K26" s="306"/>
      <c r="L26" s="306"/>
      <c r="M26" s="306"/>
      <c r="N26" s="306"/>
      <c r="O26" s="306"/>
      <c r="P26" s="306"/>
      <c r="Q26" s="306"/>
      <c r="R26" s="306"/>
    </row>
    <row r="27" spans="5:18" x14ac:dyDescent="0.2">
      <c r="E27" s="306"/>
      <c r="F27" s="306"/>
      <c r="G27" s="306"/>
      <c r="H27" s="306"/>
      <c r="I27" s="306"/>
      <c r="J27" s="306"/>
      <c r="K27" s="306"/>
      <c r="L27" s="306"/>
      <c r="M27" s="306"/>
      <c r="N27" s="306"/>
      <c r="O27" s="306"/>
      <c r="P27" s="306"/>
      <c r="Q27" s="306"/>
      <c r="R27" s="306"/>
    </row>
    <row r="28" spans="5:18" x14ac:dyDescent="0.2">
      <c r="E28" s="306"/>
      <c r="F28" s="306"/>
      <c r="G28" s="306"/>
      <c r="H28" s="306"/>
      <c r="I28" s="306"/>
      <c r="J28" s="306"/>
      <c r="K28" s="306"/>
      <c r="L28" s="306"/>
      <c r="M28" s="306"/>
      <c r="N28" s="306"/>
      <c r="O28" s="306"/>
      <c r="P28" s="306"/>
      <c r="Q28" s="306"/>
      <c r="R28" s="306"/>
    </row>
    <row r="29" spans="5:18" x14ac:dyDescent="0.2">
      <c r="E29" s="306"/>
      <c r="F29" s="306"/>
      <c r="G29" s="306"/>
      <c r="H29" s="306"/>
      <c r="I29" s="306"/>
      <c r="J29" s="306"/>
      <c r="K29" s="306"/>
      <c r="L29" s="306"/>
      <c r="M29" s="306"/>
      <c r="N29" s="306"/>
      <c r="O29" s="306"/>
      <c r="P29" s="306"/>
      <c r="Q29" s="306"/>
      <c r="R29" s="306"/>
    </row>
    <row r="30" spans="5:18" x14ac:dyDescent="0.2">
      <c r="E30" s="306"/>
      <c r="F30" s="306"/>
      <c r="G30" s="306"/>
      <c r="H30" s="306"/>
      <c r="I30" s="306"/>
      <c r="J30" s="306"/>
      <c r="K30" s="306"/>
      <c r="L30" s="306"/>
      <c r="M30" s="306"/>
      <c r="N30" s="306"/>
      <c r="O30" s="306"/>
      <c r="P30" s="306"/>
      <c r="Q30" s="306"/>
      <c r="R30" s="306"/>
    </row>
    <row r="31" spans="5:18" x14ac:dyDescent="0.2">
      <c r="E31" s="306"/>
      <c r="F31" s="306"/>
      <c r="G31" s="306"/>
      <c r="H31" s="306"/>
      <c r="I31" s="306"/>
      <c r="J31" s="306"/>
      <c r="K31" s="306"/>
      <c r="L31" s="306"/>
      <c r="M31" s="306"/>
      <c r="N31" s="306"/>
      <c r="O31" s="306"/>
      <c r="P31" s="306"/>
      <c r="Q31" s="306"/>
      <c r="R31" s="306"/>
    </row>
    <row r="32" spans="5:18" x14ac:dyDescent="0.2">
      <c r="E32" s="306"/>
      <c r="F32" s="306"/>
      <c r="G32" s="306"/>
      <c r="H32" s="306"/>
      <c r="I32" s="306"/>
      <c r="J32" s="306"/>
      <c r="K32" s="306"/>
      <c r="L32" s="306"/>
      <c r="M32" s="306"/>
      <c r="N32" s="306"/>
      <c r="O32" s="306"/>
      <c r="P32" s="306"/>
      <c r="Q32" s="306"/>
      <c r="R32" s="306"/>
    </row>
    <row r="33" spans="5:18" x14ac:dyDescent="0.2">
      <c r="E33" s="306"/>
      <c r="F33" s="306"/>
      <c r="G33" s="306"/>
      <c r="H33" s="306"/>
      <c r="I33" s="306"/>
      <c r="J33" s="306"/>
      <c r="K33" s="306"/>
      <c r="L33" s="306"/>
      <c r="M33" s="306"/>
      <c r="N33" s="306"/>
      <c r="O33" s="306"/>
      <c r="P33" s="306"/>
      <c r="Q33" s="306"/>
      <c r="R33" s="306"/>
    </row>
    <row r="34" spans="5:18" x14ac:dyDescent="0.2">
      <c r="E34" s="306"/>
      <c r="F34" s="306"/>
      <c r="G34" s="306"/>
      <c r="H34" s="306"/>
      <c r="I34" s="306"/>
      <c r="J34" s="306"/>
      <c r="K34" s="306"/>
      <c r="L34" s="306"/>
      <c r="M34" s="306"/>
      <c r="N34" s="306"/>
      <c r="O34" s="306"/>
      <c r="P34" s="306"/>
      <c r="Q34" s="306"/>
      <c r="R34" s="306"/>
    </row>
    <row r="35" spans="5:18" x14ac:dyDescent="0.2">
      <c r="E35" s="306"/>
      <c r="F35" s="306"/>
      <c r="G35" s="306"/>
      <c r="H35" s="306"/>
      <c r="I35" s="306"/>
      <c r="J35" s="306"/>
      <c r="K35" s="306"/>
      <c r="L35" s="306"/>
      <c r="M35" s="306"/>
      <c r="N35" s="306"/>
      <c r="O35" s="306"/>
      <c r="P35" s="306"/>
      <c r="Q35" s="306"/>
      <c r="R35" s="306"/>
    </row>
    <row r="36" spans="5:18" x14ac:dyDescent="0.2">
      <c r="E36" s="306"/>
      <c r="F36" s="306"/>
      <c r="G36" s="306"/>
      <c r="H36" s="306"/>
      <c r="I36" s="306"/>
      <c r="J36" s="306"/>
      <c r="K36" s="306"/>
      <c r="L36" s="306"/>
      <c r="M36" s="306"/>
      <c r="N36" s="306"/>
      <c r="O36" s="306"/>
      <c r="P36" s="306"/>
      <c r="Q36" s="306"/>
      <c r="R36" s="306"/>
    </row>
    <row r="37" spans="5:18" x14ac:dyDescent="0.2">
      <c r="E37" s="306"/>
      <c r="F37" s="306"/>
      <c r="G37" s="306"/>
      <c r="H37" s="306"/>
      <c r="I37" s="306"/>
      <c r="J37" s="306"/>
      <c r="K37" s="306"/>
      <c r="L37" s="306"/>
      <c r="M37" s="306"/>
      <c r="N37" s="306"/>
      <c r="O37" s="306"/>
      <c r="P37" s="306"/>
      <c r="Q37" s="306"/>
      <c r="R37" s="306"/>
    </row>
    <row r="38" spans="5:18" x14ac:dyDescent="0.2">
      <c r="E38" s="306"/>
      <c r="F38" s="306"/>
      <c r="G38" s="306"/>
      <c r="H38" s="306"/>
      <c r="I38" s="306"/>
      <c r="J38" s="306"/>
      <c r="K38" s="306"/>
      <c r="L38" s="306"/>
      <c r="M38" s="306"/>
      <c r="N38" s="306"/>
      <c r="O38" s="306"/>
      <c r="P38" s="306"/>
      <c r="Q38" s="306"/>
      <c r="R38" s="306"/>
    </row>
    <row r="39" spans="5:18" x14ac:dyDescent="0.2">
      <c r="E39" s="306"/>
      <c r="F39" s="306"/>
      <c r="G39" s="306"/>
      <c r="H39" s="306"/>
      <c r="I39" s="306"/>
      <c r="J39" s="306"/>
      <c r="K39" s="306"/>
      <c r="L39" s="306"/>
      <c r="M39" s="306"/>
      <c r="N39" s="306"/>
      <c r="O39" s="306"/>
      <c r="P39" s="306"/>
      <c r="Q39" s="306"/>
      <c r="R39" s="306"/>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D2:V81"/>
  <sheetViews>
    <sheetView showGridLines="0" topLeftCell="A25" zoomScale="80" zoomScaleNormal="80" workbookViewId="0">
      <selection activeCell="AA40" sqref="AA40"/>
    </sheetView>
  </sheetViews>
  <sheetFormatPr defaultRowHeight="15" x14ac:dyDescent="0.25"/>
  <cols>
    <col min="3" max="3" width="9.140625" customWidth="1"/>
    <col min="4" max="4" width="18.7109375" customWidth="1"/>
    <col min="5" max="5" width="26.7109375" style="4" customWidth="1"/>
    <col min="12" max="12" width="9.140625" customWidth="1"/>
  </cols>
  <sheetData>
    <row r="2" spans="4:18" ht="20.25" x14ac:dyDescent="0.3">
      <c r="D2" s="2"/>
      <c r="E2" s="2" t="s">
        <v>180</v>
      </c>
    </row>
    <row r="4" spans="4:18" ht="15" customHeight="1" x14ac:dyDescent="0.25">
      <c r="D4" s="31"/>
      <c r="G4" s="32"/>
      <c r="H4" s="32"/>
      <c r="I4" s="14"/>
      <c r="J4" s="14"/>
      <c r="K4" s="14"/>
      <c r="L4" s="14"/>
      <c r="M4" s="14"/>
      <c r="N4" s="14"/>
      <c r="O4" s="14"/>
      <c r="P4" s="14"/>
      <c r="Q4" s="14"/>
      <c r="R4" s="14"/>
    </row>
    <row r="5" spans="4:18" x14ac:dyDescent="0.25">
      <c r="D5" s="4"/>
      <c r="E5" s="38"/>
      <c r="F5" s="38"/>
      <c r="G5" s="38"/>
      <c r="H5" s="14"/>
      <c r="I5" s="14"/>
      <c r="J5" s="14"/>
      <c r="K5" s="14"/>
      <c r="L5" s="14"/>
      <c r="M5" s="14"/>
      <c r="N5" s="14"/>
      <c r="O5" s="14"/>
      <c r="P5" s="14"/>
      <c r="Q5" s="14"/>
      <c r="R5" s="14"/>
    </row>
    <row r="6" spans="4:18" x14ac:dyDescent="0.25">
      <c r="H6" s="14"/>
      <c r="I6" s="14"/>
      <c r="J6" s="14"/>
      <c r="K6" s="14"/>
      <c r="L6" s="14"/>
      <c r="M6" s="14"/>
      <c r="N6" s="14"/>
      <c r="O6" s="14"/>
      <c r="P6" s="14"/>
      <c r="Q6" s="14"/>
      <c r="R6" s="14"/>
    </row>
    <row r="7" spans="4:18" x14ac:dyDescent="0.25">
      <c r="E7" s="14"/>
      <c r="F7" s="14"/>
      <c r="G7" s="14"/>
      <c r="H7" s="14"/>
      <c r="I7" s="14"/>
      <c r="J7" s="14"/>
      <c r="K7" s="14"/>
      <c r="L7" s="14"/>
      <c r="M7" s="14"/>
      <c r="N7" s="14"/>
      <c r="O7" s="14"/>
      <c r="P7" s="14"/>
      <c r="Q7" s="14"/>
      <c r="R7" s="14"/>
    </row>
    <row r="8" spans="4:18" x14ac:dyDescent="0.25">
      <c r="E8" s="14"/>
      <c r="F8" s="14"/>
      <c r="G8" s="14"/>
      <c r="H8" s="14"/>
      <c r="I8" s="14"/>
      <c r="J8" s="14"/>
      <c r="K8" s="14"/>
      <c r="L8" s="14"/>
      <c r="M8" s="14"/>
      <c r="N8" s="14"/>
      <c r="O8" s="14"/>
      <c r="P8" s="14"/>
      <c r="Q8" s="14"/>
      <c r="R8" s="14"/>
    </row>
    <row r="9" spans="4:18" x14ac:dyDescent="0.25">
      <c r="E9" s="14"/>
      <c r="F9" s="14"/>
      <c r="G9" s="14"/>
      <c r="H9" s="14"/>
      <c r="I9" s="14"/>
      <c r="J9" s="14"/>
      <c r="K9" s="14"/>
      <c r="L9" s="14"/>
      <c r="M9" s="14"/>
      <c r="N9" s="14"/>
      <c r="O9" s="14"/>
      <c r="P9" s="14"/>
      <c r="Q9" s="14"/>
      <c r="R9" s="14"/>
    </row>
    <row r="10" spans="4:18" x14ac:dyDescent="0.25">
      <c r="E10" s="14"/>
      <c r="F10" s="14"/>
      <c r="G10" s="14"/>
      <c r="H10" s="14"/>
      <c r="I10" s="14"/>
      <c r="J10" s="14"/>
      <c r="K10" s="14"/>
      <c r="L10" s="14"/>
      <c r="M10" s="14"/>
      <c r="N10" s="14"/>
      <c r="O10" s="14"/>
      <c r="P10" s="14"/>
      <c r="Q10" s="14"/>
      <c r="R10" s="14"/>
    </row>
    <row r="11" spans="4:18" x14ac:dyDescent="0.25">
      <c r="E11" s="14"/>
      <c r="F11" s="14"/>
      <c r="G11" s="14"/>
      <c r="H11" s="14"/>
      <c r="I11" s="14"/>
      <c r="J11" s="14"/>
      <c r="K11" s="14"/>
      <c r="L11" s="14"/>
      <c r="M11" s="14"/>
      <c r="N11" s="14"/>
      <c r="O11" s="14"/>
      <c r="P11" s="14"/>
      <c r="Q11" s="14"/>
      <c r="R11" s="14"/>
    </row>
    <row r="12" spans="4:18" x14ac:dyDescent="0.25">
      <c r="E12" s="14"/>
      <c r="F12" s="14"/>
      <c r="G12" s="14"/>
      <c r="H12" s="14"/>
      <c r="I12" s="14"/>
      <c r="J12" s="14"/>
      <c r="K12" s="14"/>
      <c r="L12" s="14"/>
      <c r="M12" s="14"/>
      <c r="N12" s="14"/>
      <c r="O12" s="14"/>
      <c r="P12" s="14"/>
      <c r="Q12" s="14"/>
      <c r="R12" s="14"/>
    </row>
    <row r="13" spans="4:18" x14ac:dyDescent="0.25">
      <c r="E13" s="14"/>
      <c r="F13" s="14"/>
      <c r="G13" s="14"/>
      <c r="H13" s="14"/>
      <c r="I13" s="14"/>
      <c r="J13" s="14"/>
      <c r="K13" s="14"/>
      <c r="L13" s="14"/>
      <c r="M13" s="14"/>
      <c r="N13" s="14"/>
      <c r="O13" s="14"/>
      <c r="P13" s="14"/>
      <c r="Q13" s="14"/>
      <c r="R13" s="14"/>
    </row>
    <row r="14" spans="4:18" x14ac:dyDescent="0.25">
      <c r="E14" s="14"/>
      <c r="F14" s="14"/>
      <c r="G14" s="14"/>
      <c r="H14" s="14"/>
      <c r="I14" s="14"/>
      <c r="J14" s="14"/>
      <c r="K14" s="14"/>
      <c r="L14" s="14"/>
      <c r="M14" s="14"/>
      <c r="N14" s="14"/>
      <c r="O14" s="14"/>
      <c r="P14" s="14"/>
      <c r="Q14" s="14"/>
      <c r="R14" s="14"/>
    </row>
    <row r="15" spans="4:18" x14ac:dyDescent="0.25">
      <c r="E15" s="14"/>
      <c r="F15" s="14"/>
      <c r="G15" s="14"/>
      <c r="H15" s="14"/>
      <c r="I15" s="14"/>
      <c r="J15" s="14"/>
      <c r="K15" s="14"/>
      <c r="L15" s="14"/>
      <c r="M15" s="14"/>
      <c r="N15" s="14"/>
      <c r="O15" s="14"/>
      <c r="P15" s="14"/>
      <c r="Q15" s="14"/>
      <c r="R15" s="14"/>
    </row>
    <row r="16" spans="4:18" x14ac:dyDescent="0.25">
      <c r="E16" s="14"/>
      <c r="F16" s="14"/>
      <c r="G16" s="14"/>
      <c r="H16" s="14"/>
      <c r="I16" s="14"/>
      <c r="J16" s="14"/>
      <c r="K16" s="14"/>
      <c r="L16" s="14"/>
      <c r="M16" s="14"/>
      <c r="N16" s="14"/>
      <c r="O16" s="14"/>
      <c r="P16" s="14"/>
      <c r="Q16" s="14"/>
      <c r="R16" s="14"/>
    </row>
    <row r="17" spans="5:18" x14ac:dyDescent="0.25">
      <c r="E17" s="14"/>
      <c r="F17" s="14"/>
      <c r="G17" s="14"/>
      <c r="H17" s="14"/>
      <c r="I17" s="14"/>
      <c r="J17" s="14"/>
      <c r="K17" s="14"/>
      <c r="L17" s="14"/>
      <c r="M17" s="14"/>
      <c r="N17" s="14"/>
      <c r="O17" s="14"/>
      <c r="P17" s="14"/>
      <c r="Q17" s="14"/>
      <c r="R17" s="14"/>
    </row>
    <row r="18" spans="5:18" x14ac:dyDescent="0.25">
      <c r="E18" s="14"/>
      <c r="F18" s="14"/>
      <c r="G18" s="14"/>
      <c r="H18" s="14"/>
      <c r="I18" s="14"/>
      <c r="J18" s="14"/>
      <c r="K18" s="14"/>
      <c r="L18" s="14"/>
      <c r="M18" s="14"/>
      <c r="N18" s="14"/>
      <c r="O18" s="14"/>
      <c r="P18" s="14"/>
      <c r="Q18" s="14"/>
      <c r="R18" s="14"/>
    </row>
    <row r="19" spans="5:18" x14ac:dyDescent="0.25">
      <c r="E19" s="14"/>
      <c r="F19" s="14"/>
      <c r="G19" s="14"/>
      <c r="H19" s="14"/>
      <c r="I19" s="14"/>
      <c r="J19" s="14"/>
      <c r="K19" s="14"/>
      <c r="L19" s="14"/>
      <c r="M19" s="14"/>
      <c r="N19" s="14"/>
      <c r="O19" s="14"/>
      <c r="P19" s="14"/>
      <c r="Q19" s="14"/>
      <c r="R19" s="14"/>
    </row>
    <row r="20" spans="5:18" x14ac:dyDescent="0.25">
      <c r="E20" s="14"/>
      <c r="F20" s="14"/>
      <c r="G20" s="14"/>
      <c r="H20" s="14"/>
      <c r="I20" s="14"/>
      <c r="J20" s="14"/>
      <c r="K20" s="14"/>
      <c r="L20" s="14"/>
      <c r="M20" s="14"/>
      <c r="N20" s="14"/>
      <c r="O20" s="14"/>
      <c r="P20" s="14"/>
      <c r="Q20" s="14"/>
      <c r="R20" s="14"/>
    </row>
    <row r="21" spans="5:18" x14ac:dyDescent="0.25">
      <c r="E21" s="14"/>
      <c r="F21" s="14"/>
      <c r="G21" s="14"/>
      <c r="H21" s="14"/>
      <c r="I21" s="14"/>
      <c r="J21" s="14"/>
      <c r="K21" s="14"/>
      <c r="L21" s="14"/>
      <c r="M21" s="14"/>
      <c r="N21" s="14"/>
      <c r="O21" s="14"/>
      <c r="P21" s="14"/>
      <c r="Q21" s="14"/>
      <c r="R21" s="14"/>
    </row>
    <row r="22" spans="5:18" x14ac:dyDescent="0.25">
      <c r="F22" s="14"/>
      <c r="G22" s="14"/>
      <c r="H22" s="14"/>
      <c r="I22" s="14"/>
      <c r="J22" s="14"/>
      <c r="K22" s="14"/>
      <c r="L22" s="14"/>
      <c r="N22" s="14"/>
      <c r="O22" s="14"/>
      <c r="P22" s="14"/>
      <c r="Q22" s="14"/>
      <c r="R22" s="14"/>
    </row>
    <row r="23" spans="5:18" x14ac:dyDescent="0.25">
      <c r="E23" s="14"/>
      <c r="F23" s="14"/>
      <c r="G23" s="14"/>
      <c r="H23" s="14"/>
      <c r="I23" s="14"/>
      <c r="J23" s="14"/>
      <c r="K23" s="14"/>
      <c r="L23" s="14"/>
      <c r="M23" s="14"/>
      <c r="N23" s="14"/>
      <c r="O23" s="14"/>
      <c r="P23" s="14"/>
      <c r="Q23" s="14"/>
      <c r="R23" s="14"/>
    </row>
    <row r="24" spans="5:18" ht="15" customHeight="1" x14ac:dyDescent="0.25">
      <c r="E24" s="14"/>
      <c r="F24" s="14"/>
      <c r="G24" s="14"/>
      <c r="H24" s="14"/>
      <c r="I24" s="14"/>
      <c r="J24" s="14"/>
      <c r="K24" s="14"/>
      <c r="L24" s="14"/>
      <c r="M24" s="14"/>
      <c r="N24" s="14"/>
      <c r="O24" s="14"/>
      <c r="P24" s="14"/>
      <c r="Q24" s="14"/>
      <c r="R24" s="14"/>
    </row>
    <row r="25" spans="5:18" x14ac:dyDescent="0.25">
      <c r="E25" s="14"/>
      <c r="F25" s="14"/>
      <c r="G25" s="14"/>
      <c r="H25" s="14"/>
      <c r="I25" s="14"/>
      <c r="J25" s="14"/>
      <c r="K25" s="14"/>
      <c r="L25" s="14"/>
      <c r="M25" s="14"/>
      <c r="N25" s="14"/>
      <c r="O25" s="14"/>
      <c r="P25" s="14"/>
      <c r="Q25" s="14"/>
      <c r="R25" s="14"/>
    </row>
    <row r="26" spans="5:18" x14ac:dyDescent="0.25">
      <c r="E26" s="14"/>
      <c r="F26" s="14"/>
      <c r="G26" s="14"/>
      <c r="H26" s="14"/>
      <c r="I26" s="14"/>
      <c r="J26" s="14"/>
      <c r="K26" s="14"/>
      <c r="L26" s="14"/>
      <c r="M26" s="14"/>
      <c r="N26" s="14"/>
      <c r="O26" s="14"/>
      <c r="P26" s="14"/>
      <c r="Q26" s="14"/>
      <c r="R26" s="14"/>
    </row>
    <row r="27" spans="5:18" x14ac:dyDescent="0.25">
      <c r="E27" s="14"/>
      <c r="F27" s="14"/>
      <c r="G27" s="14"/>
      <c r="H27" s="14"/>
      <c r="I27" s="14"/>
      <c r="J27" s="14"/>
      <c r="K27" s="14"/>
      <c r="L27" s="14"/>
      <c r="M27" s="14"/>
      <c r="N27" s="14"/>
      <c r="O27" s="14"/>
      <c r="P27" s="14"/>
      <c r="Q27" s="14"/>
      <c r="R27" s="14"/>
    </row>
    <row r="28" spans="5:18" x14ac:dyDescent="0.25">
      <c r="E28" s="14"/>
      <c r="F28" s="14"/>
      <c r="G28" s="14"/>
      <c r="H28" s="14"/>
      <c r="I28" s="14"/>
      <c r="J28" s="14"/>
      <c r="K28" s="14"/>
      <c r="L28" s="14"/>
      <c r="M28" s="14"/>
      <c r="N28" s="14"/>
      <c r="O28" s="14"/>
      <c r="P28" s="14"/>
      <c r="Q28" s="14"/>
      <c r="R28" s="14"/>
    </row>
    <row r="29" spans="5:18" x14ac:dyDescent="0.25">
      <c r="E29" s="14"/>
      <c r="F29" s="14"/>
      <c r="G29" s="14"/>
      <c r="H29" s="14"/>
      <c r="I29" s="14"/>
      <c r="J29" s="14"/>
      <c r="K29" s="14"/>
      <c r="L29" s="14"/>
      <c r="M29" s="14"/>
      <c r="N29" s="14"/>
      <c r="O29" s="14"/>
      <c r="P29" s="14"/>
      <c r="Q29" s="14"/>
      <c r="R29" s="14"/>
    </row>
    <row r="30" spans="5:18" x14ac:dyDescent="0.25">
      <c r="E30" s="14"/>
      <c r="F30" s="14"/>
      <c r="G30" s="14"/>
      <c r="H30" s="14"/>
      <c r="I30" s="14"/>
      <c r="J30" s="14"/>
      <c r="K30" s="14"/>
      <c r="L30" s="14"/>
      <c r="M30" s="14"/>
      <c r="N30" s="14"/>
      <c r="O30" s="14"/>
      <c r="P30" s="14"/>
      <c r="Q30" s="14"/>
      <c r="R30" s="14"/>
    </row>
    <row r="31" spans="5:18" x14ac:dyDescent="0.25">
      <c r="E31" s="14"/>
      <c r="F31" s="14"/>
      <c r="G31" s="14"/>
      <c r="H31" s="14"/>
      <c r="I31" s="14"/>
      <c r="J31" s="14"/>
      <c r="K31" s="14"/>
      <c r="L31" s="14"/>
      <c r="M31" s="14"/>
      <c r="N31" s="14"/>
      <c r="O31" s="14"/>
      <c r="P31" s="14"/>
      <c r="Q31" s="14"/>
      <c r="R31" s="14"/>
    </row>
    <row r="32" spans="5:18" x14ac:dyDescent="0.25">
      <c r="E32" s="14"/>
      <c r="F32" s="14"/>
      <c r="G32" s="14"/>
      <c r="H32" s="14"/>
      <c r="I32" s="14"/>
      <c r="J32" s="14"/>
      <c r="K32" s="14"/>
      <c r="L32" s="14"/>
      <c r="M32" s="14"/>
      <c r="N32" s="14"/>
      <c r="O32" s="14"/>
      <c r="P32" s="14"/>
      <c r="Q32" s="14"/>
      <c r="R32" s="14"/>
    </row>
    <row r="33" spans="5:22" x14ac:dyDescent="0.25">
      <c r="E33" s="14"/>
      <c r="F33" s="14"/>
      <c r="G33" s="14"/>
      <c r="H33" s="14"/>
      <c r="I33" s="14"/>
      <c r="J33" s="14"/>
      <c r="K33" s="14"/>
      <c r="L33" s="14"/>
      <c r="M33" s="14"/>
      <c r="N33" s="14"/>
      <c r="O33" s="14"/>
      <c r="P33" s="14"/>
      <c r="Q33" s="14"/>
      <c r="R33" s="14"/>
    </row>
    <row r="34" spans="5:22" x14ac:dyDescent="0.25">
      <c r="E34" s="14"/>
      <c r="F34" s="14"/>
      <c r="G34" s="14"/>
      <c r="H34" s="14"/>
      <c r="I34" s="14"/>
      <c r="J34" s="14"/>
      <c r="K34" s="14"/>
      <c r="L34" s="14"/>
      <c r="M34" s="14"/>
      <c r="N34" s="14"/>
      <c r="O34" s="14"/>
      <c r="P34" s="14"/>
      <c r="Q34" s="14"/>
      <c r="R34" s="14"/>
    </row>
    <row r="35" spans="5:22" x14ac:dyDescent="0.25">
      <c r="E35" s="14"/>
      <c r="F35" s="14"/>
      <c r="G35" s="14"/>
      <c r="H35" s="14"/>
      <c r="I35" s="14"/>
      <c r="J35" s="14"/>
      <c r="K35" s="14"/>
      <c r="L35" s="14"/>
      <c r="M35" s="14"/>
      <c r="N35" s="14"/>
      <c r="O35" s="14"/>
      <c r="P35" s="14"/>
      <c r="Q35" s="14"/>
      <c r="R35" s="14"/>
    </row>
    <row r="36" spans="5:22" x14ac:dyDescent="0.25">
      <c r="E36" s="14"/>
      <c r="F36" s="14"/>
      <c r="G36" s="14"/>
      <c r="H36" s="14"/>
      <c r="I36" s="14"/>
      <c r="J36" s="14"/>
      <c r="K36" s="14"/>
      <c r="L36" s="14"/>
      <c r="M36" s="14"/>
      <c r="N36" s="14"/>
      <c r="O36" s="14"/>
      <c r="P36" s="14"/>
      <c r="Q36" s="14"/>
      <c r="R36" s="14"/>
    </row>
    <row r="37" spans="5:22" x14ac:dyDescent="0.25">
      <c r="E37" s="14"/>
      <c r="F37" s="14"/>
      <c r="G37" s="14"/>
      <c r="H37" s="14"/>
      <c r="I37" s="14"/>
      <c r="J37" s="14"/>
      <c r="K37" s="14"/>
      <c r="L37" s="14"/>
      <c r="M37" s="14"/>
      <c r="N37" s="14"/>
      <c r="O37" s="14"/>
      <c r="P37" s="14"/>
      <c r="Q37" s="14"/>
      <c r="R37" s="14"/>
    </row>
    <row r="38" spans="5:22" x14ac:dyDescent="0.25">
      <c r="E38" s="14"/>
      <c r="F38" s="14"/>
      <c r="G38" s="14"/>
      <c r="H38" s="14"/>
      <c r="I38" s="14"/>
      <c r="J38" s="14"/>
      <c r="K38" s="14"/>
      <c r="L38" s="14"/>
      <c r="M38" s="14"/>
      <c r="N38" s="14"/>
      <c r="O38" s="14"/>
      <c r="P38" s="14"/>
      <c r="Q38" s="14"/>
      <c r="R38" s="14"/>
    </row>
    <row r="39" spans="5:22" x14ac:dyDescent="0.25">
      <c r="E39" s="14"/>
      <c r="F39" s="14"/>
      <c r="G39" s="14"/>
      <c r="H39" s="14"/>
      <c r="I39" s="14"/>
      <c r="J39" s="14"/>
      <c r="K39" s="14"/>
      <c r="L39" s="14"/>
      <c r="M39" s="14"/>
      <c r="N39" s="14"/>
      <c r="O39" s="14"/>
      <c r="P39" s="14"/>
      <c r="Q39" s="14"/>
    </row>
    <row r="40" spans="5:22" x14ac:dyDescent="0.25">
      <c r="E40" s="14"/>
      <c r="F40" s="14"/>
      <c r="G40" s="14"/>
      <c r="H40" s="14"/>
      <c r="I40" s="14"/>
      <c r="J40" s="14"/>
      <c r="K40" s="14"/>
      <c r="L40" s="14"/>
      <c r="M40" s="14"/>
      <c r="N40" s="14"/>
      <c r="O40" s="14"/>
      <c r="P40" s="14"/>
      <c r="Q40" s="14"/>
    </row>
    <row r="44" spans="5:22" ht="15" customHeight="1" x14ac:dyDescent="0.25">
      <c r="E44" s="27"/>
      <c r="F44" s="14"/>
      <c r="G44" s="14"/>
      <c r="H44" s="14"/>
      <c r="I44" s="14"/>
      <c r="J44" s="14"/>
      <c r="K44" s="14"/>
      <c r="L44" s="14"/>
      <c r="M44" s="14"/>
      <c r="N44" s="27"/>
      <c r="O44" s="14"/>
      <c r="P44" s="14"/>
      <c r="Q44" s="14"/>
    </row>
    <row r="45" spans="5:22" x14ac:dyDescent="0.25">
      <c r="E45" s="26"/>
      <c r="F45" s="14"/>
      <c r="G45" s="14"/>
      <c r="H45" s="14"/>
      <c r="I45" s="14"/>
      <c r="J45" s="14"/>
      <c r="K45" s="14"/>
      <c r="L45" s="14"/>
      <c r="M45" s="14"/>
      <c r="N45" s="26"/>
      <c r="O45" s="14"/>
      <c r="P45" s="14"/>
      <c r="Q45" s="14"/>
    </row>
    <row r="46" spans="5:22" ht="15" customHeight="1" x14ac:dyDescent="0.25">
      <c r="E46" s="14"/>
      <c r="F46" s="14"/>
      <c r="G46" s="14"/>
      <c r="H46" s="14"/>
      <c r="I46" s="14"/>
      <c r="J46" s="14"/>
      <c r="K46" s="14"/>
      <c r="L46" s="14"/>
      <c r="M46" s="14"/>
      <c r="N46" s="14"/>
      <c r="O46" s="14"/>
      <c r="P46" s="14"/>
      <c r="Q46" s="14"/>
    </row>
    <row r="47" spans="5:22" x14ac:dyDescent="0.25">
      <c r="E47" s="14"/>
      <c r="F47" s="14"/>
      <c r="G47" s="14"/>
      <c r="H47" s="14"/>
      <c r="I47" s="14"/>
      <c r="J47" s="14"/>
      <c r="K47" s="14"/>
      <c r="L47" s="14"/>
      <c r="M47" s="14"/>
      <c r="N47" s="14"/>
      <c r="O47" s="14"/>
      <c r="P47" s="14"/>
      <c r="Q47" s="14"/>
      <c r="R47" s="14"/>
      <c r="S47" s="14"/>
      <c r="T47" s="14"/>
      <c r="U47" s="14"/>
      <c r="V47" s="14"/>
    </row>
    <row r="48" spans="5:22" x14ac:dyDescent="0.25">
      <c r="E48" s="14"/>
      <c r="F48" s="14"/>
      <c r="G48" s="14"/>
      <c r="H48" s="14"/>
      <c r="I48" s="14"/>
      <c r="J48" s="14"/>
      <c r="K48" s="14"/>
      <c r="L48" s="14"/>
      <c r="M48" s="14"/>
      <c r="N48" s="14"/>
      <c r="O48" s="14"/>
      <c r="P48" s="14"/>
      <c r="Q48" s="14"/>
      <c r="R48" s="14"/>
      <c r="S48" s="14"/>
      <c r="T48" s="14"/>
      <c r="U48" s="14"/>
      <c r="V48" s="14"/>
    </row>
    <row r="49" spans="5:22" ht="71.25" customHeight="1" x14ac:dyDescent="0.25">
      <c r="E49" s="14"/>
      <c r="F49" s="14"/>
      <c r="G49" s="14"/>
      <c r="H49" s="14"/>
      <c r="I49" s="14"/>
      <c r="J49" s="14"/>
      <c r="K49" s="14"/>
      <c r="L49" s="14"/>
      <c r="M49" s="14"/>
      <c r="N49" s="14"/>
      <c r="O49" s="14"/>
      <c r="P49" s="14"/>
      <c r="Q49" s="14"/>
      <c r="R49" s="14"/>
      <c r="S49" s="14"/>
      <c r="T49" s="14"/>
      <c r="U49" s="30"/>
      <c r="V49" s="30"/>
    </row>
    <row r="50" spans="5:22" x14ac:dyDescent="0.25">
      <c r="E50" s="14"/>
      <c r="F50" s="14"/>
      <c r="G50" s="14"/>
      <c r="H50" s="14"/>
      <c r="I50" s="14"/>
      <c r="J50" s="14"/>
      <c r="K50" s="14"/>
      <c r="L50" s="14"/>
      <c r="M50" s="14"/>
      <c r="N50" s="14"/>
      <c r="O50" s="14"/>
      <c r="P50" s="14"/>
      <c r="Q50" s="14"/>
      <c r="R50" s="14"/>
      <c r="S50" s="14"/>
      <c r="T50" s="14"/>
      <c r="U50" s="30"/>
      <c r="V50" s="30"/>
    </row>
    <row r="51" spans="5:22" x14ac:dyDescent="0.25">
      <c r="E51" s="14"/>
      <c r="F51" s="14"/>
      <c r="G51" s="14"/>
      <c r="H51" s="14"/>
      <c r="I51" s="14"/>
      <c r="J51" s="14"/>
      <c r="K51" s="14"/>
      <c r="L51" s="14"/>
      <c r="M51" s="14"/>
      <c r="N51" s="14"/>
      <c r="O51" s="14"/>
      <c r="P51" s="14"/>
      <c r="Q51" s="14"/>
      <c r="R51" s="14"/>
      <c r="S51" s="14"/>
      <c r="T51" s="14"/>
      <c r="U51" s="30"/>
      <c r="V51" s="30"/>
    </row>
    <row r="52" spans="5:22" x14ac:dyDescent="0.25">
      <c r="E52" s="14"/>
      <c r="F52" s="14"/>
      <c r="G52" s="14"/>
      <c r="H52" s="14"/>
      <c r="I52" s="14"/>
      <c r="J52" s="14"/>
      <c r="K52" s="14"/>
      <c r="L52" s="14"/>
      <c r="M52" s="14"/>
      <c r="N52" s="14"/>
      <c r="O52" s="14"/>
      <c r="P52" s="14"/>
      <c r="Q52" s="14"/>
      <c r="R52" s="14"/>
      <c r="S52" s="14"/>
      <c r="T52" s="14"/>
      <c r="U52" s="30"/>
      <c r="V52" s="30"/>
    </row>
    <row r="53" spans="5:22" x14ac:dyDescent="0.25">
      <c r="E53" s="14"/>
      <c r="F53" s="14"/>
      <c r="G53" s="14"/>
      <c r="H53" s="14"/>
      <c r="I53" s="14"/>
      <c r="J53" s="14"/>
      <c r="K53" s="14"/>
      <c r="L53" s="14"/>
      <c r="M53" s="14"/>
      <c r="N53" s="14"/>
      <c r="O53" s="14"/>
      <c r="P53" s="14"/>
      <c r="Q53" s="14"/>
      <c r="R53" s="14"/>
      <c r="S53" s="14"/>
      <c r="T53" s="14"/>
      <c r="U53" s="30"/>
      <c r="V53" s="30"/>
    </row>
    <row r="54" spans="5:22" x14ac:dyDescent="0.25">
      <c r="E54" s="14"/>
      <c r="F54" s="14"/>
      <c r="G54" s="14"/>
      <c r="H54" s="14"/>
      <c r="I54" s="14"/>
      <c r="J54" s="14"/>
      <c r="K54" s="14"/>
      <c r="L54" s="14"/>
      <c r="M54" s="14"/>
      <c r="N54" s="14"/>
      <c r="O54" s="14"/>
      <c r="P54" s="14"/>
      <c r="Q54" s="14"/>
      <c r="R54" s="14"/>
      <c r="S54" s="14"/>
      <c r="T54" s="14"/>
      <c r="U54" s="30"/>
      <c r="V54" s="30"/>
    </row>
    <row r="55" spans="5:22" x14ac:dyDescent="0.25">
      <c r="E55" s="14"/>
      <c r="F55" s="14"/>
      <c r="G55" s="14"/>
      <c r="H55" s="14"/>
      <c r="I55" s="14"/>
      <c r="J55" s="14"/>
      <c r="K55" s="14"/>
      <c r="L55" s="14"/>
      <c r="M55" s="14"/>
      <c r="N55" s="14"/>
      <c r="O55" s="14"/>
      <c r="P55" s="14"/>
      <c r="Q55" s="14"/>
      <c r="R55" s="14"/>
      <c r="S55" s="14"/>
      <c r="T55" s="14"/>
      <c r="U55" s="30"/>
      <c r="V55" s="30"/>
    </row>
    <row r="56" spans="5:22" x14ac:dyDescent="0.25">
      <c r="E56" s="14"/>
      <c r="F56" s="14"/>
      <c r="G56" s="14"/>
      <c r="H56" s="14"/>
      <c r="I56" s="14"/>
      <c r="J56" s="14"/>
      <c r="K56" s="14"/>
      <c r="L56" s="14"/>
      <c r="M56" s="14"/>
      <c r="N56" s="14"/>
      <c r="O56" s="14"/>
      <c r="P56" s="14"/>
      <c r="Q56" s="14"/>
      <c r="R56" s="14"/>
      <c r="S56" s="14"/>
      <c r="T56" s="14"/>
      <c r="U56" s="30"/>
      <c r="V56" s="30"/>
    </row>
    <row r="57" spans="5:22" x14ac:dyDescent="0.25">
      <c r="E57" s="14"/>
      <c r="F57" s="14"/>
      <c r="G57" s="14"/>
      <c r="H57" s="14"/>
      <c r="I57" s="14"/>
      <c r="J57" s="14"/>
      <c r="K57" s="14"/>
      <c r="L57" s="14"/>
      <c r="M57" s="14"/>
      <c r="N57" s="14"/>
      <c r="O57" s="14"/>
      <c r="P57" s="14"/>
      <c r="Q57" s="14"/>
      <c r="R57" s="14"/>
      <c r="S57" s="14"/>
      <c r="T57" s="14"/>
      <c r="U57" s="30"/>
      <c r="V57" s="30"/>
    </row>
    <row r="58" spans="5:22" x14ac:dyDescent="0.25">
      <c r="E58" s="14"/>
      <c r="F58" s="14"/>
      <c r="G58" s="14"/>
      <c r="H58" s="14"/>
      <c r="I58" s="14"/>
      <c r="J58" s="14"/>
      <c r="K58" s="14"/>
      <c r="L58" s="14"/>
      <c r="M58" s="14"/>
      <c r="N58" s="14"/>
      <c r="O58" s="14"/>
      <c r="P58" s="14"/>
      <c r="Q58" s="14"/>
      <c r="R58" s="14"/>
      <c r="S58" s="14"/>
      <c r="T58" s="14"/>
      <c r="U58" s="30"/>
      <c r="V58" s="30"/>
    </row>
    <row r="59" spans="5:22" x14ac:dyDescent="0.25">
      <c r="E59" s="14"/>
      <c r="F59" s="14"/>
      <c r="G59" s="14"/>
      <c r="H59" s="14"/>
      <c r="I59" s="14"/>
      <c r="J59" s="14"/>
      <c r="K59" s="14"/>
      <c r="L59" s="14"/>
      <c r="M59" s="14"/>
      <c r="N59" s="14"/>
      <c r="O59" s="14"/>
      <c r="P59" s="14"/>
      <c r="Q59" s="14"/>
      <c r="R59" s="14"/>
      <c r="S59" s="14"/>
      <c r="T59" s="14"/>
      <c r="U59" s="30"/>
      <c r="V59" s="30"/>
    </row>
    <row r="60" spans="5:22" x14ac:dyDescent="0.25">
      <c r="E60" s="14"/>
      <c r="F60" s="14"/>
      <c r="G60" s="14"/>
      <c r="H60" s="14"/>
      <c r="I60" s="14"/>
      <c r="J60" s="14"/>
      <c r="K60" s="14"/>
      <c r="L60" s="14"/>
      <c r="M60" s="14"/>
      <c r="N60" s="14"/>
      <c r="O60" s="14"/>
      <c r="P60" s="14"/>
      <c r="Q60" s="14"/>
      <c r="R60" s="14"/>
      <c r="S60" s="14"/>
      <c r="T60" s="14"/>
      <c r="U60" s="30"/>
      <c r="V60" s="30"/>
    </row>
    <row r="61" spans="5:22" x14ac:dyDescent="0.25">
      <c r="E61" s="14"/>
      <c r="F61" s="14"/>
      <c r="G61" s="14"/>
      <c r="H61" s="14"/>
      <c r="I61" s="14"/>
      <c r="J61" s="14"/>
      <c r="K61" s="14"/>
      <c r="L61" s="14"/>
      <c r="M61" s="14"/>
      <c r="N61" s="14"/>
      <c r="O61" s="14"/>
      <c r="P61" s="14"/>
      <c r="Q61" s="14"/>
      <c r="R61" s="14"/>
      <c r="S61" s="14"/>
      <c r="T61" s="14"/>
      <c r="U61" s="30"/>
      <c r="V61" s="30"/>
    </row>
    <row r="62" spans="5:22" x14ac:dyDescent="0.25">
      <c r="E62" s="278"/>
      <c r="F62" s="30"/>
      <c r="G62" s="30"/>
      <c r="H62" s="30"/>
      <c r="I62" s="30"/>
      <c r="J62" s="30"/>
      <c r="K62" s="30"/>
      <c r="L62" s="30"/>
      <c r="M62" s="30"/>
      <c r="N62" s="30"/>
      <c r="O62" s="30"/>
      <c r="P62" s="30"/>
      <c r="Q62" s="30"/>
      <c r="R62" s="30"/>
      <c r="S62" s="30"/>
      <c r="T62" s="30"/>
      <c r="U62" s="30"/>
      <c r="V62" s="30"/>
    </row>
    <row r="63" spans="5:22" x14ac:dyDescent="0.25">
      <c r="E63" s="30"/>
      <c r="F63" s="30"/>
      <c r="G63" s="30"/>
      <c r="H63" s="30"/>
      <c r="I63" s="30"/>
      <c r="J63" s="30"/>
      <c r="K63" s="30"/>
      <c r="L63" s="30"/>
      <c r="M63" s="30"/>
      <c r="N63" s="30"/>
      <c r="O63" s="30"/>
      <c r="P63" s="30"/>
      <c r="Q63" s="30"/>
      <c r="R63" s="30"/>
      <c r="S63" s="30"/>
      <c r="T63" s="30"/>
      <c r="U63" s="30"/>
      <c r="V63" s="30"/>
    </row>
    <row r="64" spans="5:22" x14ac:dyDescent="0.25">
      <c r="E64" s="30"/>
      <c r="F64" s="30"/>
      <c r="G64" s="30"/>
      <c r="H64" s="30"/>
      <c r="I64" s="30"/>
      <c r="J64" s="30"/>
      <c r="K64" s="30"/>
      <c r="L64" s="30"/>
      <c r="M64" s="30"/>
      <c r="N64" s="30"/>
      <c r="O64" s="30"/>
      <c r="P64" s="30"/>
      <c r="Q64" s="30"/>
      <c r="R64" s="30"/>
      <c r="S64" s="30"/>
      <c r="T64" s="30"/>
      <c r="U64" s="30"/>
      <c r="V64" s="30"/>
    </row>
    <row r="65" spans="5:22" x14ac:dyDescent="0.25">
      <c r="E65" s="30"/>
      <c r="F65" s="30"/>
      <c r="G65" s="30"/>
      <c r="H65" s="30"/>
      <c r="I65" s="30"/>
      <c r="J65" s="30"/>
      <c r="K65" s="30"/>
      <c r="L65" s="30"/>
      <c r="M65" s="30"/>
      <c r="N65" s="30"/>
      <c r="O65" s="30"/>
      <c r="P65" s="30"/>
      <c r="Q65" s="30"/>
      <c r="R65" s="30"/>
      <c r="S65" s="30"/>
      <c r="T65" s="30"/>
      <c r="U65" s="30"/>
      <c r="V65" s="30"/>
    </row>
    <row r="66" spans="5:22" x14ac:dyDescent="0.25">
      <c r="E66" s="30"/>
      <c r="F66" s="30"/>
      <c r="G66" s="30"/>
      <c r="H66" s="30"/>
      <c r="I66" s="30"/>
      <c r="J66" s="30"/>
      <c r="K66" s="30"/>
      <c r="L66" s="30"/>
      <c r="M66" s="30"/>
      <c r="N66" s="30"/>
      <c r="O66" s="30"/>
      <c r="P66" s="30"/>
      <c r="Q66" s="30"/>
      <c r="R66" s="30"/>
      <c r="S66" s="30"/>
      <c r="T66" s="30"/>
      <c r="U66" s="30"/>
      <c r="V66" s="30"/>
    </row>
    <row r="67" spans="5:22" x14ac:dyDescent="0.25">
      <c r="E67" s="30"/>
      <c r="F67" s="30"/>
      <c r="G67" s="30"/>
      <c r="H67" s="30"/>
      <c r="I67" s="30"/>
      <c r="J67" s="30"/>
      <c r="K67" s="30"/>
      <c r="L67" s="30"/>
      <c r="M67" s="30"/>
      <c r="N67" s="30"/>
      <c r="O67" s="30"/>
      <c r="P67" s="30"/>
      <c r="Q67" s="30"/>
      <c r="R67" s="30"/>
      <c r="S67" s="30"/>
      <c r="T67" s="30"/>
      <c r="U67" s="30"/>
      <c r="V67" s="30"/>
    </row>
    <row r="68" spans="5:22" x14ac:dyDescent="0.25">
      <c r="E68" s="30"/>
      <c r="F68" s="30"/>
      <c r="G68" s="30"/>
      <c r="H68" s="30"/>
      <c r="I68" s="30"/>
      <c r="J68" s="30"/>
      <c r="K68" s="30"/>
      <c r="L68" s="30"/>
      <c r="M68" s="30"/>
      <c r="N68" s="30"/>
      <c r="O68" s="30"/>
      <c r="P68" s="30"/>
      <c r="Q68" s="30"/>
      <c r="R68" s="30"/>
      <c r="S68" s="30"/>
      <c r="T68" s="30"/>
      <c r="U68" s="30"/>
      <c r="V68" s="30"/>
    </row>
    <row r="69" spans="5:22" x14ac:dyDescent="0.25">
      <c r="E69" s="30"/>
      <c r="F69" s="30"/>
      <c r="G69" s="30"/>
      <c r="H69" s="30"/>
      <c r="I69" s="30"/>
      <c r="J69" s="30"/>
      <c r="K69" s="30"/>
      <c r="L69" s="30"/>
      <c r="M69" s="30"/>
      <c r="N69" s="30"/>
      <c r="O69" s="30"/>
      <c r="P69" s="30"/>
      <c r="Q69" s="30"/>
      <c r="R69" s="30"/>
      <c r="S69" s="30"/>
      <c r="T69" s="30"/>
      <c r="U69" s="30"/>
      <c r="V69" s="30"/>
    </row>
    <row r="70" spans="5:22" x14ac:dyDescent="0.25">
      <c r="E70" s="30"/>
      <c r="F70" s="30"/>
      <c r="G70" s="30"/>
      <c r="H70" s="30"/>
      <c r="I70" s="30"/>
      <c r="J70" s="30"/>
      <c r="K70" s="30"/>
      <c r="L70" s="30"/>
      <c r="M70" s="30"/>
      <c r="N70" s="30"/>
      <c r="O70" s="30"/>
      <c r="P70" s="30"/>
      <c r="Q70" s="30"/>
      <c r="R70" s="30"/>
      <c r="S70" s="30"/>
      <c r="T70" s="30"/>
      <c r="U70" s="30"/>
      <c r="V70" s="30"/>
    </row>
    <row r="71" spans="5:22" x14ac:dyDescent="0.25">
      <c r="E71" s="30"/>
      <c r="F71" s="30"/>
      <c r="G71" s="30"/>
      <c r="H71" s="30"/>
      <c r="I71" s="30"/>
      <c r="J71" s="30"/>
      <c r="K71" s="30"/>
      <c r="L71" s="30"/>
      <c r="M71" s="30"/>
      <c r="N71" s="30"/>
      <c r="O71" s="30"/>
      <c r="P71" s="30"/>
      <c r="Q71" s="30"/>
      <c r="R71" s="30"/>
      <c r="S71" s="30"/>
      <c r="T71" s="30"/>
      <c r="U71" s="30"/>
      <c r="V71" s="30"/>
    </row>
    <row r="72" spans="5:22" x14ac:dyDescent="0.25">
      <c r="E72" s="30"/>
      <c r="F72" s="30"/>
      <c r="G72" s="30"/>
      <c r="H72" s="30"/>
      <c r="I72" s="30"/>
      <c r="J72" s="30"/>
      <c r="K72" s="30"/>
      <c r="L72" s="30"/>
      <c r="M72" s="30"/>
      <c r="N72" s="30"/>
      <c r="O72" s="30"/>
      <c r="P72" s="30"/>
      <c r="Q72" s="30"/>
      <c r="R72" s="30"/>
      <c r="S72" s="30"/>
      <c r="T72" s="30"/>
      <c r="U72" s="30"/>
      <c r="V72" s="30"/>
    </row>
    <row r="73" spans="5:22" x14ac:dyDescent="0.25">
      <c r="E73" s="30"/>
      <c r="F73" s="30"/>
      <c r="G73" s="30"/>
      <c r="H73" s="30"/>
      <c r="I73" s="30"/>
      <c r="J73" s="30"/>
      <c r="K73" s="30"/>
      <c r="L73" s="30"/>
      <c r="M73" s="30"/>
      <c r="N73" s="30"/>
      <c r="O73" s="30"/>
      <c r="P73" s="30"/>
      <c r="Q73" s="30"/>
      <c r="R73" s="30"/>
      <c r="S73" s="30"/>
      <c r="T73" s="30"/>
      <c r="U73" s="30"/>
      <c r="V73" s="30"/>
    </row>
    <row r="74" spans="5:22" x14ac:dyDescent="0.25">
      <c r="E74" s="30"/>
      <c r="F74" s="30"/>
      <c r="G74" s="30"/>
      <c r="H74" s="30"/>
      <c r="I74" s="30"/>
      <c r="J74" s="30"/>
      <c r="K74" s="30"/>
      <c r="L74" s="30"/>
      <c r="M74" s="30"/>
      <c r="N74" s="30"/>
      <c r="O74" s="30"/>
      <c r="P74" s="30"/>
      <c r="Q74" s="30"/>
      <c r="R74" s="30"/>
      <c r="S74" s="30"/>
      <c r="T74" s="30"/>
      <c r="U74" s="30"/>
      <c r="V74" s="30"/>
    </row>
    <row r="75" spans="5:22" x14ac:dyDescent="0.25">
      <c r="E75" s="30"/>
      <c r="F75" s="30"/>
      <c r="G75" s="30"/>
      <c r="H75" s="30"/>
      <c r="I75" s="30"/>
      <c r="J75" s="30"/>
      <c r="K75" s="30"/>
      <c r="L75" s="30"/>
      <c r="M75" s="30"/>
      <c r="N75" s="30"/>
      <c r="O75" s="30"/>
      <c r="P75" s="30"/>
      <c r="Q75" s="30"/>
      <c r="R75" s="30"/>
      <c r="S75" s="30"/>
      <c r="T75" s="30"/>
      <c r="U75" s="30"/>
      <c r="V75" s="30"/>
    </row>
    <row r="76" spans="5:22" x14ac:dyDescent="0.25">
      <c r="E76" s="30"/>
      <c r="F76" s="30"/>
      <c r="G76" s="30"/>
      <c r="H76" s="30"/>
      <c r="I76" s="30"/>
      <c r="J76" s="30"/>
      <c r="K76" s="30"/>
      <c r="L76" s="30"/>
      <c r="M76" s="30"/>
      <c r="N76" s="30"/>
      <c r="O76" s="30"/>
      <c r="P76" s="30"/>
      <c r="Q76" s="30"/>
      <c r="R76" s="30"/>
      <c r="S76" s="30"/>
      <c r="T76" s="30"/>
      <c r="U76" s="30"/>
      <c r="V76" s="30"/>
    </row>
    <row r="77" spans="5:22" x14ac:dyDescent="0.25">
      <c r="E77" s="30"/>
      <c r="F77" s="30"/>
      <c r="G77" s="30"/>
      <c r="H77" s="30"/>
      <c r="I77" s="30"/>
      <c r="J77" s="30"/>
      <c r="K77" s="30"/>
      <c r="L77" s="30"/>
      <c r="M77" s="30"/>
      <c r="N77" s="30"/>
      <c r="O77" s="30"/>
      <c r="P77" s="30"/>
      <c r="Q77" s="30"/>
      <c r="R77" s="30"/>
      <c r="S77" s="30"/>
      <c r="T77" s="30"/>
      <c r="U77" s="30"/>
      <c r="V77" s="30"/>
    </row>
    <row r="78" spans="5:22" x14ac:dyDescent="0.25">
      <c r="E78" s="30"/>
      <c r="F78" s="30"/>
      <c r="G78" s="30"/>
      <c r="H78" s="30"/>
      <c r="I78" s="30"/>
      <c r="J78" s="30"/>
      <c r="K78" s="30"/>
      <c r="L78" s="30"/>
      <c r="M78" s="30"/>
      <c r="N78" s="30"/>
      <c r="O78" s="30"/>
      <c r="P78" s="30"/>
      <c r="Q78" s="30"/>
      <c r="R78" s="30"/>
      <c r="S78" s="30"/>
      <c r="T78" s="30"/>
      <c r="U78" s="30"/>
      <c r="V78" s="30"/>
    </row>
    <row r="79" spans="5:22" x14ac:dyDescent="0.25">
      <c r="E79" s="30"/>
      <c r="F79" s="30"/>
      <c r="G79" s="30"/>
      <c r="H79" s="30"/>
      <c r="I79" s="30"/>
      <c r="J79" s="30"/>
      <c r="K79" s="30"/>
      <c r="L79" s="30"/>
      <c r="M79" s="30"/>
      <c r="N79" s="30"/>
      <c r="O79" s="30"/>
      <c r="P79" s="30"/>
      <c r="Q79" s="30"/>
      <c r="R79" s="30"/>
      <c r="S79" s="30"/>
      <c r="T79" s="30"/>
      <c r="U79" s="30"/>
      <c r="V79" s="30"/>
    </row>
    <row r="80" spans="5:22" x14ac:dyDescent="0.25">
      <c r="E80" s="30"/>
      <c r="F80" s="30"/>
      <c r="G80" s="30"/>
      <c r="H80" s="30"/>
      <c r="I80" s="30"/>
      <c r="J80" s="30"/>
      <c r="K80" s="30"/>
      <c r="L80" s="30"/>
      <c r="M80" s="30"/>
      <c r="N80" s="30"/>
      <c r="O80" s="30"/>
      <c r="P80" s="30"/>
      <c r="Q80" s="30"/>
      <c r="R80" s="30"/>
      <c r="S80" s="30"/>
      <c r="T80" s="30"/>
      <c r="U80" s="30"/>
      <c r="V80" s="30"/>
    </row>
    <row r="81" spans="5:22" x14ac:dyDescent="0.25">
      <c r="E81" s="30"/>
      <c r="F81" s="30"/>
      <c r="G81" s="30"/>
      <c r="H81" s="30"/>
      <c r="I81" s="30"/>
      <c r="J81" s="30"/>
      <c r="K81" s="30"/>
      <c r="L81" s="30"/>
      <c r="M81" s="30"/>
      <c r="N81" s="30"/>
      <c r="O81" s="30"/>
      <c r="P81" s="30"/>
      <c r="Q81" s="30"/>
      <c r="R81" s="30"/>
      <c r="S81" s="30"/>
      <c r="T81" s="30"/>
      <c r="U81" s="30"/>
      <c r="V81" s="30"/>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E3:Q43"/>
  <sheetViews>
    <sheetView showGridLines="0" topLeftCell="A7" workbookViewId="0">
      <selection activeCell="P37" sqref="P37"/>
    </sheetView>
  </sheetViews>
  <sheetFormatPr defaultRowHeight="15" x14ac:dyDescent="0.25"/>
  <cols>
    <col min="6" max="7" width="15.42578125" bestFit="1" customWidth="1"/>
    <col min="8" max="8" width="12.140625" customWidth="1"/>
    <col min="9" max="9" width="19" bestFit="1" customWidth="1"/>
    <col min="10" max="10" width="16.42578125" style="28" bestFit="1" customWidth="1"/>
    <col min="13" max="14" width="10.140625" bestFit="1" customWidth="1"/>
    <col min="15" max="15" width="10.7109375" customWidth="1"/>
    <col min="16" max="16" width="19.85546875" bestFit="1" customWidth="1"/>
    <col min="17" max="17" width="16.42578125" style="28" bestFit="1" customWidth="1"/>
  </cols>
  <sheetData>
    <row r="3" spans="5:17" ht="20.25" x14ac:dyDescent="0.3">
      <c r="E3" s="2" t="s">
        <v>173</v>
      </c>
    </row>
    <row r="6" spans="5:17" x14ac:dyDescent="0.25">
      <c r="E6" s="64" t="s">
        <v>135</v>
      </c>
      <c r="F6" s="56"/>
      <c r="G6" s="56"/>
      <c r="H6" s="56"/>
      <c r="I6" s="56"/>
      <c r="J6" s="57"/>
      <c r="K6" s="1"/>
      <c r="L6" s="64" t="s">
        <v>134</v>
      </c>
      <c r="M6" s="56"/>
      <c r="N6" s="56"/>
      <c r="O6" s="56"/>
      <c r="P6" s="56"/>
      <c r="Q6" s="57"/>
    </row>
    <row r="7" spans="5:17" x14ac:dyDescent="0.25">
      <c r="E7" s="56" t="s">
        <v>52</v>
      </c>
      <c r="F7" s="56">
        <v>2019</v>
      </c>
      <c r="G7" s="56">
        <v>2020</v>
      </c>
      <c r="H7" s="56">
        <v>2021</v>
      </c>
      <c r="I7" s="263" t="s">
        <v>167</v>
      </c>
      <c r="J7" s="264" t="s">
        <v>168</v>
      </c>
      <c r="K7" s="1"/>
      <c r="L7" s="56" t="s">
        <v>52</v>
      </c>
      <c r="M7" s="56">
        <v>2019</v>
      </c>
      <c r="N7" s="56">
        <v>2020</v>
      </c>
      <c r="O7" s="56">
        <v>2021</v>
      </c>
      <c r="P7" s="58" t="s">
        <v>167</v>
      </c>
      <c r="Q7" s="59" t="s">
        <v>168</v>
      </c>
    </row>
    <row r="8" spans="5:17" x14ac:dyDescent="0.25">
      <c r="E8" s="56" t="s">
        <v>43</v>
      </c>
      <c r="F8" s="288">
        <v>122767.89049000021</v>
      </c>
      <c r="G8" s="288">
        <v>105520.79218999992</v>
      </c>
      <c r="H8" s="288">
        <v>135878.45092000003</v>
      </c>
      <c r="I8" s="296">
        <f>(H8-F8)/F8</f>
        <v>0.10679144504049058</v>
      </c>
      <c r="J8" s="296">
        <f>(H8-G8)/G8</f>
        <v>0.28769362037519913</v>
      </c>
      <c r="K8" s="1"/>
      <c r="L8" s="56" t="s">
        <v>43</v>
      </c>
      <c r="M8" s="288">
        <v>80439.115299999947</v>
      </c>
      <c r="N8" s="288">
        <v>76087.692300000126</v>
      </c>
      <c r="O8" s="288">
        <v>115164.15509999979</v>
      </c>
      <c r="P8" s="296">
        <f>(O8-M8)/M8</f>
        <v>0.43169345747391458</v>
      </c>
      <c r="Q8" s="296">
        <f>(O8-N8)/N8</f>
        <v>0.51357140187572226</v>
      </c>
    </row>
    <row r="9" spans="5:17" x14ac:dyDescent="0.25">
      <c r="E9" s="280" t="s">
        <v>44</v>
      </c>
      <c r="F9" s="285">
        <v>62881.187699999791</v>
      </c>
      <c r="G9" s="285">
        <v>76611.94070999969</v>
      </c>
      <c r="H9" s="285">
        <v>37966.672079999946</v>
      </c>
      <c r="I9" s="206">
        <f t="shared" ref="I9:I13" si="0">(H9-F9)/F9</f>
        <v>-0.39621572892141682</v>
      </c>
      <c r="J9" s="206">
        <f>(H9-G9)/G9</f>
        <v>-0.5044287910194607</v>
      </c>
      <c r="K9" s="1"/>
      <c r="L9" s="280" t="s">
        <v>44</v>
      </c>
      <c r="M9" s="285">
        <v>40550.805299999804</v>
      </c>
      <c r="N9" s="285">
        <v>61518.785199999802</v>
      </c>
      <c r="O9" s="285">
        <v>25890.969299999975</v>
      </c>
      <c r="P9" s="206">
        <f t="shared" ref="P9:P13" si="1">(O9-M9)/M9</f>
        <v>-0.36151775264497399</v>
      </c>
      <c r="Q9" s="206">
        <f>(O9-N9)/N9</f>
        <v>-0.57913718198713615</v>
      </c>
    </row>
    <row r="10" spans="5:17" x14ac:dyDescent="0.25">
      <c r="E10" s="283" t="s">
        <v>192</v>
      </c>
      <c r="F10" s="285">
        <v>64005.296530000109</v>
      </c>
      <c r="G10" s="285">
        <v>48821.63514999998</v>
      </c>
      <c r="H10" s="285">
        <v>53325.215189999959</v>
      </c>
      <c r="I10" s="206">
        <f t="shared" si="0"/>
        <v>-0.16686246168696769</v>
      </c>
      <c r="J10" s="206">
        <f>(H10-G10)/G10</f>
        <v>9.2245579775506167E-2</v>
      </c>
      <c r="K10" s="1"/>
      <c r="L10" s="283" t="s">
        <v>192</v>
      </c>
      <c r="M10" s="285">
        <v>69842.905099999756</v>
      </c>
      <c r="N10" s="285">
        <v>62043.619100000054</v>
      </c>
      <c r="O10" s="285">
        <v>60915.479499999943</v>
      </c>
      <c r="P10" s="206">
        <f t="shared" si="1"/>
        <v>-0.12782151010496617</v>
      </c>
      <c r="Q10" s="206">
        <f>(O10-N10)/N10</f>
        <v>-1.8183007638252206E-2</v>
      </c>
    </row>
    <row r="11" spans="5:17" x14ac:dyDescent="0.25">
      <c r="E11" s="294" t="s">
        <v>198</v>
      </c>
      <c r="F11" s="285">
        <v>62894.481779999645</v>
      </c>
      <c r="G11" s="285">
        <v>30514.362940000065</v>
      </c>
      <c r="H11" s="285">
        <v>48504.130779999949</v>
      </c>
      <c r="I11" s="206">
        <f t="shared" si="0"/>
        <v>-0.22880148770978201</v>
      </c>
      <c r="J11" s="206">
        <f>(H11-G11)/G11</f>
        <v>0.58955082481560883</v>
      </c>
      <c r="K11" s="1"/>
      <c r="L11" s="294" t="s">
        <v>198</v>
      </c>
      <c r="M11" s="285">
        <v>38344.198599999887</v>
      </c>
      <c r="N11" s="285">
        <v>26229.742199999971</v>
      </c>
      <c r="O11" s="285">
        <v>58845.468399999947</v>
      </c>
      <c r="P11" s="206">
        <f t="shared" si="1"/>
        <v>0.53466418776581548</v>
      </c>
      <c r="Q11" s="206">
        <f>(O11-N11)/N11</f>
        <v>1.2434634679711039</v>
      </c>
    </row>
    <row r="12" spans="5:17" x14ac:dyDescent="0.25">
      <c r="E12" s="1" t="s">
        <v>42</v>
      </c>
      <c r="F12" s="285">
        <v>61247.185159999957</v>
      </c>
      <c r="G12" s="285">
        <v>38182.904339999892</v>
      </c>
      <c r="H12" s="285">
        <v>39882.725480000088</v>
      </c>
      <c r="I12" s="206">
        <f t="shared" si="0"/>
        <v>-0.34882353571332492</v>
      </c>
      <c r="J12" s="206">
        <f t="shared" ref="J12:J13" si="2">(H12-G12)/G12</f>
        <v>4.4517858695717047E-2</v>
      </c>
      <c r="K12" s="1"/>
      <c r="L12" s="1" t="s">
        <v>42</v>
      </c>
      <c r="M12" s="285">
        <v>27192.096800000025</v>
      </c>
      <c r="N12" s="285">
        <v>28072.604800000005</v>
      </c>
      <c r="O12" s="285">
        <v>18725.297599999973</v>
      </c>
      <c r="P12" s="206">
        <f t="shared" si="1"/>
        <v>-0.31136985361129066</v>
      </c>
      <c r="Q12" s="206">
        <f t="shared" ref="Q12:Q13" si="3">(O12-N12)/N12</f>
        <v>-0.33296900186476569</v>
      </c>
    </row>
    <row r="13" spans="5:17" x14ac:dyDescent="0.25">
      <c r="E13" s="294" t="s">
        <v>199</v>
      </c>
      <c r="F13" s="285">
        <v>64092.710929999805</v>
      </c>
      <c r="G13" s="285">
        <v>47721.723139999958</v>
      </c>
      <c r="H13" s="285">
        <v>53721.782990762484</v>
      </c>
      <c r="I13" s="206">
        <f t="shared" si="0"/>
        <v>-0.16181134779217168</v>
      </c>
      <c r="J13" s="206">
        <f t="shared" si="2"/>
        <v>0.12573015926437334</v>
      </c>
      <c r="K13" s="1"/>
      <c r="L13" s="294" t="s">
        <v>199</v>
      </c>
      <c r="M13" s="285">
        <v>30846.326799999992</v>
      </c>
      <c r="N13" s="285">
        <v>28823.548599999926</v>
      </c>
      <c r="O13" s="285">
        <v>26860.827599999993</v>
      </c>
      <c r="P13" s="206">
        <f t="shared" si="1"/>
        <v>-0.12920498527558877</v>
      </c>
      <c r="Q13" s="206">
        <f t="shared" si="3"/>
        <v>-6.8094356709428108E-2</v>
      </c>
    </row>
    <row r="14" spans="5:17" x14ac:dyDescent="0.25">
      <c r="E14" s="1" t="s">
        <v>45</v>
      </c>
      <c r="F14" s="285">
        <v>76073.40237999997</v>
      </c>
      <c r="G14" s="285">
        <v>58683.539499999875</v>
      </c>
      <c r="H14" s="285"/>
      <c r="I14" s="60"/>
      <c r="J14" s="60"/>
      <c r="K14" s="1"/>
      <c r="L14" s="1" t="s">
        <v>45</v>
      </c>
      <c r="M14" s="285">
        <v>37433.523399999765</v>
      </c>
      <c r="N14" s="285">
        <v>39228.008499999916</v>
      </c>
      <c r="O14" s="285"/>
      <c r="P14" s="67"/>
      <c r="Q14" s="60"/>
    </row>
    <row r="15" spans="5:17" x14ac:dyDescent="0.25">
      <c r="E15" s="1" t="s">
        <v>46</v>
      </c>
      <c r="F15" s="285">
        <v>86521.395649999788</v>
      </c>
      <c r="G15" s="285">
        <v>66792.236310000138</v>
      </c>
      <c r="H15" s="285"/>
      <c r="I15" s="60"/>
      <c r="J15" s="60"/>
      <c r="K15" s="1"/>
      <c r="L15" s="1" t="s">
        <v>46</v>
      </c>
      <c r="M15" s="285">
        <v>52504.913099999838</v>
      </c>
      <c r="N15" s="285">
        <v>48108.73539999999</v>
      </c>
      <c r="O15" s="285"/>
      <c r="P15" s="67"/>
      <c r="Q15" s="60"/>
    </row>
    <row r="16" spans="5:17" x14ac:dyDescent="0.25">
      <c r="E16" s="1" t="s">
        <v>47</v>
      </c>
      <c r="F16" s="285">
        <v>86470.460300000006</v>
      </c>
      <c r="G16" s="285">
        <v>78212.335219999935</v>
      </c>
      <c r="H16" s="285"/>
      <c r="I16" s="60"/>
      <c r="J16" s="60"/>
      <c r="K16" s="1"/>
      <c r="L16" s="1" t="s">
        <v>47</v>
      </c>
      <c r="M16" s="285">
        <v>65729.212799999819</v>
      </c>
      <c r="N16" s="285">
        <v>71658.233399999852</v>
      </c>
      <c r="O16" s="285"/>
      <c r="P16" s="67"/>
      <c r="Q16" s="60"/>
    </row>
    <row r="17" spans="5:17" x14ac:dyDescent="0.25">
      <c r="E17" s="1" t="s">
        <v>48</v>
      </c>
      <c r="F17" s="285">
        <v>120224.94139000005</v>
      </c>
      <c r="G17" s="285">
        <v>103687.0372900006</v>
      </c>
      <c r="H17" s="285"/>
      <c r="I17" s="60"/>
      <c r="J17" s="60"/>
      <c r="K17" s="1"/>
      <c r="L17" s="1" t="s">
        <v>48</v>
      </c>
      <c r="M17" s="285">
        <v>77834.234999999695</v>
      </c>
      <c r="N17" s="285">
        <v>82922.895899999843</v>
      </c>
      <c r="O17" s="285"/>
      <c r="P17" s="67"/>
      <c r="Q17" s="60"/>
    </row>
    <row r="18" spans="5:17" x14ac:dyDescent="0.25">
      <c r="E18" s="1" t="s">
        <v>49</v>
      </c>
      <c r="F18" s="285">
        <v>110784.57108999972</v>
      </c>
      <c r="G18" s="285">
        <v>87748.632499999381</v>
      </c>
      <c r="H18" s="285"/>
      <c r="I18" s="60"/>
      <c r="J18" s="60"/>
      <c r="K18" s="1"/>
      <c r="L18" s="1" t="s">
        <v>49</v>
      </c>
      <c r="M18" s="285">
        <v>70503.7935</v>
      </c>
      <c r="N18" s="285">
        <v>69028.451599999869</v>
      </c>
      <c r="O18" s="285"/>
      <c r="P18" s="67"/>
      <c r="Q18" s="60"/>
    </row>
    <row r="19" spans="5:17" x14ac:dyDescent="0.25">
      <c r="E19" s="258" t="s">
        <v>166</v>
      </c>
      <c r="F19" s="285">
        <v>56010.720709999892</v>
      </c>
      <c r="G19" s="285">
        <v>44370.613019999953</v>
      </c>
      <c r="H19" s="285"/>
      <c r="I19" s="60"/>
      <c r="J19" s="60"/>
      <c r="K19" s="1"/>
      <c r="L19" s="258" t="s">
        <v>166</v>
      </c>
      <c r="M19" s="285">
        <v>28753.237999999998</v>
      </c>
      <c r="N19" s="285">
        <v>27011.372900000013</v>
      </c>
      <c r="O19" s="285"/>
      <c r="P19" s="67"/>
      <c r="Q19" s="60"/>
    </row>
    <row r="20" spans="5:17" x14ac:dyDescent="0.25">
      <c r="E20" s="1"/>
      <c r="F20" s="1"/>
      <c r="G20" s="1"/>
      <c r="H20" s="1"/>
      <c r="I20" s="1"/>
      <c r="J20" s="60"/>
      <c r="K20" s="1"/>
      <c r="L20" s="1"/>
      <c r="M20" s="1"/>
      <c r="N20" s="1"/>
      <c r="O20" s="1"/>
      <c r="P20" s="1"/>
      <c r="Q20" s="60"/>
    </row>
    <row r="21" spans="5:17" x14ac:dyDescent="0.25">
      <c r="E21" s="1"/>
      <c r="F21" s="1"/>
      <c r="G21" s="1"/>
      <c r="H21" s="1"/>
      <c r="I21" s="1"/>
      <c r="J21" s="60"/>
      <c r="K21" s="1"/>
      <c r="L21" s="1"/>
      <c r="M21" s="1"/>
      <c r="N21" s="1"/>
      <c r="O21" s="1"/>
      <c r="P21" s="1"/>
      <c r="Q21" s="60"/>
    </row>
    <row r="22" spans="5:17" x14ac:dyDescent="0.25">
      <c r="E22" s="1"/>
      <c r="F22" s="1"/>
      <c r="G22" s="1"/>
      <c r="H22" s="1"/>
      <c r="I22" s="1"/>
      <c r="J22" s="60"/>
      <c r="K22" s="1"/>
      <c r="L22" s="1"/>
      <c r="M22" s="1"/>
      <c r="N22" s="1"/>
      <c r="O22" s="1"/>
      <c r="P22" s="1"/>
      <c r="Q22" s="60"/>
    </row>
    <row r="23" spans="5:17" x14ac:dyDescent="0.25">
      <c r="E23" s="1"/>
      <c r="F23" s="1"/>
      <c r="G23" s="1"/>
      <c r="H23" s="1"/>
      <c r="I23" s="1"/>
      <c r="J23" s="60"/>
      <c r="K23" s="1"/>
      <c r="L23" s="1"/>
      <c r="M23" s="1"/>
      <c r="N23" s="1"/>
      <c r="O23" s="1"/>
      <c r="P23" s="1"/>
      <c r="Q23" s="60"/>
    </row>
    <row r="24" spans="5:17" x14ac:dyDescent="0.25">
      <c r="E24" s="1"/>
      <c r="F24" s="1"/>
      <c r="G24" s="1"/>
      <c r="H24" s="1"/>
      <c r="I24" s="1"/>
      <c r="J24" s="60"/>
      <c r="K24" s="1"/>
      <c r="L24" s="1"/>
      <c r="M24" s="1"/>
      <c r="N24" s="1"/>
      <c r="O24" s="1"/>
      <c r="P24" s="1"/>
      <c r="Q24" s="60"/>
    </row>
    <row r="25" spans="5:17" x14ac:dyDescent="0.25">
      <c r="E25" s="64" t="s">
        <v>137</v>
      </c>
      <c r="F25" s="56"/>
      <c r="G25" s="56"/>
      <c r="H25" s="56"/>
      <c r="I25" s="56"/>
      <c r="J25" s="57"/>
      <c r="K25" s="1"/>
      <c r="L25" s="65" t="s">
        <v>136</v>
      </c>
      <c r="M25" s="52"/>
      <c r="N25" s="52"/>
      <c r="O25" s="52"/>
      <c r="P25" s="52"/>
      <c r="Q25" s="61"/>
    </row>
    <row r="26" spans="5:17" x14ac:dyDescent="0.25">
      <c r="E26" s="56" t="s">
        <v>52</v>
      </c>
      <c r="F26" s="56">
        <v>2019</v>
      </c>
      <c r="G26" s="56">
        <v>2020</v>
      </c>
      <c r="H26" s="56">
        <v>2021</v>
      </c>
      <c r="I26" s="58" t="s">
        <v>167</v>
      </c>
      <c r="J26" s="59" t="s">
        <v>168</v>
      </c>
      <c r="K26" s="1"/>
      <c r="L26" s="51" t="s">
        <v>52</v>
      </c>
      <c r="M26" s="51">
        <v>2019</v>
      </c>
      <c r="N26" s="51">
        <v>2020</v>
      </c>
      <c r="O26" s="51">
        <v>2021</v>
      </c>
      <c r="P26" s="62" t="s">
        <v>167</v>
      </c>
      <c r="Q26" s="63" t="s">
        <v>168</v>
      </c>
    </row>
    <row r="27" spans="5:17" x14ac:dyDescent="0.25">
      <c r="E27" s="56" t="s">
        <v>43</v>
      </c>
      <c r="F27" s="288">
        <f>F8</f>
        <v>122767.89049000021</v>
      </c>
      <c r="G27" s="288">
        <f>G8</f>
        <v>105520.79218999992</v>
      </c>
      <c r="H27" s="288">
        <f>H8</f>
        <v>135878.45092000003</v>
      </c>
      <c r="I27" s="296">
        <f>(H27-F27)/F27</f>
        <v>0.10679144504049058</v>
      </c>
      <c r="J27" s="296">
        <f>(H27-G27)/G27</f>
        <v>0.28769362037519913</v>
      </c>
      <c r="K27" s="1"/>
      <c r="L27" s="1" t="s">
        <v>43</v>
      </c>
      <c r="M27" s="285">
        <f>M8</f>
        <v>80439.115299999947</v>
      </c>
      <c r="N27" s="285">
        <f>N8</f>
        <v>76087.692300000126</v>
      </c>
      <c r="O27" s="285">
        <f>O8</f>
        <v>115164.15509999979</v>
      </c>
      <c r="P27" s="296">
        <f>(O27-M27)/M27</f>
        <v>0.43169345747391458</v>
      </c>
      <c r="Q27" s="296">
        <f>(O27-N27)/N27</f>
        <v>0.51357140187572226</v>
      </c>
    </row>
    <row r="28" spans="5:17" x14ac:dyDescent="0.25">
      <c r="E28" s="1" t="s">
        <v>44</v>
      </c>
      <c r="F28" s="285">
        <f t="shared" ref="F28:H32" si="4">F27+F9</f>
        <v>185649.07819</v>
      </c>
      <c r="G28" s="285">
        <f t="shared" si="4"/>
        <v>182132.7328999996</v>
      </c>
      <c r="H28" s="285">
        <f>H27+H9</f>
        <v>173845.12299999996</v>
      </c>
      <c r="I28" s="206">
        <f t="shared" ref="I28:I32" si="5">(H28-F28)/F28</f>
        <v>-6.3582083493673155E-2</v>
      </c>
      <c r="J28" s="206">
        <f>(H28-G28)/G28</f>
        <v>-4.550313262223965E-2</v>
      </c>
      <c r="K28" s="1"/>
      <c r="L28" s="1" t="s">
        <v>44</v>
      </c>
      <c r="M28" s="285">
        <f>M27+M9</f>
        <v>120989.92059999975</v>
      </c>
      <c r="N28" s="285">
        <f>N27+N9</f>
        <v>137606.47749999992</v>
      </c>
      <c r="O28" s="285">
        <f>O27+O9</f>
        <v>141055.12439999977</v>
      </c>
      <c r="P28" s="206">
        <f t="shared" ref="P28:P32" si="6">(O28-M28)/M28</f>
        <v>0.16584194534961996</v>
      </c>
      <c r="Q28" s="206">
        <f>(O28-N28)/N28</f>
        <v>2.506166106897002E-2</v>
      </c>
    </row>
    <row r="29" spans="5:17" x14ac:dyDescent="0.25">
      <c r="E29" s="283" t="s">
        <v>192</v>
      </c>
      <c r="F29" s="285">
        <f t="shared" si="4"/>
        <v>249654.37472000011</v>
      </c>
      <c r="G29" s="285">
        <f t="shared" si="4"/>
        <v>230954.36804999958</v>
      </c>
      <c r="H29" s="285">
        <f t="shared" si="4"/>
        <v>227170.33818999992</v>
      </c>
      <c r="I29" s="206">
        <f t="shared" si="5"/>
        <v>-9.0060655076511925E-2</v>
      </c>
      <c r="J29" s="206">
        <f>(H29-G29)/G29</f>
        <v>-1.6384318218135852E-2</v>
      </c>
      <c r="K29" s="1"/>
      <c r="L29" s="283" t="s">
        <v>192</v>
      </c>
      <c r="M29" s="285">
        <f t="shared" ref="M29:M38" si="7">M28+M10</f>
        <v>190832.82569999952</v>
      </c>
      <c r="N29" s="285">
        <f>N28+N10</f>
        <v>199650.09659999999</v>
      </c>
      <c r="O29" s="285">
        <f t="shared" ref="O29:O32" si="8">O28+O10</f>
        <v>201970.6038999997</v>
      </c>
      <c r="P29" s="206">
        <f t="shared" si="6"/>
        <v>5.8364058484934977E-2</v>
      </c>
      <c r="Q29" s="206">
        <f>(O29-N29)/N29</f>
        <v>1.1622870910244812E-2</v>
      </c>
    </row>
    <row r="30" spans="5:17" x14ac:dyDescent="0.25">
      <c r="E30" s="294" t="s">
        <v>198</v>
      </c>
      <c r="F30" s="285">
        <f t="shared" si="4"/>
        <v>312548.85649999976</v>
      </c>
      <c r="G30" s="285">
        <f t="shared" si="4"/>
        <v>261468.73098999966</v>
      </c>
      <c r="H30" s="285">
        <f t="shared" si="4"/>
        <v>275674.46896999987</v>
      </c>
      <c r="I30" s="206">
        <f t="shared" si="5"/>
        <v>-0.11797959507172255</v>
      </c>
      <c r="J30" s="206">
        <f>(H30-G30)/G30</f>
        <v>5.4330542417875327E-2</v>
      </c>
      <c r="K30" s="1"/>
      <c r="L30" s="294" t="s">
        <v>198</v>
      </c>
      <c r="M30" s="285">
        <f t="shared" si="7"/>
        <v>229177.02429999941</v>
      </c>
      <c r="N30" s="285">
        <f t="shared" ref="N30:N38" si="9">N29+N11</f>
        <v>225879.83879999997</v>
      </c>
      <c r="O30" s="285">
        <f t="shared" si="8"/>
        <v>260816.07229999965</v>
      </c>
      <c r="P30" s="206">
        <f t="shared" si="6"/>
        <v>0.13805506069658974</v>
      </c>
      <c r="Q30" s="206">
        <f>(O30-N30)/N30</f>
        <v>0.15466733855310191</v>
      </c>
    </row>
    <row r="31" spans="5:17" x14ac:dyDescent="0.25">
      <c r="E31" s="1" t="s">
        <v>42</v>
      </c>
      <c r="F31" s="285">
        <f t="shared" si="4"/>
        <v>373796.0416599997</v>
      </c>
      <c r="G31" s="285">
        <f t="shared" si="4"/>
        <v>299651.63532999955</v>
      </c>
      <c r="H31" s="285">
        <f t="shared" si="4"/>
        <v>315557.19444999995</v>
      </c>
      <c r="I31" s="206">
        <f t="shared" si="5"/>
        <v>-0.15580380934844967</v>
      </c>
      <c r="J31" s="206">
        <f t="shared" ref="J31:J32" si="10">(H31-G31)/G31</f>
        <v>5.3080167917268217E-2</v>
      </c>
      <c r="K31" s="1"/>
      <c r="L31" s="1" t="s">
        <v>42</v>
      </c>
      <c r="M31" s="285">
        <f t="shared" si="7"/>
        <v>256369.12109999944</v>
      </c>
      <c r="N31" s="285">
        <f t="shared" si="9"/>
        <v>253952.44359999997</v>
      </c>
      <c r="O31" s="285">
        <f t="shared" si="8"/>
        <v>279541.36989999964</v>
      </c>
      <c r="P31" s="206">
        <f t="shared" si="6"/>
        <v>9.0386270782438063E-2</v>
      </c>
      <c r="Q31" s="206">
        <f t="shared" ref="Q31:Q32" si="11">(O31-N31)/N31</f>
        <v>0.10076267011749941</v>
      </c>
    </row>
    <row r="32" spans="5:17" x14ac:dyDescent="0.25">
      <c r="E32" s="294" t="s">
        <v>199</v>
      </c>
      <c r="F32" s="285">
        <f t="shared" si="4"/>
        <v>437888.75258999952</v>
      </c>
      <c r="G32" s="285">
        <f t="shared" si="4"/>
        <v>347373.35846999951</v>
      </c>
      <c r="H32" s="285">
        <f t="shared" si="4"/>
        <v>369278.97744076245</v>
      </c>
      <c r="I32" s="206">
        <f t="shared" si="5"/>
        <v>-0.15668311812858374</v>
      </c>
      <c r="J32" s="206">
        <f t="shared" si="10"/>
        <v>6.3060734039149954E-2</v>
      </c>
      <c r="K32" s="1"/>
      <c r="L32" s="294" t="s">
        <v>199</v>
      </c>
      <c r="M32" s="285">
        <f t="shared" si="7"/>
        <v>287215.44789999945</v>
      </c>
      <c r="N32" s="285">
        <f t="shared" si="9"/>
        <v>282775.99219999992</v>
      </c>
      <c r="O32" s="285">
        <f t="shared" si="8"/>
        <v>306402.19749999966</v>
      </c>
      <c r="P32" s="206">
        <f t="shared" si="6"/>
        <v>6.6802638020641958E-2</v>
      </c>
      <c r="Q32" s="206">
        <f t="shared" si="11"/>
        <v>8.3550958892187541E-2</v>
      </c>
    </row>
    <row r="33" spans="5:17" x14ac:dyDescent="0.25">
      <c r="E33" s="1" t="s">
        <v>45</v>
      </c>
      <c r="F33" s="285">
        <f t="shared" ref="F33:G38" si="12">F32+F14</f>
        <v>513962.15496999951</v>
      </c>
      <c r="G33" s="285">
        <f t="shared" si="12"/>
        <v>406056.89796999941</v>
      </c>
      <c r="H33" s="285"/>
      <c r="I33" s="67"/>
      <c r="J33" s="60"/>
      <c r="K33" s="1"/>
      <c r="L33" s="1" t="s">
        <v>45</v>
      </c>
      <c r="M33" s="285">
        <f t="shared" si="7"/>
        <v>324648.97129999922</v>
      </c>
      <c r="N33" s="285">
        <f t="shared" si="9"/>
        <v>322004.00069999986</v>
      </c>
      <c r="O33" s="285"/>
      <c r="P33" s="60"/>
      <c r="Q33" s="60"/>
    </row>
    <row r="34" spans="5:17" x14ac:dyDescent="0.25">
      <c r="E34" s="1" t="s">
        <v>46</v>
      </c>
      <c r="F34" s="285">
        <f t="shared" si="12"/>
        <v>600483.5506199993</v>
      </c>
      <c r="G34" s="285">
        <f t="shared" si="12"/>
        <v>472849.13427999953</v>
      </c>
      <c r="H34" s="285"/>
      <c r="I34" s="67"/>
      <c r="J34" s="60"/>
      <c r="K34" s="1"/>
      <c r="L34" s="1" t="s">
        <v>46</v>
      </c>
      <c r="M34" s="285">
        <f t="shared" si="7"/>
        <v>377153.88439999905</v>
      </c>
      <c r="N34" s="285">
        <f t="shared" si="9"/>
        <v>370112.73609999986</v>
      </c>
      <c r="O34" s="285"/>
      <c r="P34" s="60"/>
      <c r="Q34" s="60"/>
    </row>
    <row r="35" spans="5:17" x14ac:dyDescent="0.25">
      <c r="E35" s="1" t="s">
        <v>47</v>
      </c>
      <c r="F35" s="285">
        <f t="shared" si="12"/>
        <v>686954.01091999933</v>
      </c>
      <c r="G35" s="285">
        <f t="shared" si="12"/>
        <v>551061.46949999942</v>
      </c>
      <c r="H35" s="285"/>
      <c r="I35" s="67"/>
      <c r="J35" s="60"/>
      <c r="K35" s="1"/>
      <c r="L35" s="1" t="s">
        <v>47</v>
      </c>
      <c r="M35" s="285">
        <f t="shared" si="7"/>
        <v>442883.09719999885</v>
      </c>
      <c r="N35" s="285">
        <f t="shared" si="9"/>
        <v>441770.96949999972</v>
      </c>
      <c r="O35" s="285"/>
      <c r="P35" s="60"/>
      <c r="Q35" s="60"/>
    </row>
    <row r="36" spans="5:17" x14ac:dyDescent="0.25">
      <c r="E36" s="1" t="s">
        <v>48</v>
      </c>
      <c r="F36" s="285">
        <f t="shared" si="12"/>
        <v>807178.95230999938</v>
      </c>
      <c r="G36" s="285">
        <f t="shared" si="12"/>
        <v>654748.50679000001</v>
      </c>
      <c r="H36" s="285"/>
      <c r="I36" s="67"/>
      <c r="J36" s="60"/>
      <c r="K36" s="1"/>
      <c r="L36" s="1" t="s">
        <v>48</v>
      </c>
      <c r="M36" s="285">
        <f t="shared" si="7"/>
        <v>520717.33219999855</v>
      </c>
      <c r="N36" s="285">
        <f t="shared" si="9"/>
        <v>524693.86539999954</v>
      </c>
      <c r="O36" s="285"/>
      <c r="P36" s="60"/>
      <c r="Q36" s="60"/>
    </row>
    <row r="37" spans="5:17" x14ac:dyDescent="0.25">
      <c r="E37" s="1" t="s">
        <v>49</v>
      </c>
      <c r="F37" s="285">
        <f t="shared" si="12"/>
        <v>917963.52339999913</v>
      </c>
      <c r="G37" s="285">
        <f t="shared" si="12"/>
        <v>742497.13928999938</v>
      </c>
      <c r="H37" s="285"/>
      <c r="I37" s="67"/>
      <c r="J37" s="60"/>
      <c r="K37" s="1"/>
      <c r="L37" s="1" t="s">
        <v>49</v>
      </c>
      <c r="M37" s="285">
        <f t="shared" si="7"/>
        <v>591221.12569999858</v>
      </c>
      <c r="N37" s="285">
        <f t="shared" si="9"/>
        <v>593722.31699999946</v>
      </c>
      <c r="O37" s="285"/>
      <c r="P37" s="60"/>
      <c r="Q37" s="60"/>
    </row>
    <row r="38" spans="5:17" x14ac:dyDescent="0.25">
      <c r="E38" s="258" t="s">
        <v>166</v>
      </c>
      <c r="F38" s="285">
        <f t="shared" si="12"/>
        <v>973974.24410999904</v>
      </c>
      <c r="G38" s="285">
        <f t="shared" si="12"/>
        <v>786867.75230999931</v>
      </c>
      <c r="H38" s="285"/>
      <c r="I38" s="67"/>
      <c r="J38" s="60"/>
      <c r="K38" s="1"/>
      <c r="L38" s="258" t="s">
        <v>166</v>
      </c>
      <c r="M38" s="285">
        <f t="shared" si="7"/>
        <v>619974.36369999859</v>
      </c>
      <c r="N38" s="285">
        <f t="shared" si="9"/>
        <v>620733.68989999942</v>
      </c>
      <c r="O38" s="285"/>
      <c r="P38" s="60"/>
      <c r="Q38" s="60"/>
    </row>
    <row r="39" spans="5:17" x14ac:dyDescent="0.25">
      <c r="E39" s="1"/>
      <c r="F39" s="1"/>
      <c r="G39" s="1"/>
      <c r="H39" s="1"/>
      <c r="I39" s="1"/>
      <c r="J39" s="60"/>
      <c r="K39" s="1"/>
      <c r="L39" s="1"/>
      <c r="M39" s="1"/>
      <c r="N39" s="1"/>
      <c r="O39" s="1"/>
      <c r="P39" s="1"/>
      <c r="Q39" s="60"/>
    </row>
    <row r="40" spans="5:17" x14ac:dyDescent="0.25">
      <c r="E40" s="1"/>
      <c r="F40" s="1"/>
      <c r="G40" s="1"/>
      <c r="H40" s="1"/>
      <c r="I40" s="1"/>
      <c r="J40" s="60"/>
      <c r="K40" s="1"/>
      <c r="L40" s="1"/>
      <c r="M40" s="1"/>
      <c r="N40" s="1"/>
      <c r="O40" s="1"/>
      <c r="P40" s="1"/>
      <c r="Q40" s="60"/>
    </row>
    <row r="41" spans="5:17" x14ac:dyDescent="0.25">
      <c r="E41" s="1"/>
      <c r="F41" s="1"/>
      <c r="G41" s="1"/>
      <c r="H41" s="1"/>
      <c r="I41" s="1"/>
      <c r="J41" s="60"/>
      <c r="K41" s="1"/>
      <c r="L41" s="1"/>
      <c r="M41" s="1"/>
      <c r="N41" s="1"/>
      <c r="O41" s="1"/>
      <c r="P41" s="1"/>
      <c r="Q41" s="60"/>
    </row>
    <row r="42" spans="5:17" x14ac:dyDescent="0.25">
      <c r="E42" s="1"/>
      <c r="F42" s="1"/>
      <c r="G42" s="1"/>
      <c r="H42" s="1"/>
      <c r="I42" s="1"/>
      <c r="J42" s="60"/>
      <c r="K42" s="1"/>
      <c r="L42" s="1"/>
      <c r="M42" s="1"/>
      <c r="N42" s="1"/>
      <c r="O42" s="1"/>
      <c r="P42" s="1"/>
      <c r="Q42" s="60"/>
    </row>
    <row r="43" spans="5:17" x14ac:dyDescent="0.25">
      <c r="E43" t="s">
        <v>138</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topLeftCell="A49" zoomScaleNormal="100" workbookViewId="0">
      <selection activeCell="X73" sqref="X73"/>
    </sheetView>
  </sheetViews>
  <sheetFormatPr defaultRowHeight="15" x14ac:dyDescent="0.25"/>
  <cols>
    <col min="1" max="4" width="9.140625" style="16"/>
    <col min="5" max="5" width="24.7109375" style="24" customWidth="1"/>
    <col min="6" max="31" width="9.140625" style="16"/>
    <col min="32" max="32" width="10.7109375" style="16" customWidth="1"/>
    <col min="33" max="16384" width="9.140625" style="16"/>
  </cols>
  <sheetData>
    <row r="2" spans="4:34" ht="20.25" x14ac:dyDescent="0.3">
      <c r="D2" s="22"/>
      <c r="E2" s="23" t="s">
        <v>196</v>
      </c>
    </row>
    <row r="4" spans="4:34" ht="15" customHeight="1" x14ac:dyDescent="0.25">
      <c r="F4" s="25"/>
      <c r="G4" s="25"/>
      <c r="H4" s="25"/>
      <c r="I4" s="25"/>
      <c r="J4" s="25"/>
      <c r="K4" s="25"/>
      <c r="L4" s="25"/>
      <c r="M4" s="25"/>
      <c r="N4" s="25"/>
      <c r="O4" s="25"/>
      <c r="P4" s="25"/>
      <c r="Q4" s="25"/>
      <c r="R4" s="25"/>
      <c r="Y4" s="176"/>
      <c r="Z4" s="176"/>
      <c r="AA4" s="176"/>
      <c r="AB4" s="176"/>
      <c r="AC4" s="176"/>
      <c r="AD4" s="176"/>
      <c r="AE4" s="176"/>
      <c r="AF4" s="176"/>
      <c r="AG4" s="176"/>
      <c r="AH4" s="176"/>
    </row>
    <row r="5" spans="4:34" x14ac:dyDescent="0.25">
      <c r="E5" s="25"/>
      <c r="F5" s="25"/>
      <c r="G5" s="25"/>
      <c r="H5" s="25"/>
      <c r="I5" s="25"/>
      <c r="J5" s="25"/>
      <c r="K5" s="25"/>
      <c r="L5" s="25"/>
      <c r="M5" s="25"/>
      <c r="N5" s="25"/>
      <c r="O5" s="25"/>
      <c r="P5" s="25"/>
      <c r="Q5" s="25"/>
      <c r="R5" s="25"/>
      <c r="Y5" s="176"/>
      <c r="Z5" s="176"/>
      <c r="AA5" s="176"/>
      <c r="AB5" s="176"/>
      <c r="AC5" s="176"/>
      <c r="AD5" s="176"/>
      <c r="AE5" s="176"/>
      <c r="AF5" s="176"/>
      <c r="AG5" s="176"/>
      <c r="AH5" s="176"/>
    </row>
    <row r="6" spans="4:34" x14ac:dyDescent="0.25">
      <c r="E6" s="25"/>
      <c r="F6" s="25"/>
      <c r="G6" s="25"/>
      <c r="H6" s="25"/>
      <c r="I6" s="25"/>
      <c r="J6" s="25"/>
      <c r="K6" s="25"/>
      <c r="L6" s="25"/>
      <c r="M6" s="25"/>
      <c r="N6" s="25"/>
      <c r="O6" s="25"/>
      <c r="P6" s="25"/>
      <c r="Q6" s="25"/>
      <c r="R6" s="25"/>
      <c r="Y6" s="176"/>
      <c r="Z6" s="176"/>
      <c r="AA6" s="176"/>
      <c r="AB6" s="176"/>
      <c r="AC6" s="176"/>
      <c r="AD6" s="176"/>
      <c r="AE6" s="176"/>
      <c r="AF6" s="176"/>
      <c r="AG6" s="176"/>
      <c r="AH6" s="176"/>
    </row>
    <row r="7" spans="4:34" x14ac:dyDescent="0.25">
      <c r="E7" s="25"/>
      <c r="F7" s="25"/>
      <c r="G7" s="25"/>
      <c r="H7" s="25"/>
      <c r="I7" s="25"/>
      <c r="J7" s="25"/>
      <c r="K7" s="25"/>
      <c r="L7" s="25"/>
      <c r="M7" s="25"/>
      <c r="N7" s="25"/>
      <c r="O7" s="25"/>
      <c r="P7" s="25"/>
      <c r="Q7" s="25"/>
      <c r="R7" s="25"/>
      <c r="Y7" s="176"/>
      <c r="Z7" s="176"/>
      <c r="AA7" s="176"/>
      <c r="AB7" s="176"/>
      <c r="AC7" s="176"/>
      <c r="AD7" s="176"/>
      <c r="AE7" s="176"/>
      <c r="AF7" s="176"/>
      <c r="AG7" s="176"/>
      <c r="AH7" s="176"/>
    </row>
    <row r="8" spans="4:34" x14ac:dyDescent="0.25">
      <c r="E8" s="25"/>
      <c r="F8" s="25"/>
      <c r="G8" s="25"/>
      <c r="H8" s="25"/>
      <c r="I8" s="25"/>
      <c r="J8" s="25"/>
      <c r="K8" s="25"/>
      <c r="L8" s="25"/>
      <c r="M8" s="25"/>
      <c r="N8" s="25"/>
      <c r="O8" s="25"/>
      <c r="P8" s="25"/>
      <c r="Q8" s="25"/>
      <c r="R8" s="25"/>
      <c r="Y8" s="176"/>
      <c r="Z8" s="176"/>
      <c r="AA8" s="176"/>
      <c r="AB8" s="176"/>
      <c r="AC8" s="176"/>
      <c r="AD8" s="176"/>
      <c r="AE8" s="176"/>
      <c r="AF8" s="176"/>
      <c r="AG8" s="176"/>
      <c r="AH8" s="176"/>
    </row>
    <row r="9" spans="4:34" x14ac:dyDescent="0.25">
      <c r="E9" s="25"/>
      <c r="F9" s="25"/>
      <c r="G9" s="25"/>
      <c r="H9" s="25"/>
      <c r="I9" s="25"/>
      <c r="J9" s="25"/>
      <c r="K9" s="25"/>
      <c r="L9" s="25"/>
      <c r="M9" s="25"/>
      <c r="N9" s="25"/>
      <c r="O9" s="25"/>
      <c r="P9" s="25"/>
      <c r="Q9" s="25"/>
      <c r="R9" s="25"/>
      <c r="Y9" s="176"/>
      <c r="Z9" s="176"/>
      <c r="AA9" s="176"/>
      <c r="AB9" s="176"/>
      <c r="AC9" s="176"/>
      <c r="AD9" s="176"/>
      <c r="AE9" s="176"/>
      <c r="AF9" s="176"/>
      <c r="AG9" s="176"/>
      <c r="AH9" s="176"/>
    </row>
    <row r="10" spans="4:34" x14ac:dyDescent="0.25">
      <c r="E10" s="25"/>
      <c r="F10" s="25"/>
      <c r="G10" s="25"/>
      <c r="H10" s="25"/>
      <c r="I10" s="25"/>
      <c r="J10" s="25"/>
      <c r="K10" s="25"/>
      <c r="L10" s="25"/>
      <c r="M10" s="25"/>
      <c r="N10" s="25"/>
      <c r="O10" s="25"/>
      <c r="P10" s="25"/>
      <c r="Q10" s="25"/>
      <c r="R10" s="25"/>
      <c r="Y10" s="176"/>
      <c r="Z10" s="176"/>
      <c r="AA10" s="176"/>
      <c r="AB10" s="176"/>
      <c r="AC10" s="176"/>
      <c r="AD10" s="176"/>
      <c r="AE10" s="176"/>
      <c r="AF10" s="176"/>
      <c r="AG10" s="176"/>
      <c r="AH10" s="176"/>
    </row>
    <row r="11" spans="4:34" x14ac:dyDescent="0.25">
      <c r="E11" s="25"/>
      <c r="F11" s="25"/>
      <c r="G11" s="25"/>
      <c r="H11" s="25"/>
      <c r="I11" s="25"/>
      <c r="J11" s="25"/>
      <c r="K11" s="25"/>
      <c r="L11" s="25"/>
      <c r="M11" s="25"/>
      <c r="N11" s="25"/>
      <c r="O11" s="25"/>
      <c r="P11" s="25"/>
      <c r="Q11" s="25"/>
      <c r="R11" s="25"/>
      <c r="Y11" s="176"/>
      <c r="Z11" s="176"/>
      <c r="AA11" s="176"/>
      <c r="AB11" s="176"/>
      <c r="AC11" s="176"/>
      <c r="AD11" s="176"/>
      <c r="AE11" s="176"/>
      <c r="AF11" s="176"/>
      <c r="AG11" s="176"/>
      <c r="AH11" s="176"/>
    </row>
    <row r="12" spans="4:34" x14ac:dyDescent="0.25">
      <c r="E12" s="25"/>
      <c r="F12" s="25"/>
      <c r="G12" s="25"/>
      <c r="H12" s="25"/>
      <c r="I12" s="25"/>
      <c r="J12" s="25"/>
      <c r="K12" s="25"/>
      <c r="L12" s="25"/>
      <c r="M12" s="25"/>
      <c r="N12" s="25"/>
      <c r="O12" s="25"/>
      <c r="P12" s="25"/>
      <c r="Q12" s="25"/>
      <c r="R12" s="25"/>
      <c r="Y12" s="176"/>
      <c r="Z12" s="176"/>
      <c r="AA12" s="176"/>
      <c r="AB12" s="176"/>
      <c r="AC12" s="176"/>
      <c r="AD12" s="176"/>
      <c r="AE12" s="176"/>
      <c r="AF12" s="176"/>
      <c r="AG12" s="176"/>
      <c r="AH12" s="176"/>
    </row>
    <row r="13" spans="4:34" x14ac:dyDescent="0.25">
      <c r="E13" s="25"/>
      <c r="F13" s="25"/>
      <c r="G13" s="25"/>
      <c r="H13" s="25"/>
      <c r="I13" s="25"/>
      <c r="J13" s="25"/>
      <c r="K13" s="25"/>
      <c r="L13" s="25"/>
      <c r="M13" s="25"/>
      <c r="N13" s="25"/>
      <c r="O13" s="25"/>
      <c r="P13" s="25"/>
      <c r="Q13" s="25"/>
      <c r="R13" s="25"/>
      <c r="Y13" s="176"/>
      <c r="Z13" s="176"/>
      <c r="AA13" s="176"/>
      <c r="AB13" s="176"/>
      <c r="AC13" s="176"/>
      <c r="AD13" s="176"/>
      <c r="AE13" s="176"/>
      <c r="AF13" s="176"/>
      <c r="AG13" s="176"/>
      <c r="AH13" s="176"/>
    </row>
    <row r="14" spans="4:34" x14ac:dyDescent="0.25">
      <c r="E14" s="25"/>
      <c r="F14" s="25"/>
      <c r="G14" s="25"/>
      <c r="H14" s="25"/>
      <c r="I14" s="25"/>
      <c r="J14" s="25"/>
      <c r="K14" s="25"/>
      <c r="L14" s="25"/>
      <c r="M14" s="25"/>
      <c r="N14" s="25"/>
      <c r="O14" s="25"/>
      <c r="P14" s="25"/>
      <c r="Q14" s="25"/>
      <c r="R14" s="25"/>
      <c r="Y14" s="176"/>
      <c r="Z14" s="176"/>
      <c r="AA14" s="176"/>
      <c r="AB14" s="174"/>
      <c r="AC14" s="167"/>
      <c r="AD14" s="174"/>
      <c r="AE14" s="176"/>
      <c r="AF14" s="176"/>
      <c r="AG14" s="176"/>
      <c r="AH14" s="176"/>
    </row>
    <row r="15" spans="4:34" x14ac:dyDescent="0.25">
      <c r="E15" s="25"/>
      <c r="F15" s="25"/>
      <c r="G15" s="25"/>
      <c r="H15"/>
      <c r="I15" s="25"/>
      <c r="J15" s="25"/>
      <c r="K15" s="25"/>
      <c r="L15" s="25"/>
      <c r="M15" s="25"/>
      <c r="N15" s="25"/>
      <c r="O15" s="25"/>
      <c r="P15" s="25"/>
      <c r="Q15" s="25"/>
      <c r="R15" s="25"/>
      <c r="Y15" s="176"/>
      <c r="Z15" s="176"/>
      <c r="AA15" s="176"/>
      <c r="AB15" s="174"/>
      <c r="AC15" s="167"/>
      <c r="AD15" s="174"/>
      <c r="AE15" s="176"/>
      <c r="AF15" s="176"/>
      <c r="AG15" s="176"/>
      <c r="AH15" s="176"/>
    </row>
    <row r="16" spans="4:34" x14ac:dyDescent="0.25">
      <c r="E16" s="25"/>
      <c r="F16" s="25"/>
      <c r="G16" s="25"/>
      <c r="H16" s="25"/>
      <c r="I16" s="25"/>
      <c r="J16" s="25"/>
      <c r="K16" s="25"/>
      <c r="L16" s="25"/>
      <c r="M16" s="25"/>
      <c r="N16" s="25"/>
      <c r="O16" s="25"/>
      <c r="P16" s="25"/>
      <c r="Q16" s="25"/>
      <c r="R16" s="25"/>
      <c r="Y16" s="176"/>
      <c r="Z16" s="176"/>
      <c r="AA16" s="176"/>
      <c r="AB16" s="174"/>
      <c r="AC16" s="167"/>
      <c r="AD16" s="174"/>
      <c r="AE16" s="176"/>
      <c r="AF16" s="176"/>
      <c r="AG16" s="176"/>
      <c r="AH16" s="176"/>
    </row>
    <row r="17" spans="5:35" x14ac:dyDescent="0.25">
      <c r="E17" s="25"/>
      <c r="F17" s="25"/>
      <c r="G17" s="25"/>
      <c r="H17" s="25"/>
      <c r="I17" s="25"/>
      <c r="J17" s="25"/>
      <c r="K17" s="25"/>
      <c r="L17" s="25"/>
      <c r="M17" s="25"/>
      <c r="N17" s="25"/>
      <c r="O17" s="25"/>
      <c r="P17" s="25"/>
      <c r="Q17" s="25"/>
      <c r="R17" s="25"/>
      <c r="Y17" s="176"/>
      <c r="Z17" s="176"/>
      <c r="AA17" s="176"/>
      <c r="AB17" s="176"/>
      <c r="AC17" s="176"/>
      <c r="AD17" s="176"/>
      <c r="AE17" s="176"/>
      <c r="AF17" s="176"/>
      <c r="AG17" s="176"/>
      <c r="AH17" s="176"/>
    </row>
    <row r="18" spans="5:35" x14ac:dyDescent="0.25">
      <c r="E18" s="25"/>
      <c r="F18" s="25"/>
      <c r="G18" s="25"/>
      <c r="H18" s="25"/>
      <c r="I18" s="25"/>
      <c r="J18" s="25"/>
      <c r="K18" s="25"/>
      <c r="L18" s="25"/>
      <c r="M18" s="25"/>
      <c r="N18" s="25"/>
      <c r="O18" s="25"/>
      <c r="P18" s="25"/>
      <c r="Q18" s="25"/>
      <c r="R18" s="25"/>
      <c r="Y18" s="176"/>
      <c r="Z18" s="176"/>
      <c r="AA18" s="176"/>
      <c r="AB18" s="176"/>
      <c r="AC18" s="176"/>
      <c r="AD18" s="176"/>
      <c r="AE18" s="176"/>
      <c r="AF18" s="176"/>
      <c r="AG18" s="176"/>
      <c r="AH18" s="176"/>
    </row>
    <row r="19" spans="5:35" x14ac:dyDescent="0.25">
      <c r="E19" s="25"/>
      <c r="F19" s="25"/>
      <c r="G19" s="25"/>
      <c r="H19" s="25"/>
      <c r="I19" s="25"/>
      <c r="J19" s="25"/>
      <c r="K19" s="25"/>
      <c r="L19" s="25"/>
      <c r="M19" s="25"/>
      <c r="N19" s="25"/>
      <c r="O19" s="25"/>
      <c r="P19" s="25"/>
      <c r="Q19" s="25"/>
      <c r="R19" s="25"/>
      <c r="Y19" s="176"/>
      <c r="Z19" s="176"/>
      <c r="AA19" s="176"/>
      <c r="AB19" s="176"/>
      <c r="AC19" s="176"/>
      <c r="AD19" s="176"/>
      <c r="AE19" s="176"/>
      <c r="AF19" s="176"/>
      <c r="AG19" s="176"/>
      <c r="AH19" s="176"/>
    </row>
    <row r="20" spans="5:35" x14ac:dyDescent="0.25">
      <c r="E20" s="25"/>
      <c r="F20" s="25"/>
      <c r="G20" s="25"/>
      <c r="H20" s="25"/>
      <c r="I20" s="25"/>
      <c r="J20" s="25"/>
      <c r="K20" s="25"/>
      <c r="L20" s="25"/>
      <c r="M20" s="25"/>
      <c r="N20" s="25"/>
      <c r="O20" s="25"/>
      <c r="P20" s="25"/>
      <c r="Q20" s="25"/>
      <c r="R20" s="25"/>
      <c r="Y20" s="176"/>
      <c r="Z20" s="176"/>
      <c r="AA20" s="176"/>
      <c r="AB20" s="176"/>
      <c r="AC20" s="176"/>
      <c r="AD20" s="176"/>
      <c r="AE20" s="176"/>
      <c r="AF20" s="176"/>
      <c r="AG20" s="176"/>
      <c r="AH20" s="176"/>
    </row>
    <row r="21" spans="5:35" x14ac:dyDescent="0.25">
      <c r="E21" s="25"/>
      <c r="F21" s="25"/>
      <c r="G21" s="25"/>
      <c r="H21" s="25"/>
      <c r="I21" s="25"/>
      <c r="J21" s="25"/>
      <c r="K21" s="25"/>
      <c r="L21" s="25"/>
      <c r="M21" s="25"/>
      <c r="N21" s="25"/>
      <c r="O21" s="25"/>
      <c r="P21" s="25"/>
      <c r="Q21" s="25"/>
      <c r="R21" s="25"/>
      <c r="Y21" s="176"/>
      <c r="Z21" s="176"/>
      <c r="AA21" s="176"/>
      <c r="AB21" s="176"/>
      <c r="AC21" s="176"/>
      <c r="AD21" s="176"/>
      <c r="AE21" s="176"/>
      <c r="AF21" s="176"/>
      <c r="AG21" s="176"/>
      <c r="AH21" s="176"/>
    </row>
    <row r="22" spans="5:35" ht="15" customHeight="1" x14ac:dyDescent="0.25">
      <c r="E22" s="25" t="s">
        <v>111</v>
      </c>
      <c r="F22" s="25"/>
      <c r="G22" s="25"/>
      <c r="H22" s="25"/>
      <c r="I22" s="25"/>
      <c r="J22" s="25"/>
      <c r="K22" s="25"/>
      <c r="L22" s="25"/>
      <c r="M22" s="25"/>
      <c r="N22" s="25"/>
      <c r="O22" s="25"/>
      <c r="P22" s="25"/>
      <c r="Q22" s="25"/>
      <c r="R22" s="25"/>
      <c r="Y22" s="176"/>
      <c r="Z22" s="176"/>
      <c r="AA22" s="176"/>
      <c r="AB22" s="176"/>
      <c r="AC22" s="176"/>
      <c r="AD22" s="176"/>
      <c r="AE22" s="176"/>
      <c r="AF22" s="176"/>
      <c r="AG22" s="176"/>
      <c r="AH22" s="176"/>
    </row>
    <row r="23" spans="5:35" x14ac:dyDescent="0.25">
      <c r="E23" s="25"/>
      <c r="F23" s="25"/>
      <c r="G23" s="25"/>
      <c r="H23" s="25"/>
      <c r="I23" s="25"/>
      <c r="J23" s="25"/>
      <c r="K23" s="25"/>
      <c r="L23" s="25"/>
      <c r="M23" s="25"/>
      <c r="N23" s="25"/>
      <c r="O23" s="25"/>
      <c r="P23" s="25"/>
      <c r="Q23" s="25"/>
      <c r="R23" s="25"/>
      <c r="Y23" s="176"/>
      <c r="Z23" s="176"/>
      <c r="AA23" s="176"/>
      <c r="AB23" s="176"/>
      <c r="AC23" s="176"/>
      <c r="AD23" s="176"/>
      <c r="AE23" s="176"/>
      <c r="AF23" s="176"/>
      <c r="AG23" s="176"/>
      <c r="AH23" s="176"/>
    </row>
    <row r="24" spans="5:35" x14ac:dyDescent="0.25">
      <c r="E24" s="25" t="s">
        <v>50</v>
      </c>
      <c r="F24" s="25"/>
      <c r="G24" s="25"/>
      <c r="H24" s="25"/>
      <c r="I24" s="25"/>
      <c r="J24" s="25"/>
      <c r="K24" s="25"/>
      <c r="L24" s="25"/>
      <c r="M24" s="25"/>
      <c r="N24" s="25"/>
      <c r="O24" s="25"/>
      <c r="P24" s="25"/>
      <c r="Q24" s="25"/>
      <c r="R24" s="25"/>
      <c r="Y24" s="176"/>
      <c r="Z24" s="176"/>
      <c r="AA24" s="176"/>
      <c r="AB24" s="176"/>
      <c r="AC24" s="176"/>
      <c r="AD24" s="176"/>
      <c r="AE24" s="176"/>
      <c r="AF24" s="176"/>
      <c r="AG24" s="174"/>
      <c r="AH24" s="167"/>
      <c r="AI24" s="174"/>
    </row>
    <row r="25" spans="5:35" x14ac:dyDescent="0.25">
      <c r="E25" s="25"/>
      <c r="F25" s="25"/>
      <c r="G25" s="25"/>
      <c r="H25" s="25"/>
      <c r="I25" s="25"/>
      <c r="J25" s="25"/>
      <c r="K25" s="25"/>
      <c r="L25" s="25"/>
      <c r="M25" s="25"/>
      <c r="N25" s="25"/>
      <c r="O25" s="25"/>
      <c r="P25" s="25"/>
      <c r="Q25" s="25"/>
      <c r="R25" s="25"/>
      <c r="Y25" s="176"/>
      <c r="Z25" s="176"/>
      <c r="AA25" s="176"/>
      <c r="AB25" s="176"/>
      <c r="AC25" s="176"/>
      <c r="AD25" s="176"/>
      <c r="AE25" s="176"/>
      <c r="AF25" s="176"/>
      <c r="AG25" s="174"/>
      <c r="AH25" s="176"/>
    </row>
    <row r="26" spans="5:35" x14ac:dyDescent="0.25">
      <c r="E26" s="25"/>
      <c r="F26" s="25"/>
      <c r="G26" s="25"/>
      <c r="H26" s="25"/>
      <c r="I26" s="25"/>
      <c r="J26" s="25"/>
      <c r="K26" s="25"/>
      <c r="L26" s="25"/>
      <c r="M26" s="25"/>
      <c r="N26" s="25"/>
      <c r="O26" s="25"/>
      <c r="P26" s="25"/>
      <c r="Q26" s="25"/>
      <c r="R26" s="25"/>
      <c r="Y26" s="176"/>
      <c r="Z26" s="176"/>
      <c r="AA26" s="176"/>
      <c r="AB26" s="176"/>
      <c r="AC26" s="176"/>
      <c r="AD26" s="176"/>
      <c r="AE26" s="176"/>
      <c r="AF26" s="176"/>
      <c r="AG26" s="174"/>
      <c r="AH26" s="176"/>
    </row>
    <row r="27" spans="5:35" x14ac:dyDescent="0.25">
      <c r="E27" s="25"/>
      <c r="F27" s="25"/>
      <c r="G27" s="25"/>
      <c r="H27" s="25"/>
      <c r="I27" s="25"/>
      <c r="J27" s="25"/>
      <c r="K27" s="25"/>
      <c r="L27" s="25"/>
      <c r="M27" s="25"/>
      <c r="N27" s="25"/>
      <c r="O27" s="25"/>
      <c r="P27" s="25"/>
      <c r="Q27" s="25"/>
      <c r="R27" s="25"/>
      <c r="Y27" s="176"/>
      <c r="Z27" s="176"/>
      <c r="AA27" s="176"/>
      <c r="AB27" s="176"/>
      <c r="AC27" s="176"/>
      <c r="AD27" s="176"/>
      <c r="AE27" s="176"/>
      <c r="AF27" s="176"/>
      <c r="AG27" s="167"/>
      <c r="AH27" s="176"/>
    </row>
    <row r="28" spans="5:35" x14ac:dyDescent="0.25">
      <c r="E28" s="25"/>
      <c r="F28" s="25"/>
      <c r="G28" s="25"/>
      <c r="H28" s="25"/>
      <c r="I28" s="25"/>
      <c r="J28" s="25"/>
      <c r="K28" s="25"/>
      <c r="L28" s="25"/>
      <c r="M28" s="25"/>
      <c r="N28" s="25"/>
      <c r="O28" s="25"/>
      <c r="P28" s="25"/>
      <c r="Q28" s="25"/>
      <c r="R28" s="25"/>
      <c r="Y28" s="176"/>
      <c r="Z28" s="176"/>
      <c r="AA28" s="176"/>
      <c r="AB28" s="176"/>
      <c r="AC28" s="176"/>
      <c r="AD28" s="176"/>
      <c r="AE28" s="176"/>
      <c r="AF28" s="176"/>
      <c r="AG28" s="167"/>
      <c r="AH28" s="176"/>
    </row>
    <row r="29" spans="5:35" x14ac:dyDescent="0.25">
      <c r="E29" s="25"/>
      <c r="F29" s="25"/>
      <c r="G29" s="25"/>
      <c r="H29" s="25"/>
      <c r="I29" s="25"/>
      <c r="J29" s="25"/>
      <c r="K29" s="25"/>
      <c r="L29" s="25"/>
      <c r="M29" s="25"/>
      <c r="N29" s="25"/>
      <c r="O29" s="25"/>
      <c r="P29" s="25"/>
      <c r="Q29" s="25"/>
      <c r="R29" s="25"/>
      <c r="Y29" s="176"/>
      <c r="Z29" s="176"/>
      <c r="AA29" s="176"/>
      <c r="AB29" s="176"/>
      <c r="AC29" s="176"/>
      <c r="AD29" s="176"/>
      <c r="AE29" s="176"/>
      <c r="AF29" s="176"/>
      <c r="AG29" s="167"/>
      <c r="AH29" s="176"/>
    </row>
    <row r="30" spans="5:35" x14ac:dyDescent="0.25">
      <c r="E30" s="25"/>
      <c r="F30" s="25"/>
      <c r="G30" s="25"/>
      <c r="H30" s="25"/>
      <c r="I30" s="25"/>
      <c r="J30" s="25"/>
      <c r="K30" s="25"/>
      <c r="L30" s="25"/>
      <c r="M30" s="25"/>
      <c r="N30" s="25"/>
      <c r="O30" s="25"/>
      <c r="P30" s="25"/>
      <c r="Q30" s="25"/>
      <c r="R30" s="25"/>
      <c r="Y30" s="176"/>
      <c r="Z30" s="176"/>
      <c r="AA30" s="176"/>
      <c r="AB30" s="176"/>
      <c r="AC30" s="176"/>
      <c r="AD30" s="176"/>
      <c r="AE30" s="176"/>
      <c r="AF30" s="176"/>
      <c r="AG30" s="176"/>
      <c r="AH30" s="176"/>
    </row>
    <row r="31" spans="5:35" x14ac:dyDescent="0.25">
      <c r="E31" s="25"/>
      <c r="F31" s="25"/>
      <c r="G31" s="25"/>
      <c r="H31" s="25"/>
      <c r="I31" s="25"/>
      <c r="J31" s="25"/>
      <c r="K31" s="25"/>
      <c r="L31" s="25"/>
      <c r="M31" s="25"/>
      <c r="N31" s="25"/>
      <c r="O31" s="25"/>
      <c r="P31" s="25"/>
      <c r="Q31" s="25"/>
      <c r="R31" s="25"/>
      <c r="Y31" s="176"/>
      <c r="Z31" s="176"/>
      <c r="AA31" s="176"/>
      <c r="AB31" s="176"/>
      <c r="AC31" s="176"/>
      <c r="AD31" s="176"/>
      <c r="AE31" s="176"/>
      <c r="AF31" s="176"/>
      <c r="AG31" s="174"/>
      <c r="AH31" s="176"/>
    </row>
    <row r="32" spans="5:35" x14ac:dyDescent="0.25">
      <c r="E32" s="25"/>
      <c r="F32" s="25"/>
      <c r="G32" s="25"/>
      <c r="H32" s="25"/>
      <c r="I32" s="25"/>
      <c r="J32" s="25"/>
      <c r="K32" s="25"/>
      <c r="L32" s="25"/>
      <c r="M32" s="25"/>
      <c r="N32" s="25"/>
      <c r="O32" s="25"/>
      <c r="P32" s="25"/>
      <c r="Q32" s="25"/>
      <c r="R32" s="25"/>
      <c r="Y32" s="176"/>
      <c r="Z32" s="176"/>
      <c r="AA32" s="176"/>
      <c r="AB32" s="176"/>
      <c r="AC32" s="176"/>
      <c r="AD32" s="176"/>
      <c r="AE32" s="176"/>
      <c r="AF32" s="176"/>
      <c r="AG32" s="174"/>
      <c r="AH32" s="176"/>
    </row>
    <row r="33" spans="5:34" x14ac:dyDescent="0.25">
      <c r="E33" s="25"/>
      <c r="F33" s="25"/>
      <c r="G33" s="25"/>
      <c r="H33" s="25"/>
      <c r="I33" s="25"/>
      <c r="J33" s="25"/>
      <c r="K33" s="25"/>
      <c r="L33" s="25"/>
      <c r="M33" s="25"/>
      <c r="N33" s="25"/>
      <c r="O33" s="25"/>
      <c r="P33" s="25"/>
      <c r="Q33" s="25"/>
      <c r="R33" s="25"/>
      <c r="Y33" s="176"/>
      <c r="Z33" s="176"/>
      <c r="AA33" s="176"/>
      <c r="AB33" s="176"/>
      <c r="AC33" s="176"/>
      <c r="AD33" s="176"/>
      <c r="AE33" s="176"/>
      <c r="AF33" s="176"/>
      <c r="AG33" s="176"/>
      <c r="AH33" s="176"/>
    </row>
    <row r="34" spans="5:34" x14ac:dyDescent="0.25">
      <c r="E34" s="25"/>
      <c r="F34" s="25"/>
      <c r="G34" s="25"/>
      <c r="H34" s="25"/>
      <c r="I34" s="25"/>
      <c r="J34" s="25"/>
      <c r="K34" s="25"/>
      <c r="L34" s="25"/>
      <c r="M34" s="25"/>
      <c r="N34" s="25"/>
      <c r="O34" s="25"/>
      <c r="P34" s="25"/>
      <c r="Q34" s="25"/>
      <c r="R34" s="25"/>
      <c r="Y34" s="176"/>
      <c r="Z34" s="176"/>
      <c r="AA34" s="176"/>
      <c r="AB34" s="176"/>
      <c r="AC34" s="176"/>
      <c r="AD34" s="176"/>
      <c r="AE34" s="176"/>
      <c r="AF34" s="176"/>
      <c r="AG34" s="176"/>
      <c r="AH34" s="176"/>
    </row>
    <row r="35" spans="5:34" x14ac:dyDescent="0.25">
      <c r="E35" s="25"/>
      <c r="F35" s="25"/>
      <c r="G35" s="25"/>
      <c r="H35" s="25"/>
      <c r="I35" s="25"/>
      <c r="J35" s="25"/>
      <c r="K35" s="25"/>
      <c r="L35" s="25"/>
      <c r="M35" s="25"/>
      <c r="N35" s="25"/>
      <c r="O35" s="25"/>
      <c r="P35" s="25"/>
      <c r="Q35" s="25"/>
      <c r="R35" s="25"/>
      <c r="Y35" s="176"/>
      <c r="Z35" s="176"/>
      <c r="AA35" s="176"/>
      <c r="AB35" s="176"/>
      <c r="AC35" s="176"/>
      <c r="AD35" s="176"/>
      <c r="AE35" s="176"/>
      <c r="AF35" s="176"/>
      <c r="AG35" s="176"/>
      <c r="AH35" s="176"/>
    </row>
    <row r="36" spans="5:34" x14ac:dyDescent="0.25">
      <c r="E36" s="25"/>
      <c r="F36" s="25"/>
      <c r="G36" s="25"/>
      <c r="H36" s="25"/>
      <c r="I36" s="25"/>
      <c r="J36" s="25"/>
      <c r="K36" s="25"/>
      <c r="L36" s="25"/>
      <c r="M36" s="25"/>
      <c r="N36" s="25"/>
      <c r="O36" s="25"/>
      <c r="P36" s="25"/>
      <c r="Q36" s="25"/>
      <c r="R36" s="25"/>
      <c r="Y36" s="176"/>
      <c r="Z36" s="176"/>
      <c r="AA36" s="176"/>
      <c r="AB36" s="176"/>
      <c r="AC36" s="176"/>
      <c r="AD36" s="176"/>
      <c r="AE36" s="176"/>
      <c r="AF36" s="176"/>
      <c r="AG36" s="176"/>
      <c r="AH36" s="176"/>
    </row>
    <row r="37" spans="5:34" x14ac:dyDescent="0.25">
      <c r="E37" s="25"/>
      <c r="F37" s="25"/>
      <c r="G37" s="25"/>
      <c r="H37" s="25"/>
      <c r="I37" s="25"/>
      <c r="J37" s="25"/>
      <c r="K37" s="25"/>
      <c r="L37" s="25"/>
      <c r="M37" s="25"/>
      <c r="N37" s="25"/>
      <c r="O37" s="25"/>
      <c r="P37" s="25"/>
      <c r="Q37" s="25"/>
      <c r="Y37" s="176"/>
      <c r="Z37" s="176"/>
      <c r="AA37" s="176"/>
      <c r="AB37" s="176"/>
      <c r="AC37" s="176"/>
      <c r="AD37" s="176"/>
      <c r="AE37" s="176"/>
      <c r="AF37" s="176"/>
      <c r="AG37" s="176"/>
      <c r="AH37" s="176"/>
    </row>
    <row r="38" spans="5:34" x14ac:dyDescent="0.25">
      <c r="E38" s="25"/>
      <c r="F38" s="25"/>
      <c r="G38" s="25"/>
      <c r="H38" s="25"/>
      <c r="I38" s="25"/>
      <c r="J38" s="25"/>
      <c r="K38" s="25"/>
      <c r="L38" s="25"/>
      <c r="M38" s="25"/>
      <c r="N38" s="25"/>
      <c r="O38" s="25"/>
      <c r="P38" s="25"/>
      <c r="Q38" s="25"/>
    </row>
    <row r="39" spans="5:34" x14ac:dyDescent="0.25">
      <c r="E39" s="25"/>
      <c r="F39" s="25"/>
      <c r="G39" s="25"/>
      <c r="H39" s="25"/>
      <c r="I39" s="25"/>
      <c r="J39" s="25"/>
      <c r="K39" s="25"/>
      <c r="L39" s="25"/>
      <c r="M39" s="25"/>
      <c r="N39" s="25"/>
      <c r="O39" s="25"/>
      <c r="P39" s="25"/>
      <c r="Q39" s="25"/>
    </row>
    <row r="40" spans="5:34" x14ac:dyDescent="0.25">
      <c r="E40" s="25"/>
      <c r="F40" s="25"/>
      <c r="G40" s="25"/>
      <c r="H40" s="25"/>
      <c r="I40" s="25"/>
      <c r="J40" s="25"/>
      <c r="K40" s="25"/>
      <c r="L40" s="25"/>
      <c r="M40" s="25"/>
      <c r="N40" s="25"/>
      <c r="O40" s="25"/>
      <c r="P40" s="25"/>
      <c r="Q40" s="25"/>
    </row>
    <row r="41" spans="5:34" x14ac:dyDescent="0.25">
      <c r="E41" s="25"/>
      <c r="F41" s="25"/>
      <c r="G41" s="25"/>
      <c r="H41" s="25"/>
      <c r="I41" s="25"/>
      <c r="J41" s="25"/>
      <c r="K41" s="25"/>
      <c r="L41" s="25"/>
      <c r="M41" s="25"/>
      <c r="N41" s="25"/>
      <c r="O41" s="25"/>
      <c r="P41" s="25"/>
      <c r="Q41" s="25"/>
    </row>
    <row r="42" spans="5:34" x14ac:dyDescent="0.25">
      <c r="E42" s="25"/>
      <c r="F42" s="25"/>
      <c r="G42" s="25"/>
      <c r="H42" s="25"/>
      <c r="I42" s="25"/>
      <c r="J42" s="25"/>
      <c r="K42" s="25"/>
      <c r="L42" s="25"/>
      <c r="M42" s="25"/>
      <c r="N42" s="25"/>
      <c r="O42" s="25"/>
      <c r="P42" s="25"/>
      <c r="Q42" s="25"/>
    </row>
    <row r="43" spans="5:34" x14ac:dyDescent="0.25">
      <c r="E43" s="25"/>
      <c r="F43" s="25"/>
      <c r="G43" s="25"/>
      <c r="H43" s="25"/>
      <c r="I43" s="25"/>
      <c r="J43" s="25"/>
      <c r="K43" s="25"/>
      <c r="L43" s="25"/>
      <c r="M43" s="25"/>
      <c r="N43" s="25"/>
      <c r="O43" s="25"/>
      <c r="P43" s="25"/>
      <c r="Q43" s="25"/>
    </row>
    <row r="44" spans="5:34" x14ac:dyDescent="0.25">
      <c r="E44" s="25"/>
      <c r="F44" s="25"/>
      <c r="G44" s="25"/>
      <c r="H44" s="25"/>
      <c r="I44" s="25"/>
      <c r="J44" s="25"/>
      <c r="K44" s="25"/>
      <c r="L44" s="25"/>
      <c r="M44" s="25"/>
      <c r="N44" s="25"/>
      <c r="O44" s="25"/>
      <c r="P44" s="25"/>
      <c r="Q44" s="25"/>
    </row>
    <row r="45" spans="5:34" x14ac:dyDescent="0.25">
      <c r="E45" s="25"/>
      <c r="F45" s="25"/>
      <c r="G45" s="25"/>
      <c r="H45" s="25"/>
      <c r="I45" s="25"/>
      <c r="J45" s="25"/>
      <c r="K45" s="25"/>
      <c r="L45" s="25"/>
      <c r="M45" s="25"/>
      <c r="N45" s="25"/>
      <c r="O45" s="25"/>
      <c r="P45" s="25"/>
      <c r="Q45" s="25"/>
    </row>
    <row r="46" spans="5:34" x14ac:dyDescent="0.25">
      <c r="E46" s="25"/>
      <c r="F46" s="25"/>
      <c r="G46" s="25"/>
      <c r="H46" s="25"/>
      <c r="I46" s="25"/>
      <c r="J46" s="25"/>
      <c r="K46" s="25"/>
      <c r="L46" s="25"/>
      <c r="M46" s="25"/>
      <c r="N46" s="25"/>
      <c r="O46" s="25"/>
      <c r="P46" s="25"/>
      <c r="Q46" s="25"/>
    </row>
    <row r="47" spans="5:34" x14ac:dyDescent="0.25">
      <c r="E47" s="25"/>
      <c r="F47" s="25"/>
      <c r="G47" s="25"/>
      <c r="H47" s="25"/>
      <c r="I47" s="25"/>
      <c r="J47" s="25"/>
      <c r="K47" s="25"/>
      <c r="L47" s="25"/>
      <c r="M47" s="25"/>
      <c r="N47" s="25"/>
      <c r="O47" s="25"/>
      <c r="P47" s="25"/>
      <c r="Q47" s="25"/>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X99"/>
  <sheetViews>
    <sheetView showGridLines="0" workbookViewId="0">
      <selection activeCell="G19" sqref="G19"/>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6" width="11.28515625" style="1" bestFit="1" customWidth="1"/>
    <col min="7" max="8" width="13.5703125" style="1" customWidth="1"/>
    <col min="9" max="9" width="9.140625" style="1"/>
    <col min="10" max="10" width="11.28515625" style="1" bestFit="1" customWidth="1"/>
    <col min="11" max="11" width="11.28515625" style="1" customWidth="1"/>
    <col min="12" max="12" width="11.28515625" style="1" bestFit="1" customWidth="1"/>
    <col min="13" max="14" width="13.5703125" style="1" bestFit="1" customWidth="1"/>
    <col min="15" max="16" width="9.140625" style="1"/>
    <col min="17" max="17" width="17.7109375" style="1" customWidth="1"/>
    <col min="18" max="18" width="12" style="1" bestFit="1" customWidth="1"/>
    <col min="19" max="19" width="21.7109375" style="1" bestFit="1" customWidth="1"/>
    <col min="20" max="20" width="12" style="1" bestFit="1" customWidth="1"/>
    <col min="21" max="21" width="24.7109375" style="1" bestFit="1" customWidth="1"/>
    <col min="22" max="23" width="26.7109375" style="1" bestFit="1" customWidth="1"/>
    <col min="24" max="24" width="29.7109375" style="1" customWidth="1"/>
    <col min="25" max="16384" width="9.140625" style="1"/>
  </cols>
  <sheetData>
    <row r="1" spans="1:23" ht="15" x14ac:dyDescent="0.25">
      <c r="A1" s="3" t="s">
        <v>149</v>
      </c>
    </row>
    <row r="2" spans="1:23" x14ac:dyDescent="0.2">
      <c r="A2" s="13"/>
    </row>
    <row r="3" spans="1:23" ht="15" thickBot="1" x14ac:dyDescent="0.25"/>
    <row r="4" spans="1:23" ht="15" x14ac:dyDescent="0.25">
      <c r="B4" s="53"/>
      <c r="C4" s="307">
        <v>44348</v>
      </c>
      <c r="D4" s="307"/>
      <c r="E4" s="307"/>
      <c r="F4" s="307"/>
      <c r="G4" s="307"/>
      <c r="H4" s="307"/>
      <c r="I4" s="308"/>
      <c r="J4" s="307"/>
      <c r="K4" s="307"/>
      <c r="L4" s="307"/>
      <c r="M4" s="307"/>
      <c r="N4" s="53"/>
    </row>
    <row r="5" spans="1:23" s="6" customFormat="1" x14ac:dyDescent="0.2">
      <c r="A5" s="1"/>
      <c r="B5" s="81"/>
      <c r="C5" s="81"/>
      <c r="D5" s="82" t="s">
        <v>4</v>
      </c>
      <c r="E5" s="82"/>
      <c r="F5" s="83"/>
      <c r="G5" s="83"/>
      <c r="H5" s="83"/>
      <c r="I5" s="91"/>
      <c r="J5" s="82" t="s">
        <v>139</v>
      </c>
      <c r="K5" s="82"/>
      <c r="L5" s="83"/>
      <c r="M5" s="83"/>
      <c r="N5" s="154"/>
    </row>
    <row r="6" spans="1:23" s="6" customFormat="1" ht="24.75" customHeight="1" x14ac:dyDescent="0.2">
      <c r="A6" s="1"/>
      <c r="B6" s="84"/>
      <c r="C6" s="84"/>
      <c r="D6" s="84">
        <v>2019</v>
      </c>
      <c r="E6" s="84">
        <v>2020</v>
      </c>
      <c r="F6" s="84">
        <v>2021</v>
      </c>
      <c r="G6" s="183" t="s">
        <v>141</v>
      </c>
      <c r="H6" s="85" t="s">
        <v>142</v>
      </c>
      <c r="I6" s="84"/>
      <c r="J6" s="86">
        <v>2019</v>
      </c>
      <c r="K6" s="86">
        <v>2020</v>
      </c>
      <c r="L6" s="84">
        <v>2021</v>
      </c>
      <c r="M6" s="85" t="s">
        <v>141</v>
      </c>
      <c r="N6" s="85" t="s">
        <v>142</v>
      </c>
    </row>
    <row r="7" spans="1:23" s="6" customFormat="1" x14ac:dyDescent="0.2">
      <c r="A7" s="1"/>
      <c r="B7" s="73"/>
      <c r="C7" s="73"/>
      <c r="D7" s="74"/>
      <c r="E7" s="74"/>
      <c r="F7" s="199"/>
      <c r="G7" s="74"/>
      <c r="H7" s="74"/>
      <c r="I7" s="74"/>
      <c r="J7" s="87"/>
      <c r="K7" s="87"/>
      <c r="L7" s="74"/>
      <c r="M7" s="74"/>
      <c r="N7" s="74"/>
    </row>
    <row r="8" spans="1:23" s="6" customFormat="1" ht="16.5" customHeight="1" x14ac:dyDescent="0.25">
      <c r="A8" s="1"/>
      <c r="B8" s="80" t="s">
        <v>11</v>
      </c>
      <c r="C8" s="73"/>
      <c r="D8" s="270">
        <v>64116.200359999959</v>
      </c>
      <c r="E8" s="270">
        <v>47707.750579999949</v>
      </c>
      <c r="F8" s="270">
        <v>53721.782990762484</v>
      </c>
      <c r="G8" s="179">
        <f t="shared" ref="G8:G71" si="0">IF(D8&lt;1,"",IFERROR((F8-D8)/D8,""))</f>
        <v>-0.16211842421844791</v>
      </c>
      <c r="H8" s="271">
        <f>IF(E8&lt;1,"",IFERROR((F8-E8)/E8,""))</f>
        <v>0.12605986108436934</v>
      </c>
      <c r="I8" s="142"/>
      <c r="J8" s="270">
        <v>30858.469099999995</v>
      </c>
      <c r="K8" s="270">
        <v>28825.344000000001</v>
      </c>
      <c r="L8" s="270">
        <v>26860.827599999993</v>
      </c>
      <c r="M8" s="179">
        <f>IF(J8&lt;1,"",IFERROR(($L8-$J8)/$J8,""))</f>
        <v>-0.12954762879017878</v>
      </c>
      <c r="N8" s="179">
        <f>IF(K8&lt;1,"",IFERROR((L8-K8)/K8,""))</f>
        <v>-6.8152400887219508E-2</v>
      </c>
      <c r="P8" s="252"/>
      <c r="Q8" s="166"/>
    </row>
    <row r="9" spans="1:23" s="7" customFormat="1" ht="22.5" customHeight="1" x14ac:dyDescent="0.25">
      <c r="A9" s="3"/>
      <c r="B9" s="80"/>
      <c r="C9" s="78" t="s">
        <v>12</v>
      </c>
      <c r="D9" s="180">
        <v>11534.357369999998</v>
      </c>
      <c r="E9" s="180">
        <v>9209.1660100000026</v>
      </c>
      <c r="F9" s="181">
        <v>11113.605100000001</v>
      </c>
      <c r="G9" s="178">
        <f t="shared" si="0"/>
        <v>-3.6478171822068084E-2</v>
      </c>
      <c r="H9" s="178">
        <f t="shared" ref="H9:H72" si="1">IF(E9&lt;1,"",IFERROR((F9-E9)/E9,""))</f>
        <v>0.20679821472780655</v>
      </c>
      <c r="I9" s="141"/>
      <c r="J9" s="180">
        <v>3836.2897000000003</v>
      </c>
      <c r="K9" s="180">
        <v>3614.2268000000008</v>
      </c>
      <c r="L9" s="181">
        <v>3398.0285000000003</v>
      </c>
      <c r="M9" s="178">
        <f t="shared" ref="M9:M72" si="2">IF(J9&lt;1,"",IFERROR(($L9-$J9)/$J9,""))</f>
        <v>-0.11424090313096008</v>
      </c>
      <c r="N9" s="178">
        <f t="shared" ref="N9:N72" si="3">IF(K9&lt;1,"",IFERROR((L9-K9)/K9,""))</f>
        <v>-5.9818686530684909E-2</v>
      </c>
      <c r="P9" s="252"/>
      <c r="Q9" s="253"/>
    </row>
    <row r="10" spans="1:23" s="6" customFormat="1" ht="15" x14ac:dyDescent="0.25">
      <c r="A10" s="1"/>
      <c r="B10" s="73"/>
      <c r="C10" s="76" t="s">
        <v>31</v>
      </c>
      <c r="D10" s="180">
        <v>1776.2300899999998</v>
      </c>
      <c r="E10" s="180">
        <v>2077.2823399999997</v>
      </c>
      <c r="F10" s="181">
        <v>3896.3500500000009</v>
      </c>
      <c r="G10" s="178">
        <f t="shared" si="0"/>
        <v>1.1936066008205057</v>
      </c>
      <c r="H10" s="178">
        <f t="shared" si="1"/>
        <v>0.87569593933966694</v>
      </c>
      <c r="I10" s="141"/>
      <c r="J10" s="180">
        <v>480.90029999999967</v>
      </c>
      <c r="K10" s="180">
        <v>396.41869999999994</v>
      </c>
      <c r="L10" s="181">
        <v>467.39859999999976</v>
      </c>
      <c r="M10" s="178">
        <f t="shared" si="2"/>
        <v>-2.8075881840788876E-2</v>
      </c>
      <c r="N10" s="178">
        <f t="shared" si="3"/>
        <v>0.1790528549737937</v>
      </c>
      <c r="P10" s="252"/>
      <c r="Q10" s="253"/>
    </row>
    <row r="11" spans="1:23" s="6" customFormat="1" ht="15" x14ac:dyDescent="0.25">
      <c r="A11" s="1"/>
      <c r="B11" s="73"/>
      <c r="C11" s="77" t="s">
        <v>6</v>
      </c>
      <c r="D11" s="180">
        <v>137.77464000000001</v>
      </c>
      <c r="E11" s="180">
        <v>148.96512000000001</v>
      </c>
      <c r="F11" s="181">
        <v>170.95646000000002</v>
      </c>
      <c r="G11" s="178">
        <f t="shared" si="0"/>
        <v>0.2408412752883986</v>
      </c>
      <c r="H11" s="178">
        <f t="shared" si="1"/>
        <v>0.14762744459911156</v>
      </c>
      <c r="I11" s="141"/>
      <c r="J11" s="180">
        <v>82.525700000000015</v>
      </c>
      <c r="K11" s="180">
        <v>94.037499999999994</v>
      </c>
      <c r="L11" s="181">
        <v>75.93010000000001</v>
      </c>
      <c r="M11" s="178">
        <f t="shared" si="2"/>
        <v>-7.9921769824430486E-2</v>
      </c>
      <c r="N11" s="178">
        <f t="shared" si="3"/>
        <v>-0.19255509770038534</v>
      </c>
      <c r="P11" s="252"/>
      <c r="Q11" s="253"/>
    </row>
    <row r="12" spans="1:23" s="6" customFormat="1" ht="15" x14ac:dyDescent="0.25">
      <c r="A12" s="1"/>
      <c r="B12" s="73"/>
      <c r="C12" s="77" t="s">
        <v>7</v>
      </c>
      <c r="D12" s="180">
        <v>9620.3526399999973</v>
      </c>
      <c r="E12" s="180">
        <v>6982.9185500000031</v>
      </c>
      <c r="F12" s="181">
        <v>7046.2985900000003</v>
      </c>
      <c r="G12" s="178">
        <f t="shared" si="0"/>
        <v>-0.26756337800939467</v>
      </c>
      <c r="H12" s="178">
        <f t="shared" si="1"/>
        <v>9.0764398218560419E-3</v>
      </c>
      <c r="I12" s="141"/>
      <c r="J12" s="180">
        <v>3272.8637000000008</v>
      </c>
      <c r="K12" s="180">
        <v>3123.7706000000007</v>
      </c>
      <c r="L12" s="181">
        <v>2854.6998000000003</v>
      </c>
      <c r="M12" s="178">
        <f t="shared" si="2"/>
        <v>-0.12776697666939213</v>
      </c>
      <c r="N12" s="178">
        <f t="shared" si="3"/>
        <v>-8.6136542805031954E-2</v>
      </c>
      <c r="P12" s="252"/>
      <c r="Q12" s="253"/>
    </row>
    <row r="13" spans="1:23" s="7" customFormat="1" ht="21" customHeight="1" x14ac:dyDescent="0.25">
      <c r="A13" s="3"/>
      <c r="B13" s="80"/>
      <c r="C13" s="96" t="s">
        <v>9</v>
      </c>
      <c r="D13" s="180">
        <v>4320.3678899999995</v>
      </c>
      <c r="E13" s="180">
        <v>2900.5589699999996</v>
      </c>
      <c r="F13" s="181">
        <v>3804.7141599999977</v>
      </c>
      <c r="G13" s="178">
        <f t="shared" si="0"/>
        <v>-0.11935412518770522</v>
      </c>
      <c r="H13" s="178">
        <f t="shared" si="1"/>
        <v>0.31171756870021444</v>
      </c>
      <c r="I13" s="141"/>
      <c r="J13" s="180">
        <v>1477.5539000000001</v>
      </c>
      <c r="K13" s="180">
        <v>1313.9286</v>
      </c>
      <c r="L13" s="181">
        <v>1429.0498000000002</v>
      </c>
      <c r="M13" s="178">
        <f t="shared" si="2"/>
        <v>-3.2827296520282524E-2</v>
      </c>
      <c r="N13" s="178">
        <f t="shared" si="3"/>
        <v>8.7616024188833602E-2</v>
      </c>
      <c r="P13" s="252"/>
      <c r="Q13" s="253"/>
    </row>
    <row r="14" spans="1:23" s="6" customFormat="1" ht="15" x14ac:dyDescent="0.25">
      <c r="A14" s="1"/>
      <c r="B14" s="73"/>
      <c r="C14" s="77" t="s">
        <v>32</v>
      </c>
      <c r="D14" s="180">
        <v>464.34792000000016</v>
      </c>
      <c r="E14" s="180">
        <v>351.67094000000003</v>
      </c>
      <c r="F14" s="181">
        <v>628.80779999999993</v>
      </c>
      <c r="G14" s="178">
        <f t="shared" si="0"/>
        <v>0.3541738272457422</v>
      </c>
      <c r="H14" s="178">
        <f t="shared" si="1"/>
        <v>0.78805732427023933</v>
      </c>
      <c r="I14" s="141"/>
      <c r="J14" s="180">
        <v>164.79579999999996</v>
      </c>
      <c r="K14" s="180">
        <v>140.59130000000005</v>
      </c>
      <c r="L14" s="181">
        <v>178.49399999999991</v>
      </c>
      <c r="M14" s="178">
        <f t="shared" si="2"/>
        <v>8.3122264038282295E-2</v>
      </c>
      <c r="N14" s="178">
        <f t="shared" si="3"/>
        <v>0.26959491803546776</v>
      </c>
      <c r="P14" s="252"/>
      <c r="Q14" s="253"/>
    </row>
    <row r="15" spans="1:23" s="6" customFormat="1" ht="15" x14ac:dyDescent="0.25">
      <c r="A15" s="1"/>
      <c r="B15" s="73"/>
      <c r="C15" s="77" t="s">
        <v>6</v>
      </c>
      <c r="D15" s="180">
        <v>0.99332999999999994</v>
      </c>
      <c r="E15" s="180">
        <v>0.30331999999999998</v>
      </c>
      <c r="F15" s="181">
        <v>9.0169700000000006</v>
      </c>
      <c r="G15" s="178" t="str">
        <f>IF(D15&lt;1,"",IFERROR((F15-D15)/D15,""))</f>
        <v/>
      </c>
      <c r="H15" s="178" t="str">
        <f t="shared" si="1"/>
        <v/>
      </c>
      <c r="I15" s="142"/>
      <c r="J15" s="180">
        <v>0.41119999999999995</v>
      </c>
      <c r="K15" s="180">
        <v>0.29190000000000005</v>
      </c>
      <c r="L15" s="181">
        <v>2.8620999999999999</v>
      </c>
      <c r="M15" s="178" t="str">
        <f t="shared" si="2"/>
        <v/>
      </c>
      <c r="N15" s="178" t="str">
        <f t="shared" si="3"/>
        <v/>
      </c>
      <c r="P15" s="252"/>
      <c r="Q15" s="253"/>
      <c r="R15"/>
      <c r="S15"/>
      <c r="T15"/>
      <c r="U15"/>
      <c r="V15"/>
      <c r="W15"/>
    </row>
    <row r="16" spans="1:23" s="6" customFormat="1" ht="15" x14ac:dyDescent="0.25">
      <c r="A16" s="1"/>
      <c r="B16" s="73"/>
      <c r="C16" s="77" t="s">
        <v>7</v>
      </c>
      <c r="D16" s="180">
        <v>3855.0266399999996</v>
      </c>
      <c r="E16" s="180">
        <v>2548.5847099999996</v>
      </c>
      <c r="F16" s="181">
        <v>3166.8893899999975</v>
      </c>
      <c r="G16" s="178">
        <f t="shared" si="0"/>
        <v>-0.17850388966443098</v>
      </c>
      <c r="H16" s="178">
        <f t="shared" si="1"/>
        <v>0.24260707426122713</v>
      </c>
      <c r="I16" s="141"/>
      <c r="J16" s="180">
        <v>1312.3469000000002</v>
      </c>
      <c r="K16" s="180">
        <v>1173.0454</v>
      </c>
      <c r="L16" s="181">
        <v>1247.6937000000003</v>
      </c>
      <c r="M16" s="178">
        <f t="shared" si="2"/>
        <v>-4.9265327635551207E-2</v>
      </c>
      <c r="N16" s="178">
        <f t="shared" si="3"/>
        <v>6.363632643715264E-2</v>
      </c>
      <c r="P16" s="252"/>
      <c r="Q16" s="253"/>
      <c r="R16"/>
      <c r="S16"/>
      <c r="T16"/>
      <c r="U16"/>
      <c r="V16"/>
      <c r="W16"/>
    </row>
    <row r="17" spans="1:24" s="7" customFormat="1" ht="24.75" customHeight="1" x14ac:dyDescent="0.25">
      <c r="A17" s="3"/>
      <c r="B17" s="80"/>
      <c r="C17" s="1" t="s">
        <v>10</v>
      </c>
      <c r="D17" s="180">
        <v>48261.47509999996</v>
      </c>
      <c r="E17" s="180">
        <v>35598.025599999943</v>
      </c>
      <c r="F17" s="181">
        <v>38803.46373076248</v>
      </c>
      <c r="G17" s="178">
        <f t="shared" si="0"/>
        <v>-0.1959743532422093</v>
      </c>
      <c r="H17" s="178">
        <f t="shared" si="1"/>
        <v>9.004539090961669E-2</v>
      </c>
      <c r="I17" s="141"/>
      <c r="J17" s="180">
        <v>25544.625500000002</v>
      </c>
      <c r="K17" s="180">
        <v>23897.188600000001</v>
      </c>
      <c r="L17" s="181">
        <v>22033.749299999992</v>
      </c>
      <c r="M17" s="178">
        <f t="shared" si="2"/>
        <v>-0.13744089534606838</v>
      </c>
      <c r="N17" s="178">
        <f t="shared" si="3"/>
        <v>-7.7977344163405446E-2</v>
      </c>
      <c r="P17" s="252"/>
      <c r="Q17" s="253"/>
      <c r="R17" s="185"/>
      <c r="S17" s="185"/>
      <c r="T17" s="185"/>
      <c r="U17" s="185"/>
      <c r="V17" s="185"/>
      <c r="W17" s="185"/>
      <c r="X17" s="185"/>
    </row>
    <row r="18" spans="1:24" s="6" customFormat="1" ht="15" x14ac:dyDescent="0.25">
      <c r="A18" s="1"/>
      <c r="B18" s="73"/>
      <c r="C18" s="77" t="s">
        <v>31</v>
      </c>
      <c r="D18" s="180">
        <v>24630.696379999958</v>
      </c>
      <c r="E18" s="180">
        <v>21436.345269999951</v>
      </c>
      <c r="F18" s="181">
        <v>18249.942630000005</v>
      </c>
      <c r="G18" s="178">
        <f t="shared" si="0"/>
        <v>-0.2590569771783271</v>
      </c>
      <c r="H18" s="178">
        <f t="shared" si="1"/>
        <v>-0.14864486459169413</v>
      </c>
      <c r="I18" s="141"/>
      <c r="J18" s="180">
        <v>14342.629600000006</v>
      </c>
      <c r="K18" s="180">
        <v>13853.794099999996</v>
      </c>
      <c r="L18" s="181">
        <v>10247.728099999993</v>
      </c>
      <c r="M18" s="178">
        <f t="shared" si="2"/>
        <v>-0.28550563001362117</v>
      </c>
      <c r="N18" s="178">
        <f t="shared" si="3"/>
        <v>-0.26029447052342169</v>
      </c>
      <c r="P18" s="252"/>
      <c r="Q18" s="253"/>
      <c r="R18"/>
      <c r="S18"/>
      <c r="T18"/>
      <c r="U18"/>
      <c r="V18"/>
      <c r="W18"/>
      <c r="X18"/>
    </row>
    <row r="19" spans="1:24" s="6" customFormat="1" ht="15" x14ac:dyDescent="0.25">
      <c r="A19" s="1"/>
      <c r="B19" s="73"/>
      <c r="C19" s="77" t="s">
        <v>6</v>
      </c>
      <c r="D19" s="180">
        <v>1128.8159499999999</v>
      </c>
      <c r="E19" s="180">
        <v>1360.87807</v>
      </c>
      <c r="F19" s="181">
        <v>3890.8110205646121</v>
      </c>
      <c r="G19" s="178">
        <f t="shared" si="0"/>
        <v>2.4468072678850903</v>
      </c>
      <c r="H19" s="178">
        <f t="shared" si="1"/>
        <v>1.859044543619262</v>
      </c>
      <c r="I19" s="141"/>
      <c r="J19" s="180">
        <v>2586.2956000000008</v>
      </c>
      <c r="K19" s="180">
        <v>2930.6202000000003</v>
      </c>
      <c r="L19" s="181">
        <v>3606.1758999999993</v>
      </c>
      <c r="M19" s="178">
        <f t="shared" si="2"/>
        <v>0.39434019065724663</v>
      </c>
      <c r="N19" s="178">
        <f t="shared" si="3"/>
        <v>0.23051629139797744</v>
      </c>
      <c r="P19" s="252"/>
      <c r="Q19" s="253"/>
      <c r="R19"/>
      <c r="S19"/>
      <c r="T19"/>
      <c r="U19"/>
      <c r="V19"/>
      <c r="W19"/>
      <c r="X19"/>
    </row>
    <row r="20" spans="1:24" s="6" customFormat="1" ht="15" x14ac:dyDescent="0.25">
      <c r="A20" s="1"/>
      <c r="B20" s="73"/>
      <c r="C20" s="77" t="s">
        <v>7</v>
      </c>
      <c r="D20" s="180">
        <v>22501.962770000002</v>
      </c>
      <c r="E20" s="180">
        <v>12800.802259999995</v>
      </c>
      <c r="F20" s="181">
        <v>16662.710080197863</v>
      </c>
      <c r="G20" s="178">
        <f t="shared" si="0"/>
        <v>-0.25949970451409377</v>
      </c>
      <c r="H20" s="178">
        <f t="shared" si="1"/>
        <v>0.30169263939538971</v>
      </c>
      <c r="I20" s="141"/>
      <c r="J20" s="180">
        <v>8615.7002999999968</v>
      </c>
      <c r="K20" s="180">
        <v>7112.7743000000028</v>
      </c>
      <c r="L20" s="181">
        <v>8179.8453</v>
      </c>
      <c r="M20" s="178">
        <f t="shared" si="2"/>
        <v>-5.0588458839497585E-2</v>
      </c>
      <c r="N20" s="178">
        <f t="shared" si="3"/>
        <v>0.15002177139235204</v>
      </c>
      <c r="P20" s="252"/>
      <c r="Q20" s="253"/>
      <c r="R20"/>
      <c r="S20"/>
      <c r="T20"/>
      <c r="U20"/>
      <c r="V20"/>
      <c r="W20"/>
      <c r="X20"/>
    </row>
    <row r="21" spans="1:24" s="6" customFormat="1" ht="24" customHeight="1" x14ac:dyDescent="0.25">
      <c r="A21" s="1"/>
      <c r="B21" s="75" t="s">
        <v>8</v>
      </c>
      <c r="C21" s="78"/>
      <c r="D21" s="182">
        <v>24414.842999999993</v>
      </c>
      <c r="E21" s="182">
        <v>18227.43765</v>
      </c>
      <c r="F21" s="182">
        <v>22555.313320762474</v>
      </c>
      <c r="G21" s="179">
        <f t="shared" si="0"/>
        <v>-7.6163900756499633E-2</v>
      </c>
      <c r="H21" s="179">
        <f t="shared" si="1"/>
        <v>0.23743741461995754</v>
      </c>
      <c r="I21" s="151"/>
      <c r="J21" s="182">
        <v>13772.207700000004</v>
      </c>
      <c r="K21" s="182">
        <v>10084.273900000002</v>
      </c>
      <c r="L21" s="182">
        <v>10093.700199999999</v>
      </c>
      <c r="M21" s="179">
        <f t="shared" si="2"/>
        <v>-0.26709642928199551</v>
      </c>
      <c r="N21" s="179">
        <f t="shared" si="3"/>
        <v>9.3475247632825132E-4</v>
      </c>
      <c r="P21" s="252"/>
      <c r="Q21" s="253"/>
      <c r="R21"/>
      <c r="S21"/>
      <c r="T21"/>
      <c r="U21"/>
      <c r="V21"/>
      <c r="W21"/>
      <c r="X21"/>
    </row>
    <row r="22" spans="1:24" s="7" customFormat="1" ht="24" customHeight="1" x14ac:dyDescent="0.25">
      <c r="A22" s="3"/>
      <c r="B22" s="75"/>
      <c r="C22" s="78" t="s">
        <v>12</v>
      </c>
      <c r="D22" s="180">
        <v>5576.7836299999999</v>
      </c>
      <c r="E22" s="180">
        <v>4400.1774299999997</v>
      </c>
      <c r="F22" s="180">
        <v>5849.7589899999984</v>
      </c>
      <c r="G22" s="178">
        <f t="shared" si="0"/>
        <v>4.8948529853577727E-2</v>
      </c>
      <c r="H22" s="178">
        <f t="shared" si="1"/>
        <v>0.32943706999560668</v>
      </c>
      <c r="I22" s="131"/>
      <c r="J22" s="180">
        <v>2189.6673000000001</v>
      </c>
      <c r="K22" s="180">
        <v>2112.8778000000007</v>
      </c>
      <c r="L22" s="180">
        <v>2359.5843999999997</v>
      </c>
      <c r="M22" s="178">
        <f t="shared" si="2"/>
        <v>7.7599505641793007E-2</v>
      </c>
      <c r="N22" s="178">
        <f t="shared" si="3"/>
        <v>0.11676330737158533</v>
      </c>
      <c r="P22" s="252"/>
      <c r="Q22" s="253"/>
      <c r="R22" s="185"/>
      <c r="S22" s="185"/>
      <c r="T22" s="185"/>
      <c r="U22" s="185"/>
      <c r="V22" s="185"/>
      <c r="W22" s="185"/>
      <c r="X22" s="185"/>
    </row>
    <row r="23" spans="1:24" s="6" customFormat="1" ht="15" x14ac:dyDescent="0.25">
      <c r="A23" s="1"/>
      <c r="B23" s="78"/>
      <c r="C23" s="76" t="s">
        <v>31</v>
      </c>
      <c r="D23" s="180">
        <v>1332.4853099999996</v>
      </c>
      <c r="E23" s="180">
        <v>1102.4744499999986</v>
      </c>
      <c r="F23" s="180">
        <v>1745.5340999999987</v>
      </c>
      <c r="G23" s="178">
        <f t="shared" si="0"/>
        <v>0.30998374758818115</v>
      </c>
      <c r="H23" s="178">
        <f t="shared" si="1"/>
        <v>0.58328757641503703</v>
      </c>
      <c r="I23" s="132"/>
      <c r="J23" s="180">
        <v>418.01899999999978</v>
      </c>
      <c r="K23" s="180">
        <v>306.69239999999996</v>
      </c>
      <c r="L23" s="180">
        <v>374.24919999999997</v>
      </c>
      <c r="M23" s="178">
        <f t="shared" si="2"/>
        <v>-0.10470768075135299</v>
      </c>
      <c r="N23" s="178">
        <f t="shared" si="3"/>
        <v>0.22027542906182226</v>
      </c>
      <c r="P23" s="252"/>
      <c r="Q23" s="253"/>
      <c r="R23"/>
      <c r="S23"/>
      <c r="T23"/>
      <c r="U23"/>
      <c r="V23"/>
      <c r="W23"/>
      <c r="X23"/>
    </row>
    <row r="24" spans="1:24" s="6" customFormat="1" ht="15" x14ac:dyDescent="0.25">
      <c r="A24" s="1"/>
      <c r="B24" s="1"/>
      <c r="C24" s="77" t="s">
        <v>6</v>
      </c>
      <c r="D24" s="180">
        <v>40.95724000000002</v>
      </c>
      <c r="E24" s="180">
        <v>30.973330000000001</v>
      </c>
      <c r="F24" s="180">
        <v>48.122689999999999</v>
      </c>
      <c r="G24" s="178">
        <f t="shared" si="0"/>
        <v>0.17494953273218544</v>
      </c>
      <c r="H24" s="178">
        <f t="shared" si="1"/>
        <v>0.55368150599241339</v>
      </c>
      <c r="I24" s="131"/>
      <c r="J24" s="180">
        <v>16.576999999999998</v>
      </c>
      <c r="K24" s="180">
        <v>8.1366999999999994</v>
      </c>
      <c r="L24" s="180">
        <v>12.745899999999999</v>
      </c>
      <c r="M24" s="178">
        <f t="shared" si="2"/>
        <v>-0.23110936840200275</v>
      </c>
      <c r="N24" s="178">
        <f t="shared" si="3"/>
        <v>0.56647043641771233</v>
      </c>
      <c r="P24" s="252"/>
      <c r="Q24" s="253"/>
      <c r="R24"/>
      <c r="S24"/>
      <c r="T24"/>
      <c r="U24"/>
      <c r="V24"/>
      <c r="W24"/>
      <c r="X24"/>
    </row>
    <row r="25" spans="1:24" s="6" customFormat="1" ht="15" x14ac:dyDescent="0.25">
      <c r="A25" s="1"/>
      <c r="B25" s="1"/>
      <c r="C25" s="77" t="s">
        <v>7</v>
      </c>
      <c r="D25" s="180">
        <v>4203.3410800000001</v>
      </c>
      <c r="E25" s="180">
        <v>3266.7296500000016</v>
      </c>
      <c r="F25" s="180">
        <v>4056.1022000000003</v>
      </c>
      <c r="G25" s="178">
        <f t="shared" si="0"/>
        <v>-3.5029010779206116E-2</v>
      </c>
      <c r="H25" s="178">
        <f t="shared" si="1"/>
        <v>0.24163999919613743</v>
      </c>
      <c r="I25" s="131"/>
      <c r="J25" s="180">
        <v>1755.0713000000001</v>
      </c>
      <c r="K25" s="180">
        <v>1798.0487000000007</v>
      </c>
      <c r="L25" s="180">
        <v>1972.5892999999999</v>
      </c>
      <c r="M25" s="178">
        <f t="shared" si="2"/>
        <v>0.12393684518685924</v>
      </c>
      <c r="N25" s="178">
        <f t="shared" si="3"/>
        <v>9.7072231692055422E-2</v>
      </c>
      <c r="P25" s="252"/>
      <c r="Q25" s="253"/>
      <c r="R25"/>
      <c r="S25"/>
      <c r="T25"/>
      <c r="U25"/>
      <c r="V25"/>
      <c r="W25"/>
      <c r="X25"/>
    </row>
    <row r="26" spans="1:24" s="7" customFormat="1" ht="21" customHeight="1" x14ac:dyDescent="0.25">
      <c r="A26" s="3"/>
      <c r="B26" s="3"/>
      <c r="C26" s="96" t="s">
        <v>9</v>
      </c>
      <c r="D26" s="180">
        <v>2038.86574</v>
      </c>
      <c r="E26" s="180">
        <v>1480.0367900000003</v>
      </c>
      <c r="F26" s="180">
        <v>2192.624170000001</v>
      </c>
      <c r="G26" s="178">
        <f t="shared" si="0"/>
        <v>7.5413710173972026E-2</v>
      </c>
      <c r="H26" s="178">
        <f t="shared" si="1"/>
        <v>0.48146599112580196</v>
      </c>
      <c r="I26" s="131"/>
      <c r="J26" s="180">
        <v>826.04910000000007</v>
      </c>
      <c r="K26" s="180">
        <v>737.23009999999999</v>
      </c>
      <c r="L26" s="180">
        <v>900.61999999999989</v>
      </c>
      <c r="M26" s="178">
        <f t="shared" si="2"/>
        <v>9.0274173774900088E-2</v>
      </c>
      <c r="N26" s="178">
        <f t="shared" si="3"/>
        <v>0.22162673499087993</v>
      </c>
      <c r="P26" s="252"/>
      <c r="Q26" s="253"/>
      <c r="R26" s="185"/>
      <c r="S26" s="185"/>
      <c r="T26" s="185"/>
      <c r="U26" s="185"/>
      <c r="V26" s="185"/>
      <c r="W26" s="185"/>
      <c r="X26" s="185"/>
    </row>
    <row r="27" spans="1:24" s="6" customFormat="1" ht="15" x14ac:dyDescent="0.25">
      <c r="A27" s="1"/>
      <c r="B27" s="1"/>
      <c r="C27" s="77" t="s">
        <v>32</v>
      </c>
      <c r="D27" s="180">
        <v>403.95102000000014</v>
      </c>
      <c r="E27" s="180">
        <v>299.0902900000001</v>
      </c>
      <c r="F27" s="180">
        <v>492.39372000000009</v>
      </c>
      <c r="G27" s="178">
        <f t="shared" si="0"/>
        <v>0.21894411852209189</v>
      </c>
      <c r="H27" s="178">
        <f t="shared" si="1"/>
        <v>0.6463045991897628</v>
      </c>
      <c r="I27" s="131"/>
      <c r="J27" s="180">
        <v>157.8288</v>
      </c>
      <c r="K27" s="180">
        <v>138.22650000000002</v>
      </c>
      <c r="L27" s="180">
        <v>167.04389999999995</v>
      </c>
      <c r="M27" s="178">
        <f t="shared" si="2"/>
        <v>5.8386682278519189E-2</v>
      </c>
      <c r="N27" s="178">
        <f t="shared" si="3"/>
        <v>0.20847956072099005</v>
      </c>
      <c r="P27" s="252"/>
      <c r="Q27" s="253"/>
      <c r="R27"/>
      <c r="S27"/>
      <c r="T27"/>
      <c r="U27"/>
      <c r="V27"/>
      <c r="W27"/>
      <c r="X27"/>
    </row>
    <row r="28" spans="1:24" s="6" customFormat="1" ht="15" x14ac:dyDescent="0.25">
      <c r="A28" s="1"/>
      <c r="B28" s="1"/>
      <c r="C28" s="77" t="s">
        <v>6</v>
      </c>
      <c r="D28" s="180">
        <v>0.99332999999999994</v>
      </c>
      <c r="E28" s="180">
        <v>0.30331999999999998</v>
      </c>
      <c r="F28" s="180">
        <v>8.9656300000000009</v>
      </c>
      <c r="G28" s="178" t="str">
        <f t="shared" si="0"/>
        <v/>
      </c>
      <c r="H28" s="178" t="str">
        <f t="shared" si="1"/>
        <v/>
      </c>
      <c r="I28" s="133"/>
      <c r="J28" s="180">
        <v>0.41119999999999995</v>
      </c>
      <c r="K28" s="180">
        <v>0.29190000000000005</v>
      </c>
      <c r="L28" s="180">
        <v>2.8451</v>
      </c>
      <c r="M28" s="178" t="str">
        <f t="shared" si="2"/>
        <v/>
      </c>
      <c r="N28" s="178" t="str">
        <f t="shared" si="3"/>
        <v/>
      </c>
      <c r="P28" s="252"/>
      <c r="Q28" s="253"/>
      <c r="R28"/>
      <c r="S28"/>
      <c r="T28"/>
      <c r="U28"/>
      <c r="V28"/>
      <c r="W28"/>
      <c r="X28"/>
    </row>
    <row r="29" spans="1:24" s="6" customFormat="1" ht="15" x14ac:dyDescent="0.25">
      <c r="A29" s="1"/>
      <c r="B29" s="1"/>
      <c r="C29" s="77" t="s">
        <v>7</v>
      </c>
      <c r="D29" s="180">
        <v>1633.9213899999997</v>
      </c>
      <c r="E29" s="180">
        <v>1180.6431800000003</v>
      </c>
      <c r="F29" s="180">
        <v>1691.2648200000008</v>
      </c>
      <c r="G29" s="178">
        <f t="shared" si="0"/>
        <v>3.5095586820122995E-2</v>
      </c>
      <c r="H29" s="178">
        <f t="shared" si="1"/>
        <v>0.43249446458497343</v>
      </c>
      <c r="I29" s="131"/>
      <c r="J29" s="180">
        <v>667.80910000000006</v>
      </c>
      <c r="K29" s="180">
        <v>598.71169999999995</v>
      </c>
      <c r="L29" s="180">
        <v>730.73099999999999</v>
      </c>
      <c r="M29" s="178">
        <f t="shared" si="2"/>
        <v>9.4221387519277486E-2</v>
      </c>
      <c r="N29" s="178">
        <f t="shared" si="3"/>
        <v>0.22050562900307452</v>
      </c>
      <c r="P29" s="252"/>
      <c r="Q29" s="253"/>
      <c r="R29"/>
      <c r="S29"/>
      <c r="T29"/>
      <c r="U29"/>
      <c r="V29"/>
      <c r="W29"/>
      <c r="X29"/>
    </row>
    <row r="30" spans="1:24" s="7" customFormat="1" ht="21.75" customHeight="1" x14ac:dyDescent="0.25">
      <c r="A30" s="3"/>
      <c r="B30" s="3"/>
      <c r="C30" s="1" t="s">
        <v>10</v>
      </c>
      <c r="D30" s="180">
        <v>16799.193629999994</v>
      </c>
      <c r="E30" s="180">
        <v>12347.223429999998</v>
      </c>
      <c r="F30" s="180">
        <v>14512.930160762477</v>
      </c>
      <c r="G30" s="178">
        <f t="shared" si="0"/>
        <v>-0.13609364351600242</v>
      </c>
      <c r="H30" s="178">
        <f t="shared" si="1"/>
        <v>0.17540030299447482</v>
      </c>
      <c r="I30" s="131"/>
      <c r="J30" s="180">
        <v>10756.491300000002</v>
      </c>
      <c r="K30" s="180">
        <v>7234.1660000000011</v>
      </c>
      <c r="L30" s="180">
        <v>6833.4958000000006</v>
      </c>
      <c r="M30" s="178">
        <f t="shared" si="2"/>
        <v>-0.36470958703792195</v>
      </c>
      <c r="N30" s="178">
        <f t="shared" si="3"/>
        <v>-5.5385817798485747E-2</v>
      </c>
      <c r="P30" s="252"/>
      <c r="Q30" s="253"/>
      <c r="R30" s="185"/>
      <c r="S30" s="185"/>
      <c r="T30" s="185"/>
      <c r="U30" s="185"/>
      <c r="V30" s="185"/>
      <c r="W30" s="185"/>
      <c r="X30" s="185"/>
    </row>
    <row r="31" spans="1:24" s="6" customFormat="1" ht="15" x14ac:dyDescent="0.25">
      <c r="A31" s="1"/>
      <c r="B31" s="1"/>
      <c r="C31" s="77" t="s">
        <v>31</v>
      </c>
      <c r="D31" s="180">
        <v>10285.602089999993</v>
      </c>
      <c r="E31" s="180">
        <v>8436.3739899999982</v>
      </c>
      <c r="F31" s="180">
        <v>5947.2506599999961</v>
      </c>
      <c r="G31" s="178">
        <f t="shared" si="0"/>
        <v>-0.4217887676422839</v>
      </c>
      <c r="H31" s="178">
        <f t="shared" si="1"/>
        <v>-0.29504658434422992</v>
      </c>
      <c r="I31" s="131"/>
      <c r="J31" s="180">
        <v>6607.9111000000012</v>
      </c>
      <c r="K31" s="180">
        <v>4788.8759000000009</v>
      </c>
      <c r="L31" s="180">
        <v>2778.1136000000006</v>
      </c>
      <c r="M31" s="178">
        <f t="shared" si="2"/>
        <v>-0.5795776368722636</v>
      </c>
      <c r="N31" s="178">
        <f t="shared" si="3"/>
        <v>-0.4198818975451003</v>
      </c>
      <c r="P31" s="252"/>
      <c r="Q31" s="253"/>
      <c r="R31"/>
      <c r="S31"/>
      <c r="T31"/>
      <c r="U31"/>
      <c r="V31"/>
      <c r="W31"/>
      <c r="X31"/>
    </row>
    <row r="32" spans="1:24" s="6" customFormat="1" ht="15" x14ac:dyDescent="0.25">
      <c r="A32" s="1"/>
      <c r="B32" s="1"/>
      <c r="C32" s="77" t="s">
        <v>6</v>
      </c>
      <c r="D32" s="180">
        <v>500.84757999999994</v>
      </c>
      <c r="E32" s="180">
        <v>52.554259999999992</v>
      </c>
      <c r="F32" s="180">
        <v>2341.8746905646121</v>
      </c>
      <c r="G32" s="178">
        <f t="shared" si="0"/>
        <v>3.6758231128212948</v>
      </c>
      <c r="H32" s="178">
        <f t="shared" si="1"/>
        <v>43.561082023885646</v>
      </c>
      <c r="I32" s="131"/>
      <c r="J32" s="180">
        <v>1094.9463999999998</v>
      </c>
      <c r="K32" s="180">
        <v>63.975700000000003</v>
      </c>
      <c r="L32" s="180">
        <v>1031.5103000000001</v>
      </c>
      <c r="M32" s="178">
        <f t="shared" si="2"/>
        <v>-5.793534733754975E-2</v>
      </c>
      <c r="N32" s="178">
        <f t="shared" si="3"/>
        <v>15.12347031763623</v>
      </c>
      <c r="P32" s="252"/>
      <c r="Q32" s="253"/>
      <c r="R32"/>
      <c r="S32"/>
      <c r="T32"/>
      <c r="U32"/>
      <c r="V32"/>
      <c r="W32"/>
      <c r="X32"/>
    </row>
    <row r="33" spans="1:24" s="6" customFormat="1" ht="15" x14ac:dyDescent="0.25">
      <c r="A33" s="1"/>
      <c r="B33" s="1"/>
      <c r="C33" s="77" t="s">
        <v>7</v>
      </c>
      <c r="D33" s="180">
        <v>6012.7439600000016</v>
      </c>
      <c r="E33" s="180">
        <v>3858.2951799999996</v>
      </c>
      <c r="F33" s="180">
        <v>6223.8048101978666</v>
      </c>
      <c r="G33" s="178">
        <f t="shared" si="0"/>
        <v>3.5102251418313329E-2</v>
      </c>
      <c r="H33" s="178">
        <f t="shared" si="1"/>
        <v>0.61309711150660773</v>
      </c>
      <c r="I33" s="131"/>
      <c r="J33" s="180">
        <v>3053.6338000000014</v>
      </c>
      <c r="K33" s="180">
        <v>2381.3144000000002</v>
      </c>
      <c r="L33" s="180">
        <v>3023.8718999999996</v>
      </c>
      <c r="M33" s="178">
        <f t="shared" si="2"/>
        <v>-9.7463880574028793E-3</v>
      </c>
      <c r="N33" s="178">
        <f t="shared" si="3"/>
        <v>0.26983312241340301</v>
      </c>
      <c r="P33" s="252"/>
      <c r="Q33" s="253"/>
      <c r="R33"/>
      <c r="S33"/>
      <c r="T33"/>
      <c r="U33"/>
      <c r="V33"/>
      <c r="W33"/>
      <c r="X33"/>
    </row>
    <row r="34" spans="1:24" s="6" customFormat="1" ht="27" customHeight="1" x14ac:dyDescent="0.25">
      <c r="A34" s="1"/>
      <c r="B34" s="75" t="s">
        <v>13</v>
      </c>
      <c r="C34" s="78"/>
      <c r="D34" s="182">
        <v>4120.2602799999995</v>
      </c>
      <c r="E34" s="182">
        <v>2831.3225000000002</v>
      </c>
      <c r="F34" s="182">
        <v>3395.2814899999985</v>
      </c>
      <c r="G34" s="179">
        <f t="shared" si="0"/>
        <v>-0.17595460983838651</v>
      </c>
      <c r="H34" s="179">
        <f t="shared" si="1"/>
        <v>0.19918571268373639</v>
      </c>
      <c r="I34" s="151"/>
      <c r="J34" s="182">
        <v>1671.9893999999997</v>
      </c>
      <c r="K34" s="182">
        <v>1520.6053000000002</v>
      </c>
      <c r="L34" s="182">
        <v>1556.9992999999999</v>
      </c>
      <c r="M34" s="179">
        <f t="shared" si="2"/>
        <v>-6.8774419263662664E-2</v>
      </c>
      <c r="N34" s="179">
        <f t="shared" si="3"/>
        <v>2.393389001077385E-2</v>
      </c>
      <c r="P34" s="252"/>
      <c r="Q34" s="253"/>
      <c r="R34"/>
      <c r="S34"/>
      <c r="T34"/>
      <c r="U34"/>
      <c r="V34"/>
      <c r="W34"/>
      <c r="X34"/>
    </row>
    <row r="35" spans="1:24" s="7" customFormat="1" ht="24" customHeight="1" x14ac:dyDescent="0.25">
      <c r="A35" s="3"/>
      <c r="B35" s="75"/>
      <c r="C35" s="78" t="s">
        <v>12</v>
      </c>
      <c r="D35" s="180">
        <v>479.17338999999998</v>
      </c>
      <c r="E35" s="180">
        <v>364.77362000000011</v>
      </c>
      <c r="F35" s="180">
        <v>204.29167000000001</v>
      </c>
      <c r="G35" s="178">
        <f t="shared" si="0"/>
        <v>-0.57365814908878809</v>
      </c>
      <c r="H35" s="178">
        <f t="shared" si="1"/>
        <v>-0.43994944042280265</v>
      </c>
      <c r="I35" s="131"/>
      <c r="J35" s="180">
        <v>203.38409999999999</v>
      </c>
      <c r="K35" s="180">
        <v>204.81589999999997</v>
      </c>
      <c r="L35" s="180">
        <v>85.362999999999985</v>
      </c>
      <c r="M35" s="178">
        <f t="shared" si="2"/>
        <v>-0.58028675791273754</v>
      </c>
      <c r="N35" s="178">
        <f t="shared" si="3"/>
        <v>-0.58322083392939705</v>
      </c>
      <c r="P35" s="252"/>
      <c r="Q35" s="253"/>
      <c r="R35" s="185"/>
      <c r="S35" s="185"/>
      <c r="T35" s="185"/>
      <c r="U35" s="185"/>
      <c r="V35" s="185"/>
      <c r="W35" s="185"/>
      <c r="X35" s="185"/>
    </row>
    <row r="36" spans="1:24" s="6" customFormat="1" ht="15" x14ac:dyDescent="0.25">
      <c r="A36" s="1"/>
      <c r="B36" s="78"/>
      <c r="C36" s="76" t="s">
        <v>31</v>
      </c>
      <c r="D36" s="266">
        <v>3.0201099999999999</v>
      </c>
      <c r="E36" s="281">
        <v>3.2786499999999998</v>
      </c>
      <c r="F36" s="266">
        <v>2.7929199999999996</v>
      </c>
      <c r="G36" s="178">
        <f t="shared" si="0"/>
        <v>-7.5225736810910937E-2</v>
      </c>
      <c r="H36" s="178">
        <f t="shared" si="1"/>
        <v>-0.14814939075534145</v>
      </c>
      <c r="I36" s="131"/>
      <c r="J36" s="266">
        <v>2.0345999999999997</v>
      </c>
      <c r="K36" s="281">
        <v>1.5561999999999998</v>
      </c>
      <c r="L36" s="180">
        <v>0.97719999999999996</v>
      </c>
      <c r="M36" s="178">
        <f t="shared" si="2"/>
        <v>-0.51970903371670107</v>
      </c>
      <c r="N36" s="178">
        <f t="shared" si="3"/>
        <v>-0.37206014651073122</v>
      </c>
      <c r="P36" s="252"/>
      <c r="Q36" s="253"/>
      <c r="R36"/>
      <c r="S36"/>
      <c r="T36"/>
      <c r="U36"/>
      <c r="V36"/>
      <c r="W36"/>
      <c r="X36"/>
    </row>
    <row r="37" spans="1:24" s="6" customFormat="1" ht="15" x14ac:dyDescent="0.25">
      <c r="A37" s="1"/>
      <c r="B37" s="1"/>
      <c r="C37" s="77" t="s">
        <v>6</v>
      </c>
      <c r="D37" s="300" t="s">
        <v>209</v>
      </c>
      <c r="E37" s="300" t="s">
        <v>209</v>
      </c>
      <c r="F37" s="300" t="s">
        <v>209</v>
      </c>
      <c r="G37" s="178" t="str">
        <f t="shared" si="0"/>
        <v/>
      </c>
      <c r="H37" s="178" t="str">
        <f t="shared" si="1"/>
        <v/>
      </c>
      <c r="I37" s="131"/>
      <c r="J37" s="300" t="s">
        <v>209</v>
      </c>
      <c r="K37" s="300" t="s">
        <v>209</v>
      </c>
      <c r="L37" s="300" t="s">
        <v>209</v>
      </c>
      <c r="M37" s="178" t="str">
        <f t="shared" si="2"/>
        <v/>
      </c>
      <c r="N37" s="178" t="str">
        <f t="shared" si="3"/>
        <v/>
      </c>
      <c r="P37" s="252"/>
      <c r="Q37" s="253"/>
      <c r="R37"/>
      <c r="S37"/>
      <c r="T37"/>
      <c r="U37"/>
      <c r="V37"/>
      <c r="W37"/>
      <c r="X37"/>
    </row>
    <row r="38" spans="1:24" s="6" customFormat="1" ht="15" x14ac:dyDescent="0.25">
      <c r="A38" s="1"/>
      <c r="B38" s="1"/>
      <c r="C38" s="77" t="s">
        <v>7</v>
      </c>
      <c r="D38" s="180">
        <v>476.15328</v>
      </c>
      <c r="E38" s="180">
        <v>361.49497000000008</v>
      </c>
      <c r="F38" s="180">
        <v>201.49875</v>
      </c>
      <c r="G38" s="178">
        <f t="shared" si="0"/>
        <v>-0.57681956953021518</v>
      </c>
      <c r="H38" s="178">
        <f t="shared" si="1"/>
        <v>-0.44259597858304928</v>
      </c>
      <c r="I38" s="131"/>
      <c r="J38" s="180">
        <v>201.34949999999998</v>
      </c>
      <c r="K38" s="180">
        <v>203.25969999999998</v>
      </c>
      <c r="L38" s="180">
        <v>84.385799999999989</v>
      </c>
      <c r="M38" s="178">
        <f t="shared" si="2"/>
        <v>-0.58089888477498086</v>
      </c>
      <c r="N38" s="178">
        <f t="shared" si="3"/>
        <v>-0.58483752558918467</v>
      </c>
      <c r="P38" s="252"/>
      <c r="Q38" s="253"/>
      <c r="R38"/>
      <c r="S38"/>
      <c r="T38"/>
      <c r="U38"/>
      <c r="V38"/>
      <c r="W38"/>
      <c r="X38"/>
    </row>
    <row r="39" spans="1:24" s="7" customFormat="1" ht="22.5" customHeight="1" x14ac:dyDescent="0.25">
      <c r="A39" s="3"/>
      <c r="B39" s="3"/>
      <c r="C39" s="96" t="s">
        <v>9</v>
      </c>
      <c r="D39" s="180">
        <v>284.27481</v>
      </c>
      <c r="E39" s="180">
        <v>140.35705000000002</v>
      </c>
      <c r="F39" s="180">
        <v>64.410589999999999</v>
      </c>
      <c r="G39" s="178">
        <f t="shared" si="0"/>
        <v>-0.7734213946005275</v>
      </c>
      <c r="H39" s="178">
        <f t="shared" si="1"/>
        <v>-0.5410947294774292</v>
      </c>
      <c r="I39" s="131"/>
      <c r="J39" s="180">
        <v>109.99890000000001</v>
      </c>
      <c r="K39" s="180">
        <v>83.766600000000011</v>
      </c>
      <c r="L39" s="180">
        <v>54.312300000000008</v>
      </c>
      <c r="M39" s="178">
        <f t="shared" si="2"/>
        <v>-0.50624688065062462</v>
      </c>
      <c r="N39" s="178">
        <f t="shared" si="3"/>
        <v>-0.35162343941379975</v>
      </c>
      <c r="P39" s="252"/>
      <c r="Q39" s="253"/>
      <c r="R39" s="185"/>
      <c r="S39" s="185"/>
      <c r="T39" s="185"/>
      <c r="U39" s="185"/>
      <c r="V39" s="185"/>
      <c r="W39" s="185"/>
      <c r="X39" s="185"/>
    </row>
    <row r="40" spans="1:24" s="6" customFormat="1" ht="15" x14ac:dyDescent="0.25">
      <c r="A40" s="1"/>
      <c r="B40" s="1"/>
      <c r="C40" s="77" t="s">
        <v>32</v>
      </c>
      <c r="D40" s="180">
        <v>1.02183</v>
      </c>
      <c r="E40" s="281">
        <v>0.82667000000000002</v>
      </c>
      <c r="F40" s="266">
        <v>0.81885999999999992</v>
      </c>
      <c r="G40" s="178">
        <f t="shared" si="0"/>
        <v>-0.19863382363015383</v>
      </c>
      <c r="H40" s="178" t="str">
        <f t="shared" si="1"/>
        <v/>
      </c>
      <c r="I40" s="133"/>
      <c r="J40" s="180">
        <v>0.42459999999999998</v>
      </c>
      <c r="K40" s="281">
        <v>0.38269999999999998</v>
      </c>
      <c r="L40" s="180">
        <v>0.43609999999999993</v>
      </c>
      <c r="M40" s="178" t="str">
        <f t="shared" si="2"/>
        <v/>
      </c>
      <c r="N40" s="178" t="str">
        <f t="shared" si="3"/>
        <v/>
      </c>
      <c r="P40" s="252"/>
      <c r="Q40" s="253"/>
      <c r="R40"/>
      <c r="S40"/>
      <c r="T40"/>
      <c r="U40"/>
      <c r="V40"/>
      <c r="W40"/>
      <c r="X40"/>
    </row>
    <row r="41" spans="1:24" s="6" customFormat="1" ht="15" x14ac:dyDescent="0.25">
      <c r="A41" s="1"/>
      <c r="B41" s="1"/>
      <c r="C41" s="77" t="s">
        <v>6</v>
      </c>
      <c r="D41" s="300" t="s">
        <v>209</v>
      </c>
      <c r="E41" s="300" t="s">
        <v>209</v>
      </c>
      <c r="F41" s="300" t="s">
        <v>209</v>
      </c>
      <c r="G41" s="178" t="str">
        <f t="shared" si="0"/>
        <v/>
      </c>
      <c r="H41" s="178" t="str">
        <f t="shared" si="1"/>
        <v/>
      </c>
      <c r="I41" s="133"/>
      <c r="J41" s="300" t="s">
        <v>209</v>
      </c>
      <c r="K41" s="300" t="s">
        <v>209</v>
      </c>
      <c r="L41" s="300" t="s">
        <v>209</v>
      </c>
      <c r="M41" s="178" t="str">
        <f t="shared" si="2"/>
        <v/>
      </c>
      <c r="N41" s="178" t="str">
        <f t="shared" si="3"/>
        <v/>
      </c>
      <c r="P41" s="252"/>
      <c r="Q41" s="253"/>
      <c r="R41"/>
      <c r="S41"/>
      <c r="T41"/>
      <c r="U41"/>
      <c r="V41"/>
      <c r="W41"/>
      <c r="X41"/>
    </row>
    <row r="42" spans="1:24" s="6" customFormat="1" ht="15" x14ac:dyDescent="0.25">
      <c r="A42" s="1"/>
      <c r="B42" s="1"/>
      <c r="C42" s="77" t="s">
        <v>7</v>
      </c>
      <c r="D42" s="180">
        <v>283.25297999999998</v>
      </c>
      <c r="E42" s="180">
        <v>139.53038000000001</v>
      </c>
      <c r="F42" s="180">
        <v>63.591729999999998</v>
      </c>
      <c r="G42" s="178">
        <f t="shared" si="0"/>
        <v>-0.77549493036225081</v>
      </c>
      <c r="H42" s="178">
        <f t="shared" si="1"/>
        <v>-0.54424455806685257</v>
      </c>
      <c r="I42" s="131"/>
      <c r="J42" s="180">
        <v>109.57430000000001</v>
      </c>
      <c r="K42" s="180">
        <v>83.383900000000011</v>
      </c>
      <c r="L42" s="180">
        <v>53.876200000000004</v>
      </c>
      <c r="M42" s="178">
        <f t="shared" si="2"/>
        <v>-0.50831353702464899</v>
      </c>
      <c r="N42" s="178">
        <f t="shared" si="3"/>
        <v>-0.35387766703164525</v>
      </c>
      <c r="P42" s="252"/>
      <c r="Q42" s="253"/>
      <c r="R42"/>
      <c r="S42"/>
      <c r="T42"/>
      <c r="U42"/>
      <c r="V42"/>
      <c r="W42"/>
      <c r="X42"/>
    </row>
    <row r="43" spans="1:24" s="7" customFormat="1" ht="21" customHeight="1" x14ac:dyDescent="0.25">
      <c r="A43" s="3"/>
      <c r="B43" s="3"/>
      <c r="C43" s="1" t="s">
        <v>10</v>
      </c>
      <c r="D43" s="180">
        <v>3356.8120799999992</v>
      </c>
      <c r="E43" s="180">
        <v>2326.1918300000002</v>
      </c>
      <c r="F43" s="180">
        <v>3126.5792299999985</v>
      </c>
      <c r="G43" s="178">
        <f t="shared" si="0"/>
        <v>-6.8586755681599207E-2</v>
      </c>
      <c r="H43" s="178">
        <f t="shared" si="1"/>
        <v>0.34407626648744538</v>
      </c>
      <c r="I43" s="131"/>
      <c r="J43" s="180">
        <v>1358.6063999999997</v>
      </c>
      <c r="K43" s="180">
        <v>1232.0228000000002</v>
      </c>
      <c r="L43" s="180">
        <v>1417.3240000000001</v>
      </c>
      <c r="M43" s="178">
        <f t="shared" si="2"/>
        <v>4.3218992638339122E-2</v>
      </c>
      <c r="N43" s="178">
        <f t="shared" si="3"/>
        <v>0.15040403473052597</v>
      </c>
      <c r="P43" s="252"/>
      <c r="Q43" s="253"/>
      <c r="R43" s="185"/>
      <c r="S43" s="185"/>
      <c r="T43" s="185"/>
      <c r="U43" s="185"/>
      <c r="V43" s="185"/>
      <c r="W43" s="185"/>
      <c r="X43" s="185"/>
    </row>
    <row r="44" spans="1:24" s="6" customFormat="1" ht="15" x14ac:dyDescent="0.25">
      <c r="A44" s="1"/>
      <c r="B44" s="1"/>
      <c r="C44" s="77" t="s">
        <v>31</v>
      </c>
      <c r="D44" s="180">
        <v>324.47577000000001</v>
      </c>
      <c r="E44" s="180">
        <v>268.57474999999999</v>
      </c>
      <c r="F44" s="180">
        <v>419.13825999999983</v>
      </c>
      <c r="G44" s="178">
        <f t="shared" si="0"/>
        <v>0.291739780754661</v>
      </c>
      <c r="H44" s="178">
        <f t="shared" si="1"/>
        <v>0.56060188085439844</v>
      </c>
      <c r="I44" s="131"/>
      <c r="J44" s="180">
        <v>184.82319999999993</v>
      </c>
      <c r="K44" s="180">
        <v>171.42809999999997</v>
      </c>
      <c r="L44" s="180">
        <v>184.88249999999994</v>
      </c>
      <c r="M44" s="178">
        <f t="shared" si="2"/>
        <v>3.2084716637309323E-4</v>
      </c>
      <c r="N44" s="178">
        <f t="shared" si="3"/>
        <v>7.8484215831593346E-2</v>
      </c>
      <c r="P44" s="252"/>
      <c r="Q44" s="253"/>
      <c r="R44"/>
      <c r="S44"/>
      <c r="T44"/>
      <c r="U44"/>
      <c r="V44"/>
      <c r="W44"/>
      <c r="X44"/>
    </row>
    <row r="45" spans="1:24" s="6" customFormat="1" ht="15" x14ac:dyDescent="0.25">
      <c r="A45" s="1"/>
      <c r="B45" s="1"/>
      <c r="C45" s="77" t="s">
        <v>6</v>
      </c>
      <c r="D45" s="180">
        <v>8.8800000000000007E-3</v>
      </c>
      <c r="E45" s="180">
        <v>9.7999999999999997E-4</v>
      </c>
      <c r="F45" s="300">
        <v>8.0799999999999997E-2</v>
      </c>
      <c r="G45" s="178" t="str">
        <f t="shared" si="0"/>
        <v/>
      </c>
      <c r="H45" s="178" t="str">
        <f t="shared" si="1"/>
        <v/>
      </c>
      <c r="I45" s="131"/>
      <c r="J45" s="180">
        <v>5.8999999999999999E-3</v>
      </c>
      <c r="K45" s="180">
        <v>4.8999999999999998E-3</v>
      </c>
      <c r="L45" s="300">
        <v>0</v>
      </c>
      <c r="M45" s="178" t="str">
        <f t="shared" si="2"/>
        <v/>
      </c>
      <c r="N45" s="178" t="str">
        <f t="shared" si="3"/>
        <v/>
      </c>
      <c r="P45" s="252"/>
      <c r="Q45" s="253"/>
      <c r="R45"/>
      <c r="S45"/>
      <c r="T45"/>
      <c r="U45"/>
      <c r="V45"/>
      <c r="W45"/>
      <c r="X45"/>
    </row>
    <row r="46" spans="1:24" s="6" customFormat="1" ht="15" x14ac:dyDescent="0.25">
      <c r="A46" s="1"/>
      <c r="B46" s="1"/>
      <c r="C46" s="77" t="s">
        <v>7</v>
      </c>
      <c r="D46" s="180">
        <v>3032.3274299999994</v>
      </c>
      <c r="E46" s="180">
        <v>2057.6161000000002</v>
      </c>
      <c r="F46" s="180">
        <v>2707.3601699999986</v>
      </c>
      <c r="G46" s="178">
        <f t="shared" si="0"/>
        <v>-0.10716760227967891</v>
      </c>
      <c r="H46" s="178">
        <f t="shared" si="1"/>
        <v>0.3157751681666946</v>
      </c>
      <c r="I46" s="131"/>
      <c r="J46" s="180">
        <v>1173.7772999999997</v>
      </c>
      <c r="K46" s="180">
        <v>1060.5898000000002</v>
      </c>
      <c r="L46" s="180">
        <v>1232.4415000000001</v>
      </c>
      <c r="M46" s="178">
        <f t="shared" si="2"/>
        <v>4.9978986644230047E-2</v>
      </c>
      <c r="N46" s="178">
        <f t="shared" si="3"/>
        <v>0.16203408707117484</v>
      </c>
      <c r="P46" s="252"/>
      <c r="Q46" s="253"/>
      <c r="R46"/>
      <c r="S46"/>
      <c r="T46"/>
      <c r="U46"/>
      <c r="V46"/>
      <c r="W46"/>
      <c r="X46"/>
    </row>
    <row r="47" spans="1:24" s="6" customFormat="1" ht="21.75" customHeight="1" x14ac:dyDescent="0.25">
      <c r="A47" s="1"/>
      <c r="B47" s="75" t="s">
        <v>14</v>
      </c>
      <c r="C47" s="78"/>
      <c r="D47" s="182">
        <v>34430.091490000006</v>
      </c>
      <c r="E47" s="182">
        <v>25389.45697000001</v>
      </c>
      <c r="F47" s="182">
        <v>26584.43905999999</v>
      </c>
      <c r="G47" s="179">
        <f t="shared" si="0"/>
        <v>-0.2278719599766017</v>
      </c>
      <c r="H47" s="179">
        <f t="shared" si="1"/>
        <v>4.7066075159148194E-2</v>
      </c>
      <c r="I47" s="151"/>
      <c r="J47" s="182">
        <v>14878.185000000001</v>
      </c>
      <c r="K47" s="182">
        <v>16521.425100000008</v>
      </c>
      <c r="L47" s="182">
        <v>14720.906400000003</v>
      </c>
      <c r="M47" s="179">
        <f t="shared" si="2"/>
        <v>-1.0571087804056597E-2</v>
      </c>
      <c r="N47" s="179">
        <f t="shared" si="3"/>
        <v>-0.10898083483125214</v>
      </c>
      <c r="P47" s="252"/>
      <c r="Q47" s="253"/>
      <c r="R47"/>
      <c r="S47"/>
      <c r="T47"/>
      <c r="U47"/>
      <c r="V47"/>
      <c r="W47"/>
      <c r="X47"/>
    </row>
    <row r="48" spans="1:24" s="7" customFormat="1" ht="21" customHeight="1" x14ac:dyDescent="0.25">
      <c r="A48" s="3"/>
      <c r="B48" s="75"/>
      <c r="C48" s="78" t="s">
        <v>12</v>
      </c>
      <c r="D48" s="180">
        <v>4765.1039400000018</v>
      </c>
      <c r="E48" s="180">
        <v>3777.38807</v>
      </c>
      <c r="F48" s="180">
        <v>4365.4701299999997</v>
      </c>
      <c r="G48" s="178">
        <f t="shared" si="0"/>
        <v>-8.386675611529304E-2</v>
      </c>
      <c r="H48" s="178">
        <f t="shared" si="1"/>
        <v>0.15568484071587585</v>
      </c>
      <c r="I48" s="131"/>
      <c r="J48" s="180">
        <v>1121.2639000000004</v>
      </c>
      <c r="K48" s="180">
        <v>967.93759999999997</v>
      </c>
      <c r="L48" s="180">
        <v>710.85519999999997</v>
      </c>
      <c r="M48" s="178">
        <f t="shared" si="2"/>
        <v>-0.36602328854072647</v>
      </c>
      <c r="N48" s="178">
        <f t="shared" si="3"/>
        <v>-0.26559811293620583</v>
      </c>
      <c r="P48" s="252"/>
      <c r="Q48" s="253"/>
      <c r="R48" s="185"/>
      <c r="S48" s="185"/>
      <c r="T48" s="185"/>
      <c r="U48" s="185"/>
      <c r="V48" s="185"/>
      <c r="W48" s="185"/>
      <c r="X48" s="185"/>
    </row>
    <row r="49" spans="1:24" s="6" customFormat="1" ht="15" x14ac:dyDescent="0.25">
      <c r="A49" s="1"/>
      <c r="B49" s="78"/>
      <c r="C49" s="76" t="s">
        <v>31</v>
      </c>
      <c r="D49" s="180">
        <v>352.27338000000003</v>
      </c>
      <c r="E49" s="180">
        <v>849.92779000000007</v>
      </c>
      <c r="F49" s="180">
        <v>1908.21902</v>
      </c>
      <c r="G49" s="178">
        <f t="shared" si="0"/>
        <v>4.4168697617742216</v>
      </c>
      <c r="H49" s="178">
        <f t="shared" si="1"/>
        <v>1.2451542854011159</v>
      </c>
      <c r="I49" s="133"/>
      <c r="J49" s="180">
        <v>36.038300000000021</v>
      </c>
      <c r="K49" s="180">
        <v>58.789099999999998</v>
      </c>
      <c r="L49" s="180">
        <v>56.550299999999986</v>
      </c>
      <c r="M49" s="178">
        <f t="shared" si="2"/>
        <v>0.56917224175391046</v>
      </c>
      <c r="N49" s="178">
        <f t="shared" si="3"/>
        <v>-3.8081889329824953E-2</v>
      </c>
      <c r="P49" s="252"/>
      <c r="Q49" s="253"/>
      <c r="R49"/>
      <c r="S49"/>
      <c r="T49"/>
      <c r="U49"/>
      <c r="V49"/>
      <c r="W49"/>
      <c r="X49"/>
    </row>
    <row r="50" spans="1:24" s="6" customFormat="1" ht="15" x14ac:dyDescent="0.25">
      <c r="A50" s="1"/>
      <c r="B50" s="1"/>
      <c r="C50" s="77" t="s">
        <v>6</v>
      </c>
      <c r="D50" s="180">
        <v>96.651630000000011</v>
      </c>
      <c r="E50" s="180">
        <v>117.89379</v>
      </c>
      <c r="F50" s="180">
        <v>122.53934</v>
      </c>
      <c r="G50" s="178">
        <f t="shared" si="0"/>
        <v>0.26784556039044538</v>
      </c>
      <c r="H50" s="178">
        <f t="shared" si="1"/>
        <v>3.9404535217673467E-2</v>
      </c>
      <c r="I50" s="140"/>
      <c r="J50" s="180">
        <v>65.908799999999985</v>
      </c>
      <c r="K50" s="180">
        <v>85.872100000000003</v>
      </c>
      <c r="L50" s="180">
        <v>63.122500000000009</v>
      </c>
      <c r="M50" s="178">
        <f t="shared" si="2"/>
        <v>-4.2275083145194216E-2</v>
      </c>
      <c r="N50" s="178">
        <f t="shared" si="3"/>
        <v>-0.26492423033790946</v>
      </c>
      <c r="P50" s="252"/>
      <c r="Q50" s="253"/>
      <c r="R50"/>
      <c r="S50"/>
      <c r="T50"/>
      <c r="U50"/>
      <c r="V50"/>
      <c r="W50"/>
      <c r="X50"/>
    </row>
    <row r="51" spans="1:24" s="6" customFormat="1" ht="15" x14ac:dyDescent="0.25">
      <c r="A51" s="1"/>
      <c r="B51" s="1"/>
      <c r="C51" s="77" t="s">
        <v>7</v>
      </c>
      <c r="D51" s="180">
        <v>4316.1789300000019</v>
      </c>
      <c r="E51" s="180">
        <v>2809.5664899999997</v>
      </c>
      <c r="F51" s="180">
        <v>2334.7117699999994</v>
      </c>
      <c r="G51" s="178">
        <f t="shared" si="0"/>
        <v>-0.45907901227811276</v>
      </c>
      <c r="H51" s="178">
        <f t="shared" si="1"/>
        <v>-0.16901351923513308</v>
      </c>
      <c r="I51" s="131"/>
      <c r="J51" s="180">
        <v>1019.3168000000003</v>
      </c>
      <c r="K51" s="180">
        <v>823.27639999999997</v>
      </c>
      <c r="L51" s="180">
        <v>591.18239999999992</v>
      </c>
      <c r="M51" s="178">
        <f t="shared" si="2"/>
        <v>-0.42002093951556596</v>
      </c>
      <c r="N51" s="178">
        <f t="shared" si="3"/>
        <v>-0.28191504092671676</v>
      </c>
      <c r="P51" s="252"/>
      <c r="Q51" s="253"/>
      <c r="R51"/>
      <c r="S51"/>
      <c r="T51"/>
      <c r="U51"/>
      <c r="V51"/>
      <c r="W51"/>
      <c r="X51"/>
    </row>
    <row r="52" spans="1:24" s="7" customFormat="1" ht="24" customHeight="1" x14ac:dyDescent="0.25">
      <c r="A52" s="3"/>
      <c r="B52" s="3"/>
      <c r="C52" s="96" t="s">
        <v>9</v>
      </c>
      <c r="D52" s="286">
        <v>1771.9890499999999</v>
      </c>
      <c r="E52" s="286">
        <v>1015.1118700000001</v>
      </c>
      <c r="F52" s="286">
        <v>1254.0288800000003</v>
      </c>
      <c r="G52" s="178">
        <f t="shared" si="0"/>
        <v>-0.29230438528951386</v>
      </c>
      <c r="H52" s="178">
        <f t="shared" si="1"/>
        <v>0.2353602761043472</v>
      </c>
      <c r="I52" s="131"/>
      <c r="J52" s="180">
        <v>437.26450000000006</v>
      </c>
      <c r="K52" s="180">
        <v>315.5293999999999</v>
      </c>
      <c r="L52" s="180">
        <v>330.33950000000004</v>
      </c>
      <c r="M52" s="178">
        <f t="shared" si="2"/>
        <v>-0.24453162788197991</v>
      </c>
      <c r="N52" s="178">
        <f t="shared" si="3"/>
        <v>4.6937306000645745E-2</v>
      </c>
      <c r="P52" s="252"/>
      <c r="Q52" s="253"/>
      <c r="R52" s="185"/>
      <c r="S52" s="185"/>
      <c r="T52" s="185"/>
      <c r="U52" s="185"/>
      <c r="V52" s="185"/>
      <c r="W52" s="185"/>
      <c r="X52" s="185"/>
    </row>
    <row r="53" spans="1:24" s="6" customFormat="1" ht="15" x14ac:dyDescent="0.25">
      <c r="A53" s="1"/>
      <c r="B53" s="1"/>
      <c r="C53" s="77" t="s">
        <v>32</v>
      </c>
      <c r="D53" s="286">
        <v>48.478259999999999</v>
      </c>
      <c r="E53" s="286">
        <v>50.434100000000008</v>
      </c>
      <c r="F53" s="286">
        <v>114.32038000000001</v>
      </c>
      <c r="G53" s="178">
        <f t="shared" si="0"/>
        <v>1.358178284451629</v>
      </c>
      <c r="H53" s="178">
        <f t="shared" si="1"/>
        <v>1.266727868644429</v>
      </c>
      <c r="I53" s="140"/>
      <c r="J53" s="180">
        <v>0.68890000000000007</v>
      </c>
      <c r="K53" s="180">
        <v>1.4336</v>
      </c>
      <c r="L53" s="180">
        <v>1.3534000000000002</v>
      </c>
      <c r="M53" s="178" t="str">
        <f t="shared" si="2"/>
        <v/>
      </c>
      <c r="N53" s="178">
        <f t="shared" si="3"/>
        <v>-5.5943080357142738E-2</v>
      </c>
      <c r="P53" s="252"/>
      <c r="Q53" s="253"/>
      <c r="R53"/>
      <c r="S53"/>
      <c r="T53"/>
      <c r="U53"/>
      <c r="V53"/>
      <c r="W53"/>
      <c r="X53"/>
    </row>
    <row r="54" spans="1:24" s="6" customFormat="1" ht="15" x14ac:dyDescent="0.25">
      <c r="A54" s="1"/>
      <c r="B54" s="1"/>
      <c r="C54" s="77" t="s">
        <v>6</v>
      </c>
      <c r="D54" s="300" t="s">
        <v>209</v>
      </c>
      <c r="E54" s="300" t="s">
        <v>209</v>
      </c>
      <c r="F54" s="300" t="s">
        <v>209</v>
      </c>
      <c r="G54" s="178" t="str">
        <f t="shared" si="0"/>
        <v/>
      </c>
      <c r="H54" s="178" t="str">
        <f t="shared" si="1"/>
        <v/>
      </c>
      <c r="I54" s="140"/>
      <c r="J54" s="300" t="s">
        <v>209</v>
      </c>
      <c r="K54" s="300" t="s">
        <v>209</v>
      </c>
      <c r="L54" s="300" t="s">
        <v>209</v>
      </c>
      <c r="M54" s="178" t="str">
        <f t="shared" si="2"/>
        <v/>
      </c>
      <c r="N54" s="178" t="str">
        <f t="shared" si="3"/>
        <v/>
      </c>
      <c r="P54" s="252"/>
      <c r="Q54" s="253"/>
      <c r="R54"/>
      <c r="S54"/>
      <c r="T54"/>
      <c r="U54"/>
      <c r="V54"/>
      <c r="W54"/>
      <c r="X54"/>
    </row>
    <row r="55" spans="1:24" s="6" customFormat="1" ht="15" x14ac:dyDescent="0.25">
      <c r="A55" s="1"/>
      <c r="B55" s="1"/>
      <c r="C55" s="77" t="s">
        <v>7</v>
      </c>
      <c r="D55" s="180">
        <v>1723.5107899999998</v>
      </c>
      <c r="E55" s="180">
        <v>964.67777000000001</v>
      </c>
      <c r="F55" s="180">
        <v>1139.7085000000002</v>
      </c>
      <c r="G55" s="178">
        <f t="shared" si="0"/>
        <v>-0.33872853792809715</v>
      </c>
      <c r="H55" s="178">
        <f t="shared" si="1"/>
        <v>0.18143958059694915</v>
      </c>
      <c r="I55" s="131"/>
      <c r="J55" s="180">
        <v>436.57560000000007</v>
      </c>
      <c r="K55" s="180">
        <v>314.09579999999988</v>
      </c>
      <c r="L55" s="180">
        <v>328.98610000000002</v>
      </c>
      <c r="M55" s="178">
        <f t="shared" si="2"/>
        <v>-0.24643956281569568</v>
      </c>
      <c r="N55" s="178">
        <f t="shared" si="3"/>
        <v>4.7406873953743232E-2</v>
      </c>
      <c r="P55" s="252"/>
      <c r="Q55" s="253"/>
      <c r="R55"/>
      <c r="S55"/>
      <c r="T55"/>
      <c r="U55"/>
      <c r="V55"/>
      <c r="W55"/>
      <c r="X55"/>
    </row>
    <row r="56" spans="1:24" s="7" customFormat="1" ht="22.5" customHeight="1" x14ac:dyDescent="0.25">
      <c r="A56" s="3"/>
      <c r="B56" s="3"/>
      <c r="C56" s="1" t="s">
        <v>10</v>
      </c>
      <c r="D56" s="180">
        <v>27892.998500000002</v>
      </c>
      <c r="E56" s="180">
        <v>20596.957030000012</v>
      </c>
      <c r="F56" s="180">
        <v>20964.94004999999</v>
      </c>
      <c r="G56" s="178">
        <f t="shared" si="0"/>
        <v>-0.24837983804430389</v>
      </c>
      <c r="H56" s="178">
        <f t="shared" si="1"/>
        <v>1.7865892493925235E-2</v>
      </c>
      <c r="I56" s="131"/>
      <c r="J56" s="180">
        <v>13319.6566</v>
      </c>
      <c r="K56" s="180">
        <v>15237.958100000007</v>
      </c>
      <c r="L56" s="180">
        <v>13679.711700000003</v>
      </c>
      <c r="M56" s="178">
        <f t="shared" si="2"/>
        <v>2.7031860566135258E-2</v>
      </c>
      <c r="N56" s="178">
        <f t="shared" si="3"/>
        <v>-0.10226084031560652</v>
      </c>
      <c r="P56" s="252"/>
      <c r="Q56" s="253"/>
      <c r="R56" s="185"/>
      <c r="S56" s="185"/>
      <c r="T56" s="185"/>
      <c r="U56" s="185"/>
      <c r="V56" s="185"/>
      <c r="W56" s="185"/>
      <c r="X56" s="185"/>
    </row>
    <row r="57" spans="1:24" s="6" customFormat="1" ht="15" x14ac:dyDescent="0.25">
      <c r="A57" s="1"/>
      <c r="B57" s="1"/>
      <c r="C57" s="77" t="s">
        <v>31</v>
      </c>
      <c r="D57" s="180">
        <v>13905.875570000002</v>
      </c>
      <c r="E57" s="180">
        <v>12567.65515000001</v>
      </c>
      <c r="F57" s="180">
        <v>11773.456489999991</v>
      </c>
      <c r="G57" s="178">
        <f t="shared" si="0"/>
        <v>-0.15334662454483694</v>
      </c>
      <c r="H57" s="178">
        <f t="shared" si="1"/>
        <v>-6.3193861585231159E-2</v>
      </c>
      <c r="I57" s="131"/>
      <c r="J57" s="180">
        <v>7511.4397000000017</v>
      </c>
      <c r="K57" s="180">
        <v>8835.7532000000083</v>
      </c>
      <c r="L57" s="180">
        <v>7248.9628000000066</v>
      </c>
      <c r="M57" s="178">
        <f t="shared" si="2"/>
        <v>-3.4943620728259996E-2</v>
      </c>
      <c r="N57" s="178">
        <f t="shared" si="3"/>
        <v>-0.17958745158250913</v>
      </c>
      <c r="P57" s="252"/>
      <c r="Q57" s="253"/>
      <c r="R57"/>
      <c r="S57"/>
      <c r="T57"/>
      <c r="U57"/>
      <c r="V57"/>
      <c r="W57"/>
      <c r="X57"/>
    </row>
    <row r="58" spans="1:24" s="6" customFormat="1" ht="15" x14ac:dyDescent="0.25">
      <c r="A58" s="1"/>
      <c r="B58" s="1"/>
      <c r="C58" s="77" t="s">
        <v>6</v>
      </c>
      <c r="D58" s="180">
        <v>627.95948999999996</v>
      </c>
      <c r="E58" s="180">
        <v>1308.3228300000001</v>
      </c>
      <c r="F58" s="180">
        <v>1548.8555299999998</v>
      </c>
      <c r="G58" s="178">
        <f t="shared" si="0"/>
        <v>1.4664895660705755</v>
      </c>
      <c r="H58" s="178">
        <f t="shared" si="1"/>
        <v>0.18384812561896496</v>
      </c>
      <c r="I58" s="131"/>
      <c r="J58" s="180">
        <v>1491.3433</v>
      </c>
      <c r="K58" s="180">
        <v>2866.6396</v>
      </c>
      <c r="L58" s="180">
        <v>2574.6655999999994</v>
      </c>
      <c r="M58" s="178">
        <f t="shared" si="2"/>
        <v>0.72640705865644706</v>
      </c>
      <c r="N58" s="178">
        <f t="shared" si="3"/>
        <v>-0.10185235702458049</v>
      </c>
      <c r="P58" s="252"/>
      <c r="Q58" s="253"/>
      <c r="R58"/>
      <c r="S58"/>
      <c r="T58"/>
      <c r="U58"/>
      <c r="V58"/>
      <c r="W58"/>
      <c r="X58"/>
    </row>
    <row r="59" spans="1:24" s="6" customFormat="1" ht="15" x14ac:dyDescent="0.25">
      <c r="A59" s="1"/>
      <c r="B59" s="1"/>
      <c r="C59" s="77" t="s">
        <v>7</v>
      </c>
      <c r="D59" s="180">
        <v>13359.163440000002</v>
      </c>
      <c r="E59" s="180">
        <v>6720.9790500000017</v>
      </c>
      <c r="F59" s="180">
        <v>7642.6280299999999</v>
      </c>
      <c r="G59" s="178">
        <f t="shared" si="0"/>
        <v>-0.42791118139056178</v>
      </c>
      <c r="H59" s="178">
        <f t="shared" si="1"/>
        <v>0.13713016706992978</v>
      </c>
      <c r="I59" s="131"/>
      <c r="J59" s="180">
        <v>4316.873599999999</v>
      </c>
      <c r="K59" s="180">
        <v>3535.5652999999988</v>
      </c>
      <c r="L59" s="180">
        <v>3856.0832999999989</v>
      </c>
      <c r="M59" s="178">
        <f t="shared" si="2"/>
        <v>-0.10674167063867708</v>
      </c>
      <c r="N59" s="178">
        <f t="shared" si="3"/>
        <v>9.0655375534995808E-2</v>
      </c>
      <c r="P59" s="252"/>
      <c r="Q59" s="253"/>
      <c r="R59"/>
      <c r="S59"/>
      <c r="T59"/>
      <c r="U59"/>
      <c r="V59"/>
      <c r="W59"/>
      <c r="X59"/>
    </row>
    <row r="60" spans="1:24" s="6" customFormat="1" ht="20.25" customHeight="1" x14ac:dyDescent="0.25">
      <c r="A60" s="1"/>
      <c r="B60" s="75" t="s">
        <v>15</v>
      </c>
      <c r="C60" s="78"/>
      <c r="D60" s="182">
        <v>1151.00559</v>
      </c>
      <c r="E60" s="182">
        <v>1259.5334599999999</v>
      </c>
      <c r="F60" s="182">
        <v>1186.7491199999999</v>
      </c>
      <c r="G60" s="179">
        <f t="shared" si="0"/>
        <v>3.1054175853307511E-2</v>
      </c>
      <c r="H60" s="179">
        <f t="shared" si="1"/>
        <v>-5.778674589557941E-2</v>
      </c>
      <c r="I60" s="151"/>
      <c r="J60" s="182">
        <v>536.08699999999999</v>
      </c>
      <c r="K60" s="182">
        <v>699.03969999999993</v>
      </c>
      <c r="L60" s="182">
        <v>489.22170000000006</v>
      </c>
      <c r="M60" s="179">
        <f t="shared" si="2"/>
        <v>-8.742107157979942E-2</v>
      </c>
      <c r="N60" s="179">
        <f t="shared" si="3"/>
        <v>-0.30015176534322713</v>
      </c>
      <c r="P60" s="252"/>
      <c r="Q60" s="253"/>
      <c r="R60"/>
      <c r="S60"/>
      <c r="T60"/>
      <c r="U60"/>
      <c r="V60"/>
      <c r="W60"/>
      <c r="X60"/>
    </row>
    <row r="61" spans="1:24" s="7" customFormat="1" ht="24.75" customHeight="1" x14ac:dyDescent="0.25">
      <c r="A61" s="3"/>
      <c r="B61" s="75"/>
      <c r="C61" s="78" t="s">
        <v>12</v>
      </c>
      <c r="D61" s="180">
        <v>713.29641000000004</v>
      </c>
      <c r="E61" s="180">
        <v>666.82688999999993</v>
      </c>
      <c r="F61" s="180">
        <v>694.08430999999996</v>
      </c>
      <c r="G61" s="178">
        <f t="shared" si="0"/>
        <v>-2.6934244629101774E-2</v>
      </c>
      <c r="H61" s="178">
        <f t="shared" si="1"/>
        <v>4.0876305992999212E-2</v>
      </c>
      <c r="I61" s="131"/>
      <c r="J61" s="180">
        <v>321.9744</v>
      </c>
      <c r="K61" s="180">
        <v>328.59549999999996</v>
      </c>
      <c r="L61" s="180">
        <v>242.22590000000002</v>
      </c>
      <c r="M61" s="178">
        <f t="shared" si="2"/>
        <v>-0.24768584086188211</v>
      </c>
      <c r="N61" s="178">
        <f t="shared" si="3"/>
        <v>-0.26284474376551092</v>
      </c>
      <c r="P61" s="252"/>
      <c r="Q61" s="253"/>
      <c r="R61" s="185"/>
      <c r="S61" s="185"/>
      <c r="T61" s="185"/>
      <c r="U61" s="185"/>
      <c r="V61" s="185"/>
      <c r="W61" s="185"/>
      <c r="X61" s="185"/>
    </row>
    <row r="62" spans="1:24" s="6" customFormat="1" ht="15" x14ac:dyDescent="0.25">
      <c r="A62" s="1"/>
      <c r="B62" s="78"/>
      <c r="C62" s="76" t="s">
        <v>31</v>
      </c>
      <c r="D62" s="266">
        <v>88.451290000000014</v>
      </c>
      <c r="E62" s="266">
        <v>121.60145</v>
      </c>
      <c r="F62" s="266">
        <v>239.80400999999998</v>
      </c>
      <c r="G62" s="178">
        <f t="shared" si="0"/>
        <v>1.7111420308284928</v>
      </c>
      <c r="H62" s="178">
        <f t="shared" si="1"/>
        <v>0.97204893527174208</v>
      </c>
      <c r="I62" s="133"/>
      <c r="J62" s="266">
        <v>24.808399999999999</v>
      </c>
      <c r="K62" s="266">
        <v>29.380999999999997</v>
      </c>
      <c r="L62" s="266">
        <v>35.621900000000004</v>
      </c>
      <c r="M62" s="178">
        <f t="shared" si="2"/>
        <v>0.43588058883281489</v>
      </c>
      <c r="N62" s="178">
        <f t="shared" si="3"/>
        <v>0.2124127837718256</v>
      </c>
      <c r="P62" s="252"/>
      <c r="Q62" s="253"/>
      <c r="R62"/>
      <c r="S62"/>
      <c r="T62"/>
      <c r="U62"/>
      <c r="V62"/>
      <c r="W62"/>
      <c r="X62"/>
    </row>
    <row r="63" spans="1:24" s="6" customFormat="1" ht="15" x14ac:dyDescent="0.25">
      <c r="A63" s="1"/>
      <c r="B63" s="1"/>
      <c r="C63" s="77" t="s">
        <v>6</v>
      </c>
      <c r="D63" s="180">
        <v>0.16577</v>
      </c>
      <c r="E63" s="180">
        <v>9.8000000000000004E-2</v>
      </c>
      <c r="F63" s="180">
        <v>0.29443000000000003</v>
      </c>
      <c r="G63" s="178" t="str">
        <f t="shared" si="0"/>
        <v/>
      </c>
      <c r="H63" s="178" t="str">
        <f t="shared" si="1"/>
        <v/>
      </c>
      <c r="I63" s="133"/>
      <c r="J63" s="180">
        <v>3.9899999999999998E-2</v>
      </c>
      <c r="K63" s="180">
        <v>2.87E-2</v>
      </c>
      <c r="L63" s="180">
        <v>6.1699999999999998E-2</v>
      </c>
      <c r="M63" s="178" t="str">
        <f t="shared" si="2"/>
        <v/>
      </c>
      <c r="N63" s="178" t="str">
        <f t="shared" si="3"/>
        <v/>
      </c>
      <c r="P63" s="252"/>
      <c r="Q63" s="253"/>
      <c r="R63"/>
      <c r="S63"/>
      <c r="T63"/>
      <c r="U63"/>
      <c r="V63"/>
      <c r="W63"/>
      <c r="X63"/>
    </row>
    <row r="64" spans="1:24" s="6" customFormat="1" ht="15" x14ac:dyDescent="0.25">
      <c r="A64" s="1"/>
      <c r="B64" s="1"/>
      <c r="C64" s="77" t="s">
        <v>7</v>
      </c>
      <c r="D64" s="180">
        <v>624.67935</v>
      </c>
      <c r="E64" s="180">
        <v>545.12743999999998</v>
      </c>
      <c r="F64" s="180">
        <v>453.98586999999998</v>
      </c>
      <c r="G64" s="178">
        <f t="shared" si="0"/>
        <v>-0.27324975605484642</v>
      </c>
      <c r="H64" s="178">
        <f t="shared" si="1"/>
        <v>-0.16719314294653742</v>
      </c>
      <c r="I64" s="131"/>
      <c r="J64" s="180">
        <v>297.12610000000001</v>
      </c>
      <c r="K64" s="180">
        <v>299.18579999999997</v>
      </c>
      <c r="L64" s="180">
        <v>206.54230000000001</v>
      </c>
      <c r="M64" s="178">
        <f t="shared" si="2"/>
        <v>-0.30486651963593908</v>
      </c>
      <c r="N64" s="178">
        <f t="shared" si="3"/>
        <v>-0.30965206236392223</v>
      </c>
      <c r="P64" s="252"/>
      <c r="Q64" s="253"/>
      <c r="R64"/>
      <c r="S64"/>
      <c r="T64"/>
      <c r="U64"/>
      <c r="V64"/>
      <c r="W64"/>
      <c r="X64"/>
    </row>
    <row r="65" spans="1:24" s="7" customFormat="1" ht="22.5" customHeight="1" x14ac:dyDescent="0.25">
      <c r="A65" s="3"/>
      <c r="B65" s="3"/>
      <c r="C65" s="96" t="s">
        <v>9</v>
      </c>
      <c r="D65" s="180">
        <v>225.23828999999998</v>
      </c>
      <c r="E65" s="180">
        <v>265.05326000000002</v>
      </c>
      <c r="F65" s="180">
        <v>293.65052000000003</v>
      </c>
      <c r="G65" s="178">
        <f t="shared" si="0"/>
        <v>0.30373268239605289</v>
      </c>
      <c r="H65" s="178">
        <f t="shared" si="1"/>
        <v>0.10789250432158429</v>
      </c>
      <c r="I65" s="131"/>
      <c r="J65" s="180">
        <v>104.2414</v>
      </c>
      <c r="K65" s="180">
        <v>177.40249999999997</v>
      </c>
      <c r="L65" s="180">
        <v>143.77800000000002</v>
      </c>
      <c r="M65" s="178">
        <f t="shared" si="2"/>
        <v>0.37927924989495559</v>
      </c>
      <c r="N65" s="178">
        <f t="shared" si="3"/>
        <v>-0.18953791519285218</v>
      </c>
      <c r="P65" s="252"/>
      <c r="Q65" s="253"/>
      <c r="R65" s="185"/>
      <c r="S65" s="185"/>
      <c r="T65" s="185"/>
      <c r="U65" s="185"/>
      <c r="V65" s="185"/>
      <c r="W65" s="185"/>
      <c r="X65" s="185"/>
    </row>
    <row r="66" spans="1:24" s="6" customFormat="1" ht="15" x14ac:dyDescent="0.25">
      <c r="A66" s="1"/>
      <c r="B66" s="1"/>
      <c r="C66" s="77" t="s">
        <v>32</v>
      </c>
      <c r="D66" s="286">
        <v>10.89681</v>
      </c>
      <c r="E66" s="286">
        <v>1.3198799999999999</v>
      </c>
      <c r="F66" s="286">
        <v>21.274840000000001</v>
      </c>
      <c r="G66" s="178">
        <f t="shared" si="0"/>
        <v>0.95239157147825837</v>
      </c>
      <c r="H66" s="178">
        <f t="shared" si="1"/>
        <v>15.118768372882384</v>
      </c>
      <c r="I66" s="133"/>
      <c r="J66" s="180">
        <v>5.8535000000000004</v>
      </c>
      <c r="K66" s="180">
        <v>0.54849999999999999</v>
      </c>
      <c r="L66" s="180">
        <v>9.6606000000000005</v>
      </c>
      <c r="M66" s="178">
        <f t="shared" si="2"/>
        <v>0.65039719825745279</v>
      </c>
      <c r="N66" s="178" t="str">
        <f t="shared" si="3"/>
        <v/>
      </c>
      <c r="P66" s="252"/>
      <c r="Q66" s="253"/>
      <c r="R66"/>
      <c r="S66"/>
      <c r="T66"/>
      <c r="U66"/>
      <c r="V66"/>
      <c r="W66"/>
      <c r="X66"/>
    </row>
    <row r="67" spans="1:24" s="6" customFormat="1" ht="15" x14ac:dyDescent="0.25">
      <c r="A67" s="1"/>
      <c r="B67" s="1"/>
      <c r="C67" s="77" t="s">
        <v>6</v>
      </c>
      <c r="D67" s="302" t="s">
        <v>209</v>
      </c>
      <c r="E67" s="302" t="s">
        <v>209</v>
      </c>
      <c r="F67" s="180">
        <v>5.1339999999999997E-2</v>
      </c>
      <c r="G67" s="178" t="str">
        <f t="shared" si="0"/>
        <v/>
      </c>
      <c r="H67" s="178" t="str">
        <f t="shared" si="1"/>
        <v/>
      </c>
      <c r="I67" s="133"/>
      <c r="J67" s="302" t="s">
        <v>209</v>
      </c>
      <c r="K67" s="302" t="s">
        <v>209</v>
      </c>
      <c r="L67" s="180">
        <v>1.7000000000000001E-2</v>
      </c>
      <c r="M67" s="178" t="str">
        <f t="shared" si="2"/>
        <v/>
      </c>
      <c r="N67" s="178" t="str">
        <f t="shared" si="3"/>
        <v/>
      </c>
      <c r="P67" s="252"/>
      <c r="Q67" s="253"/>
      <c r="R67"/>
      <c r="S67"/>
      <c r="T67"/>
      <c r="U67"/>
      <c r="V67"/>
      <c r="W67"/>
      <c r="X67"/>
    </row>
    <row r="68" spans="1:24" s="6" customFormat="1" ht="15" x14ac:dyDescent="0.25">
      <c r="A68" s="1"/>
      <c r="B68" s="1"/>
      <c r="C68" s="77" t="s">
        <v>7</v>
      </c>
      <c r="D68" s="180">
        <v>214.34147999999999</v>
      </c>
      <c r="E68" s="180">
        <v>263.73338000000001</v>
      </c>
      <c r="F68" s="180">
        <v>272.32434000000001</v>
      </c>
      <c r="G68" s="178">
        <f t="shared" si="0"/>
        <v>0.2705162808430735</v>
      </c>
      <c r="H68" s="178">
        <f t="shared" si="1"/>
        <v>3.2574412840725715E-2</v>
      </c>
      <c r="I68" s="131"/>
      <c r="J68" s="180">
        <v>98.387900000000002</v>
      </c>
      <c r="K68" s="180">
        <v>176.85399999999998</v>
      </c>
      <c r="L68" s="180">
        <v>134.10040000000001</v>
      </c>
      <c r="M68" s="178">
        <f t="shared" si="2"/>
        <v>0.36297654488001069</v>
      </c>
      <c r="N68" s="178">
        <f t="shared" si="3"/>
        <v>-0.24174516833093954</v>
      </c>
      <c r="P68" s="252"/>
      <c r="Q68" s="253"/>
      <c r="R68"/>
      <c r="S68"/>
      <c r="T68"/>
      <c r="U68"/>
      <c r="V68"/>
      <c r="W68"/>
      <c r="X68"/>
    </row>
    <row r="69" spans="1:24" s="7" customFormat="1" ht="22.5" customHeight="1" x14ac:dyDescent="0.25">
      <c r="A69" s="3"/>
      <c r="B69" s="3"/>
      <c r="C69" s="1" t="s">
        <v>10</v>
      </c>
      <c r="D69" s="180">
        <v>212.47089</v>
      </c>
      <c r="E69" s="180">
        <v>327.65331000000003</v>
      </c>
      <c r="F69" s="180">
        <v>199.01429000000002</v>
      </c>
      <c r="G69" s="178">
        <f t="shared" si="0"/>
        <v>-6.3333852463271459E-2</v>
      </c>
      <c r="H69" s="178">
        <f t="shared" si="1"/>
        <v>-0.39260711268260956</v>
      </c>
      <c r="I69" s="131"/>
      <c r="J69" s="180">
        <v>109.8712</v>
      </c>
      <c r="K69" s="180">
        <v>193.04169999999999</v>
      </c>
      <c r="L69" s="180">
        <v>103.21780000000004</v>
      </c>
      <c r="M69" s="178">
        <f t="shared" si="2"/>
        <v>-6.0556360538521127E-2</v>
      </c>
      <c r="N69" s="178">
        <f t="shared" si="3"/>
        <v>-0.46530827277215209</v>
      </c>
      <c r="P69" s="252"/>
      <c r="Q69" s="253"/>
      <c r="R69" s="185"/>
      <c r="S69" s="185"/>
      <c r="T69" s="185"/>
      <c r="U69" s="185"/>
      <c r="V69" s="185"/>
      <c r="W69" s="185"/>
      <c r="X69" s="185"/>
    </row>
    <row r="70" spans="1:24" ht="15" x14ac:dyDescent="0.25">
      <c r="C70" s="77" t="s">
        <v>31</v>
      </c>
      <c r="D70" s="180">
        <v>114.74294999999998</v>
      </c>
      <c r="E70" s="180">
        <v>163.74137999999999</v>
      </c>
      <c r="F70" s="180">
        <v>110.09722000000002</v>
      </c>
      <c r="G70" s="178">
        <f t="shared" si="0"/>
        <v>-4.0488151995394565E-2</v>
      </c>
      <c r="H70" s="178">
        <f t="shared" si="1"/>
        <v>-0.32761516972679705</v>
      </c>
      <c r="I70" s="131"/>
      <c r="J70" s="180">
        <v>38.455600000000004</v>
      </c>
      <c r="K70" s="180">
        <v>57.736900000000006</v>
      </c>
      <c r="L70" s="180">
        <v>35.769200000000005</v>
      </c>
      <c r="M70" s="178">
        <f t="shared" si="2"/>
        <v>-6.985718594951057E-2</v>
      </c>
      <c r="N70" s="178">
        <f t="shared" si="3"/>
        <v>-0.38047938147008237</v>
      </c>
      <c r="P70" s="252"/>
      <c r="Q70" s="253"/>
      <c r="R70"/>
      <c r="S70"/>
      <c r="T70"/>
      <c r="U70"/>
      <c r="V70"/>
      <c r="W70"/>
      <c r="X70"/>
    </row>
    <row r="71" spans="1:24" ht="15" x14ac:dyDescent="0.25">
      <c r="C71" s="77" t="s">
        <v>6</v>
      </c>
      <c r="D71" s="300" t="s">
        <v>209</v>
      </c>
      <c r="E71" s="300" t="s">
        <v>209</v>
      </c>
      <c r="F71" s="300" t="s">
        <v>209</v>
      </c>
      <c r="G71" s="178" t="str">
        <f t="shared" si="0"/>
        <v/>
      </c>
      <c r="H71" s="178" t="str">
        <f t="shared" si="1"/>
        <v/>
      </c>
      <c r="I71" s="133"/>
      <c r="J71" s="300" t="s">
        <v>209</v>
      </c>
      <c r="K71" s="300" t="s">
        <v>209</v>
      </c>
      <c r="L71" s="300" t="s">
        <v>209</v>
      </c>
      <c r="M71" s="178" t="str">
        <f t="shared" si="2"/>
        <v/>
      </c>
      <c r="N71" s="178" t="str">
        <f t="shared" si="3"/>
        <v/>
      </c>
      <c r="P71" s="252"/>
      <c r="Q71" s="253"/>
      <c r="R71"/>
      <c r="S71"/>
      <c r="T71"/>
      <c r="U71"/>
      <c r="V71"/>
      <c r="W71"/>
      <c r="X71"/>
    </row>
    <row r="72" spans="1:24" ht="15" x14ac:dyDescent="0.25">
      <c r="C72" s="77" t="s">
        <v>7</v>
      </c>
      <c r="D72" s="180">
        <v>97.727940000000004</v>
      </c>
      <c r="E72" s="180">
        <v>163.91193000000001</v>
      </c>
      <c r="F72" s="180">
        <v>88.917069999999995</v>
      </c>
      <c r="G72" s="178">
        <f t="shared" ref="G72" si="4">IF(D72&lt;1,"",IFERROR((F72-D72)/D72,""))</f>
        <v>-9.0157123950428172E-2</v>
      </c>
      <c r="H72" s="178">
        <f t="shared" si="1"/>
        <v>-0.45753143166577326</v>
      </c>
      <c r="I72" s="131"/>
      <c r="J72" s="180">
        <v>71.415599999999998</v>
      </c>
      <c r="K72" s="180">
        <v>135.3048</v>
      </c>
      <c r="L72" s="180">
        <v>67.448600000000027</v>
      </c>
      <c r="M72" s="178">
        <f t="shared" si="2"/>
        <v>-5.5548087532695523E-2</v>
      </c>
      <c r="N72" s="178">
        <f t="shared" si="3"/>
        <v>-0.50150622889949192</v>
      </c>
      <c r="P72" s="252"/>
      <c r="Q72" s="253"/>
      <c r="R72"/>
      <c r="S72"/>
      <c r="T72"/>
      <c r="U72"/>
      <c r="V72"/>
      <c r="W72"/>
      <c r="X72"/>
    </row>
    <row r="73" spans="1:24" ht="15.75" thickBot="1" x14ac:dyDescent="0.3">
      <c r="B73" s="9"/>
      <c r="C73" s="9"/>
      <c r="D73" s="9"/>
      <c r="E73" s="9"/>
      <c r="F73" s="9"/>
      <c r="G73" s="9"/>
      <c r="H73" s="88" t="s">
        <v>50</v>
      </c>
      <c r="I73" s="9"/>
      <c r="J73" s="9"/>
      <c r="K73" s="9"/>
      <c r="L73" s="9"/>
      <c r="M73" s="9"/>
      <c r="N73" s="9"/>
      <c r="R73"/>
      <c r="S73"/>
      <c r="T73"/>
      <c r="U73"/>
      <c r="V73"/>
      <c r="W73"/>
      <c r="X73"/>
    </row>
    <row r="74" spans="1:24" ht="15" x14ac:dyDescent="0.25">
      <c r="B74" s="10"/>
      <c r="C74" s="10"/>
      <c r="D74" s="10"/>
      <c r="E74" s="10"/>
      <c r="F74" s="10"/>
      <c r="G74" s="10"/>
      <c r="H74" s="92"/>
      <c r="I74" s="10"/>
      <c r="J74" s="10"/>
      <c r="K74" s="10"/>
      <c r="L74" s="10"/>
      <c r="M74" s="10"/>
      <c r="N74" s="10"/>
      <c r="R74"/>
      <c r="S74"/>
      <c r="T74"/>
      <c r="U74"/>
      <c r="V74"/>
      <c r="W74"/>
      <c r="X74"/>
    </row>
    <row r="75" spans="1:24" ht="15" x14ac:dyDescent="0.25">
      <c r="B75" s="6"/>
      <c r="C75" s="7" t="s">
        <v>144</v>
      </c>
      <c r="D75" s="6"/>
      <c r="E75" s="6"/>
      <c r="F75" s="6"/>
      <c r="G75" s="6"/>
      <c r="H75" s="11" t="s">
        <v>50</v>
      </c>
      <c r="I75" s="6"/>
      <c r="J75" s="6"/>
      <c r="K75" s="6"/>
      <c r="L75" s="6"/>
      <c r="M75" s="6"/>
      <c r="R75"/>
      <c r="S75"/>
      <c r="T75"/>
      <c r="U75"/>
      <c r="V75"/>
      <c r="W75"/>
      <c r="X75"/>
    </row>
    <row r="76" spans="1:24" ht="15" x14ac:dyDescent="0.25">
      <c r="B76" s="71">
        <v>1</v>
      </c>
      <c r="C76" s="19" t="s">
        <v>40</v>
      </c>
      <c r="D76" s="6"/>
      <c r="E76" s="6"/>
      <c r="F76" s="6"/>
      <c r="G76" s="6"/>
      <c r="H76" s="6"/>
      <c r="I76" s="6"/>
      <c r="J76" s="6"/>
      <c r="K76" s="6"/>
      <c r="L76" s="6"/>
      <c r="M76" s="6"/>
      <c r="R76"/>
      <c r="S76"/>
      <c r="T76"/>
      <c r="U76"/>
      <c r="V76"/>
      <c r="W76"/>
      <c r="X76"/>
    </row>
    <row r="77" spans="1:24" ht="15" x14ac:dyDescent="0.25">
      <c r="B77" s="18"/>
      <c r="C77" s="309" t="s">
        <v>140</v>
      </c>
      <c r="D77" s="309"/>
      <c r="E77" s="309"/>
      <c r="F77" s="309"/>
      <c r="G77" s="309"/>
      <c r="H77" s="309"/>
      <c r="I77" s="309"/>
      <c r="J77" s="309"/>
      <c r="K77" s="309"/>
      <c r="L77" s="309"/>
      <c r="M77" s="309"/>
      <c r="R77"/>
      <c r="S77"/>
      <c r="T77"/>
      <c r="U77"/>
      <c r="V77"/>
      <c r="W77"/>
      <c r="X77"/>
    </row>
    <row r="78" spans="1:24" ht="21.75" customHeight="1" x14ac:dyDescent="0.25">
      <c r="B78" s="18"/>
      <c r="C78" s="309"/>
      <c r="D78" s="309"/>
      <c r="E78" s="309"/>
      <c r="F78" s="309"/>
      <c r="G78" s="309"/>
      <c r="H78" s="309"/>
      <c r="I78" s="309"/>
      <c r="J78" s="309"/>
      <c r="K78" s="309"/>
      <c r="L78" s="309"/>
      <c r="M78" s="309"/>
      <c r="R78"/>
      <c r="S78"/>
      <c r="T78"/>
      <c r="U78"/>
      <c r="V78"/>
      <c r="W78"/>
      <c r="X78"/>
    </row>
    <row r="79" spans="1:24" ht="15" x14ac:dyDescent="0.25">
      <c r="R79"/>
      <c r="S79"/>
      <c r="T79"/>
      <c r="U79"/>
      <c r="V79"/>
      <c r="W79"/>
      <c r="X79"/>
    </row>
    <row r="80" spans="1:24" ht="15" x14ac:dyDescent="0.25">
      <c r="B80" s="20" t="s">
        <v>41</v>
      </c>
      <c r="R80"/>
      <c r="S80"/>
      <c r="T80"/>
      <c r="U80"/>
      <c r="V80"/>
      <c r="W80"/>
      <c r="X80"/>
    </row>
    <row r="81" spans="18:24" ht="15" x14ac:dyDescent="0.25">
      <c r="R81"/>
      <c r="S81"/>
      <c r="T81"/>
      <c r="U81"/>
      <c r="V81"/>
      <c r="W81"/>
      <c r="X81"/>
    </row>
    <row r="82" spans="18:24" ht="15" x14ac:dyDescent="0.25">
      <c r="R82"/>
      <c r="S82"/>
      <c r="T82"/>
      <c r="U82"/>
      <c r="V82"/>
      <c r="W82"/>
      <c r="X82"/>
    </row>
    <row r="83" spans="18:24" ht="15" x14ac:dyDescent="0.25">
      <c r="R83"/>
      <c r="S83"/>
      <c r="T83"/>
      <c r="U83"/>
      <c r="V83"/>
      <c r="W83"/>
      <c r="X83"/>
    </row>
    <row r="84" spans="18:24" ht="15" x14ac:dyDescent="0.25">
      <c r="R84"/>
      <c r="S84"/>
      <c r="T84"/>
      <c r="U84"/>
      <c r="V84"/>
      <c r="W84"/>
      <c r="X84"/>
    </row>
    <row r="85" spans="18:24" ht="15" x14ac:dyDescent="0.25">
      <c r="R85"/>
      <c r="S85"/>
      <c r="T85"/>
      <c r="U85"/>
      <c r="V85"/>
      <c r="W85"/>
      <c r="X85"/>
    </row>
    <row r="86" spans="18:24" ht="15" x14ac:dyDescent="0.25">
      <c r="R86"/>
      <c r="S86"/>
      <c r="T86"/>
      <c r="U86"/>
      <c r="V86"/>
      <c r="W86"/>
      <c r="X86"/>
    </row>
    <row r="87" spans="18:24" ht="15" x14ac:dyDescent="0.25">
      <c r="R87"/>
      <c r="S87"/>
      <c r="T87"/>
      <c r="U87"/>
      <c r="V87"/>
      <c r="W87"/>
      <c r="X87"/>
    </row>
    <row r="88" spans="18:24" ht="15" x14ac:dyDescent="0.25">
      <c r="R88"/>
      <c r="S88"/>
      <c r="T88"/>
      <c r="U88"/>
      <c r="V88"/>
      <c r="W88"/>
      <c r="X88"/>
    </row>
    <row r="89" spans="18:24" ht="15" x14ac:dyDescent="0.25">
      <c r="R89"/>
      <c r="S89"/>
      <c r="T89"/>
      <c r="U89"/>
      <c r="V89"/>
      <c r="W89"/>
      <c r="X89"/>
    </row>
    <row r="90" spans="18:24" ht="15" x14ac:dyDescent="0.25">
      <c r="R90"/>
      <c r="S90"/>
      <c r="T90"/>
      <c r="U90"/>
      <c r="V90"/>
      <c r="W90"/>
      <c r="X90"/>
    </row>
    <row r="91" spans="18:24" ht="15" x14ac:dyDescent="0.25">
      <c r="R91"/>
      <c r="S91"/>
      <c r="T91"/>
      <c r="U91"/>
      <c r="V91"/>
      <c r="W91"/>
      <c r="X91"/>
    </row>
    <row r="92" spans="18:24" ht="15" x14ac:dyDescent="0.25">
      <c r="R92"/>
      <c r="S92"/>
      <c r="T92"/>
      <c r="U92"/>
      <c r="V92"/>
      <c r="W92"/>
      <c r="X92"/>
    </row>
    <row r="93" spans="18:24" ht="15" x14ac:dyDescent="0.25">
      <c r="R93"/>
      <c r="S93"/>
      <c r="T93"/>
      <c r="U93"/>
      <c r="V93"/>
    </row>
    <row r="94" spans="18:24" ht="15" x14ac:dyDescent="0.25">
      <c r="R94"/>
      <c r="S94"/>
      <c r="T94"/>
      <c r="U94"/>
      <c r="V94"/>
    </row>
    <row r="95" spans="18:24" ht="15" x14ac:dyDescent="0.25">
      <c r="R95"/>
      <c r="S95"/>
      <c r="T95"/>
      <c r="U95"/>
      <c r="V95"/>
    </row>
    <row r="96" spans="18:24" ht="15" x14ac:dyDescent="0.25">
      <c r="R96"/>
      <c r="S96"/>
      <c r="T96"/>
      <c r="U96"/>
      <c r="V96"/>
    </row>
    <row r="97" spans="18:22" ht="15" x14ac:dyDescent="0.25">
      <c r="R97"/>
      <c r="S97"/>
      <c r="T97"/>
      <c r="U97"/>
      <c r="V97"/>
    </row>
    <row r="98" spans="18:22" ht="15" x14ac:dyDescent="0.25">
      <c r="R98"/>
      <c r="S98"/>
      <c r="T98"/>
      <c r="U98"/>
      <c r="V98"/>
    </row>
    <row r="99" spans="18:22" ht="15" x14ac:dyDescent="0.25">
      <c r="R99"/>
      <c r="S99"/>
      <c r="T99"/>
      <c r="U99"/>
      <c r="V99"/>
    </row>
  </sheetData>
  <mergeCells count="2">
    <mergeCell ref="C4:M4"/>
    <mergeCell ref="C77:M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R81"/>
  <sheetViews>
    <sheetView showGridLines="0" workbookViewId="0">
      <selection activeCell="F8" sqref="F8"/>
    </sheetView>
  </sheetViews>
  <sheetFormatPr defaultRowHeight="15" x14ac:dyDescent="0.25"/>
  <cols>
    <col min="2" max="2" width="4" customWidth="1"/>
    <col min="3" max="3" width="18.85546875" customWidth="1"/>
    <col min="4" max="5" width="11.140625" customWidth="1"/>
    <col min="6" max="6" width="11.42578125" customWidth="1"/>
    <col min="7" max="7" width="15.140625" customWidth="1"/>
    <col min="8" max="8" width="15.7109375" customWidth="1"/>
    <col min="10" max="10" width="11" customWidth="1"/>
    <col min="11" max="11" width="11.85546875" customWidth="1"/>
    <col min="12" max="12" width="13.140625" customWidth="1"/>
    <col min="13" max="13" width="17.140625" customWidth="1"/>
    <col min="14" max="14" width="15.7109375" customWidth="1"/>
    <col min="16" max="16" width="14.140625" customWidth="1"/>
  </cols>
  <sheetData>
    <row r="1" spans="1:18" x14ac:dyDescent="0.25">
      <c r="A1" s="3" t="s">
        <v>151</v>
      </c>
      <c r="B1" s="1"/>
      <c r="C1" s="1"/>
      <c r="D1" s="1"/>
      <c r="E1" s="1"/>
      <c r="F1" s="1"/>
      <c r="G1" s="1"/>
      <c r="H1" s="1"/>
      <c r="I1" s="1"/>
      <c r="J1" s="1"/>
      <c r="K1" s="1"/>
      <c r="L1" s="1"/>
      <c r="M1" s="1"/>
      <c r="N1" s="1"/>
      <c r="O1" s="1"/>
    </row>
    <row r="2" spans="1:18" x14ac:dyDescent="0.25">
      <c r="A2" s="13"/>
      <c r="B2" s="1"/>
      <c r="C2" s="1"/>
      <c r="D2" s="1"/>
      <c r="E2" s="1"/>
      <c r="F2" s="1"/>
      <c r="G2" s="1"/>
      <c r="H2" s="1"/>
      <c r="I2" s="1"/>
      <c r="J2" s="1"/>
      <c r="K2" s="1"/>
      <c r="L2" s="1"/>
      <c r="M2" s="1"/>
      <c r="N2" s="1"/>
      <c r="O2" s="1"/>
    </row>
    <row r="3" spans="1:18" ht="15.75" thickBot="1" x14ac:dyDescent="0.3">
      <c r="A3" s="1"/>
      <c r="B3" s="1"/>
      <c r="C3" s="1"/>
      <c r="D3" s="1"/>
      <c r="E3" s="1"/>
      <c r="F3" s="1"/>
      <c r="G3" s="1"/>
      <c r="H3" s="1"/>
      <c r="I3" s="1"/>
      <c r="J3" s="1"/>
      <c r="K3" s="1"/>
      <c r="L3" s="1"/>
      <c r="M3" s="1"/>
      <c r="N3" s="1"/>
      <c r="O3" s="1"/>
    </row>
    <row r="4" spans="1:18" x14ac:dyDescent="0.25">
      <c r="A4" s="1"/>
      <c r="B4" s="53"/>
      <c r="C4" s="307">
        <v>44348</v>
      </c>
      <c r="D4" s="307"/>
      <c r="E4" s="307"/>
      <c r="F4" s="307"/>
      <c r="G4" s="307"/>
      <c r="H4" s="307"/>
      <c r="I4" s="308"/>
      <c r="J4" s="307"/>
      <c r="K4" s="307"/>
      <c r="L4" s="307"/>
      <c r="M4" s="307"/>
      <c r="N4" s="307"/>
      <c r="O4" s="1"/>
    </row>
    <row r="5" spans="1:18" x14ac:dyDescent="0.25">
      <c r="A5" s="1"/>
      <c r="B5" s="81"/>
      <c r="C5" s="81"/>
      <c r="D5" s="82" t="s">
        <v>4</v>
      </c>
      <c r="E5" s="82"/>
      <c r="F5" s="83"/>
      <c r="G5" s="83"/>
      <c r="H5" s="83"/>
      <c r="I5" s="91"/>
      <c r="J5" s="82" t="s">
        <v>139</v>
      </c>
      <c r="K5" s="82"/>
      <c r="L5" s="83"/>
      <c r="M5" s="83"/>
      <c r="N5" s="83"/>
      <c r="O5" s="6"/>
    </row>
    <row r="6" spans="1:18" x14ac:dyDescent="0.25">
      <c r="A6" s="1"/>
      <c r="B6" s="84"/>
      <c r="C6" s="84"/>
      <c r="D6" s="84">
        <v>2019</v>
      </c>
      <c r="E6" s="85">
        <v>2020</v>
      </c>
      <c r="F6" s="84">
        <v>2021</v>
      </c>
      <c r="G6" s="85" t="s">
        <v>141</v>
      </c>
      <c r="H6" s="85" t="s">
        <v>142</v>
      </c>
      <c r="I6" s="84"/>
      <c r="J6" s="86">
        <v>2019</v>
      </c>
      <c r="K6" s="155">
        <v>2020</v>
      </c>
      <c r="L6" s="84">
        <v>2021</v>
      </c>
      <c r="M6" s="85" t="s">
        <v>141</v>
      </c>
      <c r="N6" s="85" t="s">
        <v>142</v>
      </c>
      <c r="O6" s="6"/>
    </row>
    <row r="7" spans="1:18" x14ac:dyDescent="0.25">
      <c r="A7" s="1"/>
      <c r="B7" s="73"/>
      <c r="C7" s="73"/>
      <c r="D7" s="74"/>
      <c r="E7" s="74"/>
      <c r="F7" s="74"/>
      <c r="G7" s="74"/>
      <c r="H7" s="74"/>
      <c r="I7" s="74"/>
      <c r="J7" s="186"/>
      <c r="K7" s="186"/>
      <c r="L7" s="186"/>
      <c r="M7" s="74"/>
      <c r="N7" s="74"/>
      <c r="O7" s="6"/>
    </row>
    <row r="8" spans="1:18" ht="16.5" customHeight="1" x14ac:dyDescent="0.25">
      <c r="A8" s="1"/>
      <c r="B8" s="80" t="s">
        <v>11</v>
      </c>
      <c r="C8" s="73"/>
      <c r="D8" s="270">
        <v>59040.014259999996</v>
      </c>
      <c r="E8" s="270">
        <v>42550.181570000001</v>
      </c>
      <c r="F8" s="270">
        <v>48378.207100197884</v>
      </c>
      <c r="G8" s="271">
        <f>IF(D8&lt;1,"",IFERROR((F8-D8)/D8,""))</f>
        <v>-0.18058612101361834</v>
      </c>
      <c r="H8" s="271">
        <f>IF(E8&lt;1,"",IFERROR((F8-E8)/E8,""))</f>
        <v>0.13696828815195777</v>
      </c>
      <c r="I8" s="146"/>
      <c r="J8" s="186">
        <v>28235.547899999994</v>
      </c>
      <c r="K8" s="186">
        <v>25240.320100000001</v>
      </c>
      <c r="L8" s="186">
        <v>23751.444600000003</v>
      </c>
      <c r="M8" s="179">
        <f t="shared" ref="M8:M39" si="0">IFERROR((L8-J8)/J8,"")</f>
        <v>-0.158810564465795</v>
      </c>
      <c r="N8" s="179">
        <f>IFERROR((L8-K8)/K8,"")</f>
        <v>-5.8987980108857585E-2</v>
      </c>
      <c r="O8" s="29"/>
      <c r="Q8" s="144"/>
      <c r="R8" s="144"/>
    </row>
    <row r="9" spans="1:18" ht="23.25" customHeight="1" x14ac:dyDescent="0.25">
      <c r="A9" s="1"/>
      <c r="B9" s="73"/>
      <c r="C9" s="78" t="s">
        <v>12</v>
      </c>
      <c r="D9" s="180">
        <v>11476.645369999998</v>
      </c>
      <c r="E9" s="180">
        <v>9169.4747000000025</v>
      </c>
      <c r="F9" s="181">
        <v>11095.219100000002</v>
      </c>
      <c r="G9" s="178">
        <f t="shared" ref="G9:G72" si="1">IF(D9&lt;1,"",IFERROR((F9-D9)/D9,""))</f>
        <v>-3.3234996612951574E-2</v>
      </c>
      <c r="H9" s="178">
        <f t="shared" ref="H9:H72" si="2">IF(E9&lt;1,"",IFERROR((F9-E9)/E9,""))</f>
        <v>0.21001687261321514</v>
      </c>
      <c r="I9" s="145"/>
      <c r="J9" s="188">
        <v>3796.0761999999995</v>
      </c>
      <c r="K9" s="188">
        <v>3607.3849000000005</v>
      </c>
      <c r="L9" s="189">
        <v>3394.931900000001</v>
      </c>
      <c r="M9" s="178">
        <f t="shared" si="0"/>
        <v>-0.10567340560761099</v>
      </c>
      <c r="N9" s="178">
        <f t="shared" ref="N9:N72" si="3">IFERROR((L9-K9)/K9,"")</f>
        <v>-5.8893909546497099E-2</v>
      </c>
      <c r="O9" s="29"/>
      <c r="Q9" s="144"/>
      <c r="R9" s="144"/>
    </row>
    <row r="10" spans="1:18" x14ac:dyDescent="0.25">
      <c r="A10" s="1"/>
      <c r="B10" s="73"/>
      <c r="C10" s="76" t="s">
        <v>31</v>
      </c>
      <c r="D10" s="180">
        <v>1776.2300899999998</v>
      </c>
      <c r="E10" s="180">
        <v>2076.7508299999995</v>
      </c>
      <c r="F10" s="181">
        <v>3896.3500500000018</v>
      </c>
      <c r="G10" s="178">
        <f t="shared" si="1"/>
        <v>1.1936066008205064</v>
      </c>
      <c r="H10" s="178">
        <f t="shared" si="2"/>
        <v>0.87617599266831769</v>
      </c>
      <c r="I10" s="145"/>
      <c r="J10" s="188">
        <v>480.90029999999967</v>
      </c>
      <c r="K10" s="188">
        <v>396.36879999999996</v>
      </c>
      <c r="L10" s="189">
        <v>466.80699999999973</v>
      </c>
      <c r="M10" s="178">
        <f t="shared" si="0"/>
        <v>-2.9306074460756112E-2</v>
      </c>
      <c r="N10" s="178">
        <f t="shared" si="3"/>
        <v>0.17770873994118552</v>
      </c>
      <c r="O10" s="29"/>
      <c r="Q10" s="143"/>
      <c r="R10" s="143"/>
    </row>
    <row r="11" spans="1:18" x14ac:dyDescent="0.25">
      <c r="A11" s="1"/>
      <c r="B11" s="73"/>
      <c r="C11" s="77" t="s">
        <v>6</v>
      </c>
      <c r="D11" s="180">
        <v>137.77463999999998</v>
      </c>
      <c r="E11" s="180">
        <v>148.96512000000001</v>
      </c>
      <c r="F11" s="181">
        <v>170.95646000000002</v>
      </c>
      <c r="G11" s="178">
        <f t="shared" si="1"/>
        <v>0.24084127528839885</v>
      </c>
      <c r="H11" s="178">
        <f t="shared" si="2"/>
        <v>0.14762744459911156</v>
      </c>
      <c r="I11" s="145"/>
      <c r="J11" s="188">
        <v>82.525700000000015</v>
      </c>
      <c r="K11" s="188">
        <v>94.037499999999994</v>
      </c>
      <c r="L11" s="189">
        <v>75.930100000000024</v>
      </c>
      <c r="M11" s="178">
        <f t="shared" si="0"/>
        <v>-7.9921769824430319E-2</v>
      </c>
      <c r="N11" s="178">
        <f t="shared" si="3"/>
        <v>-0.19255509770038517</v>
      </c>
      <c r="O11" s="29"/>
      <c r="Q11" s="143"/>
      <c r="R11" s="143"/>
    </row>
    <row r="12" spans="1:18" x14ac:dyDescent="0.25">
      <c r="A12" s="1"/>
      <c r="B12" s="73"/>
      <c r="C12" s="77" t="s">
        <v>7</v>
      </c>
      <c r="D12" s="180">
        <v>9562.6406399999978</v>
      </c>
      <c r="E12" s="180">
        <v>6943.7587500000036</v>
      </c>
      <c r="F12" s="181">
        <v>7027.9125900000008</v>
      </c>
      <c r="G12" s="178">
        <f t="shared" si="1"/>
        <v>-0.26506570155918746</v>
      </c>
      <c r="H12" s="178">
        <f t="shared" si="2"/>
        <v>1.2119349624581523E-2</v>
      </c>
      <c r="I12" s="145"/>
      <c r="J12" s="188">
        <v>3232.6502</v>
      </c>
      <c r="K12" s="188">
        <v>3116.9786000000004</v>
      </c>
      <c r="L12" s="189">
        <v>2852.1948000000011</v>
      </c>
      <c r="M12" s="178">
        <f t="shared" si="0"/>
        <v>-0.11769148421935628</v>
      </c>
      <c r="N12" s="178">
        <f t="shared" si="3"/>
        <v>-8.4948866828921832E-2</v>
      </c>
      <c r="O12" s="29"/>
      <c r="Q12" s="130"/>
      <c r="R12" s="130"/>
    </row>
    <row r="13" spans="1:18" ht="27" customHeight="1" x14ac:dyDescent="0.25">
      <c r="A13" s="1"/>
      <c r="B13" s="73"/>
      <c r="C13" s="96" t="s">
        <v>9</v>
      </c>
      <c r="D13" s="180">
        <v>4181.5752599999996</v>
      </c>
      <c r="E13" s="180">
        <v>2858.2684300000001</v>
      </c>
      <c r="F13" s="181">
        <v>3787.4110899999991</v>
      </c>
      <c r="G13" s="178">
        <f t="shared" si="1"/>
        <v>-9.4262125034669478E-2</v>
      </c>
      <c r="H13" s="178">
        <f t="shared" si="2"/>
        <v>0.32507186877475991</v>
      </c>
      <c r="I13" s="145"/>
      <c r="J13" s="188">
        <v>1420.3993000000003</v>
      </c>
      <c r="K13" s="188">
        <v>1281.2335999999998</v>
      </c>
      <c r="L13" s="189">
        <v>1398.4037999999996</v>
      </c>
      <c r="M13" s="178">
        <f t="shared" si="0"/>
        <v>-1.5485434271898522E-2</v>
      </c>
      <c r="N13" s="178">
        <f t="shared" si="3"/>
        <v>9.1451082768981243E-2</v>
      </c>
      <c r="O13" s="29"/>
      <c r="Q13" s="130"/>
      <c r="R13" s="130"/>
    </row>
    <row r="14" spans="1:18" x14ac:dyDescent="0.25">
      <c r="A14" s="1"/>
      <c r="B14" s="73"/>
      <c r="C14" s="77" t="s">
        <v>32</v>
      </c>
      <c r="D14" s="180">
        <v>464.3479200000001</v>
      </c>
      <c r="E14" s="180">
        <v>351.67094000000009</v>
      </c>
      <c r="F14" s="181">
        <v>628.80780000000004</v>
      </c>
      <c r="G14" s="178">
        <f t="shared" si="1"/>
        <v>0.35417382724574259</v>
      </c>
      <c r="H14" s="178">
        <f t="shared" si="2"/>
        <v>0.78805732427023933</v>
      </c>
      <c r="I14" s="145"/>
      <c r="J14" s="188">
        <v>164.79579999999996</v>
      </c>
      <c r="K14" s="188">
        <v>140.59130000000005</v>
      </c>
      <c r="L14" s="189">
        <v>178.49399999999991</v>
      </c>
      <c r="M14" s="178">
        <f t="shared" si="0"/>
        <v>8.3122264038282295E-2</v>
      </c>
      <c r="N14" s="178">
        <f t="shared" si="3"/>
        <v>0.26959491803546776</v>
      </c>
      <c r="O14" s="29"/>
      <c r="Q14" s="130"/>
      <c r="R14" s="130"/>
    </row>
    <row r="15" spans="1:18" x14ac:dyDescent="0.25">
      <c r="A15" s="1"/>
      <c r="B15" s="73"/>
      <c r="C15" s="77" t="s">
        <v>6</v>
      </c>
      <c r="D15" s="180">
        <v>0.99333000000000005</v>
      </c>
      <c r="E15" s="180">
        <v>0.30331999999999998</v>
      </c>
      <c r="F15" s="181">
        <v>9.0169700000000006</v>
      </c>
      <c r="G15" s="178" t="str">
        <f t="shared" si="1"/>
        <v/>
      </c>
      <c r="H15" s="178" t="str">
        <f t="shared" si="2"/>
        <v/>
      </c>
      <c r="I15" s="146"/>
      <c r="J15" s="188">
        <v>0.41119999999999995</v>
      </c>
      <c r="K15" s="188">
        <v>0.29190000000000005</v>
      </c>
      <c r="L15" s="189">
        <v>2.8620999999999999</v>
      </c>
      <c r="M15" s="178">
        <f t="shared" si="0"/>
        <v>5.9603599221789887</v>
      </c>
      <c r="N15" s="178">
        <f t="shared" si="3"/>
        <v>8.80507022953066</v>
      </c>
      <c r="O15" s="29"/>
      <c r="Q15" s="143"/>
      <c r="R15" s="143"/>
    </row>
    <row r="16" spans="1:18" x14ac:dyDescent="0.25">
      <c r="A16" s="1"/>
      <c r="B16" s="73"/>
      <c r="C16" s="77" t="s">
        <v>7</v>
      </c>
      <c r="D16" s="180">
        <v>3716.2340099999992</v>
      </c>
      <c r="E16" s="180">
        <v>2506.2941700000001</v>
      </c>
      <c r="F16" s="181">
        <v>3149.586319999999</v>
      </c>
      <c r="G16" s="178">
        <f t="shared" si="1"/>
        <v>-0.15247901194467578</v>
      </c>
      <c r="H16" s="178">
        <f t="shared" si="2"/>
        <v>0.25667064852167726</v>
      </c>
      <c r="I16" s="145"/>
      <c r="J16" s="188">
        <v>1255.1923000000004</v>
      </c>
      <c r="K16" s="188">
        <v>1140.3503999999998</v>
      </c>
      <c r="L16" s="189">
        <v>1217.0476999999996</v>
      </c>
      <c r="M16" s="178">
        <f t="shared" si="0"/>
        <v>-3.0389447099062633E-2</v>
      </c>
      <c r="N16" s="178">
        <f t="shared" si="3"/>
        <v>6.7257660452436224E-2</v>
      </c>
      <c r="O16" s="29"/>
      <c r="Q16" s="130"/>
      <c r="R16" s="130"/>
    </row>
    <row r="17" spans="1:18" ht="24" customHeight="1" x14ac:dyDescent="0.25">
      <c r="A17" s="1"/>
      <c r="B17" s="73"/>
      <c r="C17" s="1" t="s">
        <v>10</v>
      </c>
      <c r="D17" s="180">
        <v>43381.79363</v>
      </c>
      <c r="E17" s="180">
        <v>30522.438439999994</v>
      </c>
      <c r="F17" s="181">
        <v>33495.57691019788</v>
      </c>
      <c r="G17" s="178">
        <f t="shared" si="1"/>
        <v>-0.22788861161714302</v>
      </c>
      <c r="H17" s="178">
        <f t="shared" si="2"/>
        <v>9.7408287874587204E-2</v>
      </c>
      <c r="I17" s="145"/>
      <c r="J17" s="188">
        <v>23019.072399999997</v>
      </c>
      <c r="K17" s="188">
        <v>20351.7016</v>
      </c>
      <c r="L17" s="189">
        <v>18958.108899999999</v>
      </c>
      <c r="M17" s="178">
        <f t="shared" si="0"/>
        <v>-0.17641733904099449</v>
      </c>
      <c r="N17" s="178">
        <f t="shared" si="3"/>
        <v>-6.8475488064349416E-2</v>
      </c>
      <c r="O17" s="29"/>
      <c r="Q17" s="130"/>
      <c r="R17" s="130"/>
    </row>
    <row r="18" spans="1:18" x14ac:dyDescent="0.25">
      <c r="A18" s="1"/>
      <c r="B18" s="73"/>
      <c r="C18" s="77" t="s">
        <v>31</v>
      </c>
      <c r="D18" s="180">
        <v>21334.807690000001</v>
      </c>
      <c r="E18" s="180">
        <v>17135.088740000003</v>
      </c>
      <c r="F18" s="181">
        <v>16387.905320000005</v>
      </c>
      <c r="G18" s="178">
        <f t="shared" si="1"/>
        <v>-0.2318700239477057</v>
      </c>
      <c r="H18" s="178">
        <f t="shared" si="2"/>
        <v>-4.3605459611993663E-2</v>
      </c>
      <c r="I18" s="145"/>
      <c r="J18" s="188">
        <v>12307.761399999996</v>
      </c>
      <c r="K18" s="188">
        <v>10693.591499999999</v>
      </c>
      <c r="L18" s="189">
        <v>8514.2429999999986</v>
      </c>
      <c r="M18" s="178">
        <f t="shared" si="0"/>
        <v>-0.30822163972076988</v>
      </c>
      <c r="N18" s="178">
        <f t="shared" si="3"/>
        <v>-0.20379949056404487</v>
      </c>
      <c r="O18" s="29"/>
      <c r="Q18" s="130"/>
      <c r="R18" s="130"/>
    </row>
    <row r="19" spans="1:18" x14ac:dyDescent="0.25">
      <c r="A19" s="1"/>
      <c r="B19" s="73"/>
      <c r="C19" s="77" t="s">
        <v>6</v>
      </c>
      <c r="D19" s="180">
        <v>1128.6449500000001</v>
      </c>
      <c r="E19" s="180">
        <v>1311.8794400000002</v>
      </c>
      <c r="F19" s="181">
        <v>1564.4943699999997</v>
      </c>
      <c r="G19" s="178">
        <f t="shared" si="1"/>
        <v>0.38617053130836188</v>
      </c>
      <c r="H19" s="178">
        <f t="shared" si="2"/>
        <v>0.19255956172314087</v>
      </c>
      <c r="I19" s="145"/>
      <c r="J19" s="188">
        <v>2586.078500000001</v>
      </c>
      <c r="K19" s="188">
        <v>2870.1999000000001</v>
      </c>
      <c r="L19" s="189">
        <v>2580.9549999999995</v>
      </c>
      <c r="M19" s="178">
        <f t="shared" si="0"/>
        <v>-1.9811850258998369E-3</v>
      </c>
      <c r="N19" s="178">
        <f t="shared" si="3"/>
        <v>-0.10077517597293505</v>
      </c>
      <c r="O19" s="29"/>
      <c r="Q19" s="143"/>
      <c r="R19" s="143"/>
    </row>
    <row r="20" spans="1:18" x14ac:dyDescent="0.25">
      <c r="A20" s="1"/>
      <c r="B20" s="73"/>
      <c r="C20" s="77" t="s">
        <v>7</v>
      </c>
      <c r="D20" s="180">
        <v>20918.340990000001</v>
      </c>
      <c r="E20" s="180">
        <v>12075.470259999991</v>
      </c>
      <c r="F20" s="181">
        <v>15543.177220197873</v>
      </c>
      <c r="G20" s="178">
        <f t="shared" si="1"/>
        <v>-0.25695937227391602</v>
      </c>
      <c r="H20" s="178">
        <f t="shared" si="2"/>
        <v>0.28716951684148195</v>
      </c>
      <c r="I20" s="145"/>
      <c r="J20" s="188">
        <v>8125.2324999999992</v>
      </c>
      <c r="K20" s="188">
        <v>6787.9102000000012</v>
      </c>
      <c r="L20" s="188">
        <v>7862.9109000000026</v>
      </c>
      <c r="M20" s="178">
        <f t="shared" si="0"/>
        <v>-3.2284811542315446E-2</v>
      </c>
      <c r="N20" s="178">
        <f t="shared" si="3"/>
        <v>0.15836990595426576</v>
      </c>
      <c r="O20" s="29"/>
      <c r="Q20" s="130"/>
      <c r="R20" s="130"/>
    </row>
    <row r="21" spans="1:18" x14ac:dyDescent="0.25">
      <c r="A21" s="1"/>
      <c r="B21" s="75" t="s">
        <v>8</v>
      </c>
      <c r="C21" s="78"/>
      <c r="D21" s="182">
        <v>21657.416679999998</v>
      </c>
      <c r="E21" s="182">
        <v>14377.111400000005</v>
      </c>
      <c r="F21" s="182">
        <v>18639.748680197867</v>
      </c>
      <c r="G21" s="179">
        <f t="shared" si="1"/>
        <v>-0.13933647047520961</v>
      </c>
      <c r="H21" s="179">
        <f t="shared" si="2"/>
        <v>0.29648774093785346</v>
      </c>
      <c r="I21" s="148"/>
      <c r="J21" s="187">
        <v>11996.019400000001</v>
      </c>
      <c r="K21" s="187">
        <v>7247.8379000000004</v>
      </c>
      <c r="L21" s="187">
        <v>7697.5262000000002</v>
      </c>
      <c r="M21" s="179">
        <f t="shared" si="0"/>
        <v>-0.3583266295818095</v>
      </c>
      <c r="N21" s="179">
        <f t="shared" si="3"/>
        <v>6.2044475360024234E-2</v>
      </c>
      <c r="O21" s="29"/>
      <c r="Q21" s="130"/>
      <c r="R21" s="130"/>
    </row>
    <row r="22" spans="1:18" ht="26.25" customHeight="1" x14ac:dyDescent="0.25">
      <c r="A22" s="1"/>
      <c r="B22" s="78"/>
      <c r="C22" s="78" t="s">
        <v>12</v>
      </c>
      <c r="D22" s="180">
        <v>5576.5216300000011</v>
      </c>
      <c r="E22" s="180">
        <v>4399.6459200000008</v>
      </c>
      <c r="F22" s="180">
        <v>5849.7589899999994</v>
      </c>
      <c r="G22" s="178">
        <f t="shared" si="1"/>
        <v>4.8997812279623167E-2</v>
      </c>
      <c r="H22" s="178">
        <f t="shared" si="2"/>
        <v>0.32959767589660904</v>
      </c>
      <c r="I22" s="149"/>
      <c r="J22" s="188">
        <v>2189.6302999999998</v>
      </c>
      <c r="K22" s="188">
        <v>2112.8279000000007</v>
      </c>
      <c r="L22" s="188">
        <v>2358.9928</v>
      </c>
      <c r="M22" s="178">
        <f t="shared" si="0"/>
        <v>7.7347532138187985E-2</v>
      </c>
      <c r="N22" s="178">
        <f t="shared" si="3"/>
        <v>0.11650967880535808</v>
      </c>
      <c r="O22" s="29"/>
      <c r="Q22" s="130"/>
      <c r="R22" s="130"/>
    </row>
    <row r="23" spans="1:18" x14ac:dyDescent="0.25">
      <c r="A23" s="1"/>
      <c r="B23" s="78"/>
      <c r="C23" s="76" t="s">
        <v>31</v>
      </c>
      <c r="D23" s="180">
        <v>1332.4853099999996</v>
      </c>
      <c r="E23" s="180">
        <v>1101.942939999999</v>
      </c>
      <c r="F23" s="180">
        <v>1745.5340999999992</v>
      </c>
      <c r="G23" s="178">
        <f t="shared" si="1"/>
        <v>0.30998374758818148</v>
      </c>
      <c r="H23" s="178">
        <f t="shared" si="2"/>
        <v>0.58405125768127408</v>
      </c>
      <c r="I23" s="145"/>
      <c r="J23" s="188">
        <v>418.01899999999978</v>
      </c>
      <c r="K23" s="188">
        <v>306.64249999999998</v>
      </c>
      <c r="L23" s="188">
        <v>373.6576</v>
      </c>
      <c r="M23" s="178">
        <f t="shared" si="0"/>
        <v>-0.10612292742674329</v>
      </c>
      <c r="N23" s="178">
        <f t="shared" si="3"/>
        <v>0.21854472227430974</v>
      </c>
      <c r="O23" s="29"/>
      <c r="Q23" s="143"/>
      <c r="R23" s="143"/>
    </row>
    <row r="24" spans="1:18" x14ac:dyDescent="0.25">
      <c r="A24" s="1"/>
      <c r="B24" s="1"/>
      <c r="C24" s="77" t="s">
        <v>6</v>
      </c>
      <c r="D24" s="180">
        <v>40.957240000000006</v>
      </c>
      <c r="E24" s="180">
        <v>30.973330000000001</v>
      </c>
      <c r="F24" s="180">
        <v>48.122689999999999</v>
      </c>
      <c r="G24" s="178">
        <f t="shared" si="1"/>
        <v>0.17494953273218586</v>
      </c>
      <c r="H24" s="178">
        <f t="shared" si="2"/>
        <v>0.55368150599241339</v>
      </c>
      <c r="I24" s="149"/>
      <c r="J24" s="188">
        <v>16.576999999999998</v>
      </c>
      <c r="K24" s="188">
        <v>8.1366999999999994</v>
      </c>
      <c r="L24" s="188">
        <v>12.745899999999999</v>
      </c>
      <c r="M24" s="178">
        <f t="shared" si="0"/>
        <v>-0.23110936840200275</v>
      </c>
      <c r="N24" s="178">
        <f t="shared" si="3"/>
        <v>0.56647043641771233</v>
      </c>
      <c r="O24" s="29"/>
      <c r="Q24" s="143"/>
      <c r="R24" s="143"/>
    </row>
    <row r="25" spans="1:18" x14ac:dyDescent="0.25">
      <c r="A25" s="1"/>
      <c r="B25" s="1"/>
      <c r="C25" s="77" t="s">
        <v>7</v>
      </c>
      <c r="D25" s="180">
        <v>4203.0790800000013</v>
      </c>
      <c r="E25" s="180">
        <v>3266.7296500000016</v>
      </c>
      <c r="F25" s="180">
        <v>4056.1022000000003</v>
      </c>
      <c r="G25" s="178">
        <f t="shared" si="1"/>
        <v>-3.4968859067957631E-2</v>
      </c>
      <c r="H25" s="178">
        <f t="shared" si="2"/>
        <v>0.24163999919613743</v>
      </c>
      <c r="I25" s="149"/>
      <c r="J25" s="188">
        <v>1755.0343</v>
      </c>
      <c r="K25" s="188">
        <v>1798.0487000000007</v>
      </c>
      <c r="L25" s="188">
        <v>1972.5892999999999</v>
      </c>
      <c r="M25" s="178">
        <f t="shared" si="0"/>
        <v>0.12396054025838688</v>
      </c>
      <c r="N25" s="178">
        <f t="shared" si="3"/>
        <v>9.7072231692055422E-2</v>
      </c>
      <c r="O25" s="29"/>
      <c r="Q25" s="130"/>
      <c r="R25" s="130"/>
    </row>
    <row r="26" spans="1:18" ht="25.5" customHeight="1" x14ac:dyDescent="0.25">
      <c r="A26" s="1"/>
      <c r="B26" s="1"/>
      <c r="C26" s="96" t="s">
        <v>9</v>
      </c>
      <c r="D26" s="180">
        <v>2038.8657399999997</v>
      </c>
      <c r="E26" s="180">
        <v>1480.0367900000003</v>
      </c>
      <c r="F26" s="180">
        <v>2192.6241700000005</v>
      </c>
      <c r="G26" s="178">
        <f t="shared" si="1"/>
        <v>7.5413710173971929E-2</v>
      </c>
      <c r="H26" s="178">
        <f t="shared" si="2"/>
        <v>0.48146599112580168</v>
      </c>
      <c r="I26" s="149"/>
      <c r="J26" s="188">
        <v>826.04910000000007</v>
      </c>
      <c r="K26" s="188">
        <v>737.23009999999999</v>
      </c>
      <c r="L26" s="188">
        <v>900.61999999999989</v>
      </c>
      <c r="M26" s="178">
        <f t="shared" si="0"/>
        <v>9.0274173774900088E-2</v>
      </c>
      <c r="N26" s="178">
        <f t="shared" si="3"/>
        <v>0.22162673499087993</v>
      </c>
      <c r="O26" s="29"/>
      <c r="Q26" s="130"/>
      <c r="R26" s="130"/>
    </row>
    <row r="27" spans="1:18" x14ac:dyDescent="0.25">
      <c r="A27" s="1"/>
      <c r="B27" s="1"/>
      <c r="C27" s="77" t="s">
        <v>32</v>
      </c>
      <c r="D27" s="180">
        <v>403.95102000000009</v>
      </c>
      <c r="E27" s="180">
        <v>299.09029000000015</v>
      </c>
      <c r="F27" s="180">
        <v>492.39372000000003</v>
      </c>
      <c r="G27" s="178">
        <f t="shared" si="1"/>
        <v>0.21894411852209192</v>
      </c>
      <c r="H27" s="178">
        <f t="shared" si="2"/>
        <v>0.64630459918976235</v>
      </c>
      <c r="I27" s="149"/>
      <c r="J27" s="188">
        <v>157.8288</v>
      </c>
      <c r="K27" s="188">
        <v>138.22650000000002</v>
      </c>
      <c r="L27" s="188">
        <v>167.04389999999995</v>
      </c>
      <c r="M27" s="178">
        <f t="shared" si="0"/>
        <v>5.8386682278519189E-2</v>
      </c>
      <c r="N27" s="178">
        <f t="shared" si="3"/>
        <v>0.20847956072099005</v>
      </c>
      <c r="O27" s="29"/>
      <c r="Q27" s="143"/>
      <c r="R27" s="143"/>
    </row>
    <row r="28" spans="1:18" x14ac:dyDescent="0.25">
      <c r="A28" s="1"/>
      <c r="B28" s="1"/>
      <c r="C28" s="77" t="s">
        <v>6</v>
      </c>
      <c r="D28" s="180">
        <v>0.99333000000000005</v>
      </c>
      <c r="E28" s="180">
        <v>0.30331999999999998</v>
      </c>
      <c r="F28" s="180">
        <v>8.9656300000000009</v>
      </c>
      <c r="G28" s="178" t="str">
        <f t="shared" si="1"/>
        <v/>
      </c>
      <c r="H28" s="178" t="str">
        <f t="shared" si="2"/>
        <v/>
      </c>
      <c r="I28" s="150"/>
      <c r="J28" s="188">
        <v>0.41119999999999995</v>
      </c>
      <c r="K28" s="188">
        <v>0.29190000000000005</v>
      </c>
      <c r="L28" s="188">
        <v>2.8451</v>
      </c>
      <c r="M28" s="178">
        <f t="shared" si="0"/>
        <v>5.9190175097276274</v>
      </c>
      <c r="N28" s="178">
        <f t="shared" si="3"/>
        <v>8.7468311065433344</v>
      </c>
      <c r="O28" s="29"/>
      <c r="Q28" s="130"/>
      <c r="R28" s="130"/>
    </row>
    <row r="29" spans="1:18" x14ac:dyDescent="0.25">
      <c r="A29" s="1"/>
      <c r="B29" s="1"/>
      <c r="C29" s="77" t="s">
        <v>7</v>
      </c>
      <c r="D29" s="180">
        <v>1633.9213899999997</v>
      </c>
      <c r="E29" s="180">
        <v>1180.6431800000003</v>
      </c>
      <c r="F29" s="180">
        <v>1691.2648200000006</v>
      </c>
      <c r="G29" s="178">
        <f t="shared" si="1"/>
        <v>3.5095586820122857E-2</v>
      </c>
      <c r="H29" s="178">
        <f t="shared" si="2"/>
        <v>0.43249446458497326</v>
      </c>
      <c r="I29" s="149"/>
      <c r="J29" s="188">
        <v>667.80910000000006</v>
      </c>
      <c r="K29" s="188">
        <v>598.71169999999995</v>
      </c>
      <c r="L29" s="188">
        <v>730.73099999999999</v>
      </c>
      <c r="M29" s="178">
        <f t="shared" si="0"/>
        <v>9.4221387519277486E-2</v>
      </c>
      <c r="N29" s="178">
        <f t="shared" si="3"/>
        <v>0.22050562900307452</v>
      </c>
      <c r="O29" s="29"/>
      <c r="Q29" s="130"/>
      <c r="R29" s="130"/>
    </row>
    <row r="30" spans="1:18" ht="25.5" customHeight="1" x14ac:dyDescent="0.25">
      <c r="A30" s="1"/>
      <c r="B30" s="1"/>
      <c r="C30" s="1" t="s">
        <v>10</v>
      </c>
      <c r="D30" s="180">
        <v>14042.029309999998</v>
      </c>
      <c r="E30" s="180">
        <v>8497.4286900000043</v>
      </c>
      <c r="F30" s="180">
        <v>10597.365520197865</v>
      </c>
      <c r="G30" s="178">
        <f t="shared" si="1"/>
        <v>-0.24531096708002337</v>
      </c>
      <c r="H30" s="178">
        <f t="shared" si="2"/>
        <v>0.24712614919253414</v>
      </c>
      <c r="I30" s="149"/>
      <c r="J30" s="188">
        <v>8980.340000000002</v>
      </c>
      <c r="K30" s="188">
        <v>4397.7798999999995</v>
      </c>
      <c r="L30" s="188">
        <v>4437.9134000000004</v>
      </c>
      <c r="M30" s="178">
        <f t="shared" si="0"/>
        <v>-0.50581900017148573</v>
      </c>
      <c r="N30" s="178">
        <f t="shared" si="3"/>
        <v>9.1258546158712543E-3</v>
      </c>
      <c r="O30" s="29"/>
      <c r="Q30" s="143"/>
      <c r="R30" s="143"/>
    </row>
    <row r="31" spans="1:18" x14ac:dyDescent="0.25">
      <c r="A31" s="1"/>
      <c r="B31" s="1"/>
      <c r="C31" s="77" t="s">
        <v>31</v>
      </c>
      <c r="D31" s="180">
        <v>7836.6480999999949</v>
      </c>
      <c r="E31" s="180">
        <v>4881.8656100000044</v>
      </c>
      <c r="F31" s="180">
        <v>4710.1675599999962</v>
      </c>
      <c r="G31" s="178">
        <f t="shared" si="1"/>
        <v>-0.39895635227004778</v>
      </c>
      <c r="H31" s="178">
        <f t="shared" si="2"/>
        <v>-3.5170581027118439E-2</v>
      </c>
      <c r="I31" s="149"/>
      <c r="J31" s="188">
        <v>4979.4659000000011</v>
      </c>
      <c r="K31" s="188">
        <v>2172.2752</v>
      </c>
      <c r="L31" s="188">
        <v>1565.0344000000007</v>
      </c>
      <c r="M31" s="178">
        <f t="shared" si="0"/>
        <v>-0.68570235615028508</v>
      </c>
      <c r="N31" s="178">
        <f t="shared" si="3"/>
        <v>-0.27954137670954365</v>
      </c>
      <c r="O31" s="29"/>
      <c r="Q31" s="130"/>
      <c r="R31" s="130"/>
    </row>
    <row r="32" spans="1:18" x14ac:dyDescent="0.25">
      <c r="A32" s="1"/>
      <c r="B32" s="1"/>
      <c r="C32" s="77" t="s">
        <v>6</v>
      </c>
      <c r="D32" s="180">
        <v>500.75785999999994</v>
      </c>
      <c r="E32" s="180">
        <v>3.8716299999999997</v>
      </c>
      <c r="F32" s="180">
        <v>17.673500000000001</v>
      </c>
      <c r="G32" s="178">
        <f t="shared" si="1"/>
        <v>-0.96470649507129058</v>
      </c>
      <c r="H32" s="178">
        <f t="shared" si="2"/>
        <v>3.5648731929445741</v>
      </c>
      <c r="I32" s="149"/>
      <c r="J32" s="188">
        <v>1094.8042999999998</v>
      </c>
      <c r="K32" s="188">
        <v>3.8603999999999998</v>
      </c>
      <c r="L32" s="188">
        <v>8.8165000000000013</v>
      </c>
      <c r="M32" s="178">
        <f t="shared" si="0"/>
        <v>-0.99194696257586867</v>
      </c>
      <c r="N32" s="178">
        <f t="shared" si="3"/>
        <v>1.2838306911200914</v>
      </c>
      <c r="O32" s="29"/>
      <c r="Q32" s="130"/>
      <c r="R32" s="130"/>
    </row>
    <row r="33" spans="1:18" x14ac:dyDescent="0.25">
      <c r="A33" s="1"/>
      <c r="B33" s="1"/>
      <c r="C33" s="77" t="s">
        <v>7</v>
      </c>
      <c r="D33" s="180">
        <v>5704.6233500000026</v>
      </c>
      <c r="E33" s="180">
        <v>3611.6914500000003</v>
      </c>
      <c r="F33" s="180">
        <v>5869.5244601978693</v>
      </c>
      <c r="G33" s="178">
        <f t="shared" si="1"/>
        <v>2.8906572806049791E-2</v>
      </c>
      <c r="H33" s="178">
        <f t="shared" si="2"/>
        <v>0.62514559769436251</v>
      </c>
      <c r="I33" s="149"/>
      <c r="J33" s="188">
        <v>2906.0698000000016</v>
      </c>
      <c r="K33" s="188">
        <v>2221.6442999999995</v>
      </c>
      <c r="L33" s="188">
        <v>2864.0624999999995</v>
      </c>
      <c r="M33" s="178">
        <f t="shared" si="0"/>
        <v>-1.445502100465791E-2</v>
      </c>
      <c r="N33" s="178">
        <f t="shared" si="3"/>
        <v>0.28916339127735263</v>
      </c>
      <c r="O33" s="29"/>
      <c r="Q33" s="130"/>
      <c r="R33" s="130"/>
    </row>
    <row r="34" spans="1:18" x14ac:dyDescent="0.25">
      <c r="A34" s="1"/>
      <c r="B34" s="75" t="s">
        <v>13</v>
      </c>
      <c r="C34" s="78"/>
      <c r="D34" s="182">
        <v>3489.1877800000002</v>
      </c>
      <c r="E34" s="182">
        <v>2428.9887900000003</v>
      </c>
      <c r="F34" s="182">
        <v>2889.7134799999985</v>
      </c>
      <c r="G34" s="179">
        <f t="shared" si="1"/>
        <v>-0.17180912515978192</v>
      </c>
      <c r="H34" s="179">
        <f t="shared" si="2"/>
        <v>0.18967756948767067</v>
      </c>
      <c r="I34" s="148"/>
      <c r="J34" s="187">
        <v>1450.9217999999998</v>
      </c>
      <c r="K34" s="187">
        <v>1373.431</v>
      </c>
      <c r="L34" s="187">
        <v>1471.7622000000001</v>
      </c>
      <c r="M34" s="179">
        <f t="shared" si="0"/>
        <v>1.4363558394394705E-2</v>
      </c>
      <c r="N34" s="179">
        <f t="shared" si="3"/>
        <v>7.1595296742246295E-2</v>
      </c>
      <c r="O34" s="29"/>
      <c r="Q34" s="143"/>
      <c r="R34" s="143"/>
    </row>
    <row r="35" spans="1:18" ht="27" customHeight="1" x14ac:dyDescent="0.25">
      <c r="A35" s="1"/>
      <c r="B35" s="78"/>
      <c r="C35" s="78" t="s">
        <v>12</v>
      </c>
      <c r="D35" s="180">
        <v>421.72338999999999</v>
      </c>
      <c r="E35" s="180">
        <v>325.75682000000012</v>
      </c>
      <c r="F35" s="180">
        <v>185.90566999999999</v>
      </c>
      <c r="G35" s="178">
        <f t="shared" si="1"/>
        <v>-0.55917628851461143</v>
      </c>
      <c r="H35" s="178">
        <f t="shared" si="2"/>
        <v>-0.42931150297943133</v>
      </c>
      <c r="I35" s="149"/>
      <c r="J35" s="188">
        <v>163.20759999999999</v>
      </c>
      <c r="K35" s="188">
        <v>198.06390000000002</v>
      </c>
      <c r="L35" s="188">
        <v>82.85799999999999</v>
      </c>
      <c r="M35" s="178">
        <f t="shared" si="0"/>
        <v>-0.49231530884591163</v>
      </c>
      <c r="N35" s="178">
        <f t="shared" si="3"/>
        <v>-0.58166026216791655</v>
      </c>
      <c r="O35" s="29"/>
      <c r="Q35" s="143"/>
      <c r="R35" s="143"/>
    </row>
    <row r="36" spans="1:18" x14ac:dyDescent="0.25">
      <c r="A36" s="1"/>
      <c r="B36" s="78"/>
      <c r="C36" s="76" t="s">
        <v>31</v>
      </c>
      <c r="D36" s="266">
        <v>3.0201099999999999</v>
      </c>
      <c r="E36" s="281">
        <v>3.2786499999999998</v>
      </c>
      <c r="F36" s="266">
        <v>2.7929199999999996</v>
      </c>
      <c r="G36" s="178">
        <f t="shared" si="1"/>
        <v>-7.5225736810910937E-2</v>
      </c>
      <c r="H36" s="178">
        <f t="shared" si="2"/>
        <v>-0.14814939075534145</v>
      </c>
      <c r="I36" s="149"/>
      <c r="J36" s="188">
        <v>2.0345999999999997</v>
      </c>
      <c r="K36" s="267">
        <v>1.5561999999999998</v>
      </c>
      <c r="L36" s="188">
        <v>0.97719999999999996</v>
      </c>
      <c r="M36" s="178">
        <f t="shared" si="0"/>
        <v>-0.51970903371670107</v>
      </c>
      <c r="N36" s="178">
        <f t="shared" si="3"/>
        <v>-0.37206014651073122</v>
      </c>
      <c r="O36" s="29"/>
      <c r="Q36" s="130"/>
      <c r="R36" s="130"/>
    </row>
    <row r="37" spans="1:18" x14ac:dyDescent="0.25">
      <c r="A37" s="1"/>
      <c r="B37" s="1"/>
      <c r="C37" s="77" t="s">
        <v>6</v>
      </c>
      <c r="D37" s="300" t="s">
        <v>209</v>
      </c>
      <c r="E37" s="300" t="s">
        <v>209</v>
      </c>
      <c r="F37" s="300" t="s">
        <v>209</v>
      </c>
      <c r="G37" s="178" t="str">
        <f t="shared" si="1"/>
        <v/>
      </c>
      <c r="H37" s="178" t="str">
        <f t="shared" si="2"/>
        <v/>
      </c>
      <c r="I37" s="149"/>
      <c r="J37" s="301">
        <v>0</v>
      </c>
      <c r="K37" s="301">
        <v>0</v>
      </c>
      <c r="L37" s="301">
        <v>0</v>
      </c>
      <c r="M37" s="178" t="str">
        <f t="shared" si="0"/>
        <v/>
      </c>
      <c r="N37" s="178" t="str">
        <f t="shared" si="3"/>
        <v/>
      </c>
      <c r="O37" s="29"/>
      <c r="Q37" s="130"/>
      <c r="R37" s="130"/>
    </row>
    <row r="38" spans="1:18" x14ac:dyDescent="0.25">
      <c r="A38" s="1"/>
      <c r="B38" s="1"/>
      <c r="C38" s="77" t="s">
        <v>7</v>
      </c>
      <c r="D38" s="180">
        <v>418.70328000000001</v>
      </c>
      <c r="E38" s="180">
        <v>322.47817000000009</v>
      </c>
      <c r="F38" s="180">
        <v>183.11274999999998</v>
      </c>
      <c r="G38" s="178">
        <f t="shared" si="1"/>
        <v>-0.56266702759051712</v>
      </c>
      <c r="H38" s="178">
        <f t="shared" si="2"/>
        <v>-0.43217009076924517</v>
      </c>
      <c r="I38" s="149"/>
      <c r="J38" s="188">
        <v>161.17299999999997</v>
      </c>
      <c r="K38" s="188">
        <v>196.50770000000003</v>
      </c>
      <c r="L38" s="188">
        <v>81.880799999999994</v>
      </c>
      <c r="M38" s="178">
        <f t="shared" si="0"/>
        <v>-0.49196949861329126</v>
      </c>
      <c r="N38" s="178">
        <f t="shared" si="3"/>
        <v>-0.58332014470679783</v>
      </c>
      <c r="O38" s="29"/>
      <c r="Q38" s="130"/>
      <c r="R38" s="130"/>
    </row>
    <row r="39" spans="1:18" ht="26.25" customHeight="1" x14ac:dyDescent="0.25">
      <c r="A39" s="1"/>
      <c r="B39" s="1"/>
      <c r="C39" s="96" t="s">
        <v>9</v>
      </c>
      <c r="D39" s="180">
        <v>145.48218000000003</v>
      </c>
      <c r="E39" s="180">
        <v>98.066509999999994</v>
      </c>
      <c r="F39" s="180">
        <v>47.107520000000001</v>
      </c>
      <c r="G39" s="178">
        <f t="shared" si="1"/>
        <v>-0.67619731846195885</v>
      </c>
      <c r="H39" s="178">
        <f t="shared" si="2"/>
        <v>-0.51963703001157069</v>
      </c>
      <c r="I39" s="149"/>
      <c r="J39" s="188">
        <v>52.844299999999997</v>
      </c>
      <c r="K39" s="188">
        <v>51.071599999999997</v>
      </c>
      <c r="L39" s="188">
        <v>23.6663</v>
      </c>
      <c r="M39" s="178">
        <f t="shared" si="0"/>
        <v>-0.55215037383407484</v>
      </c>
      <c r="N39" s="178">
        <f t="shared" si="3"/>
        <v>-0.53660547153408156</v>
      </c>
      <c r="O39" s="29"/>
      <c r="Q39" s="143"/>
      <c r="R39" s="143"/>
    </row>
    <row r="40" spans="1:18" x14ac:dyDescent="0.25">
      <c r="A40" s="1"/>
      <c r="B40" s="1"/>
      <c r="C40" s="77" t="s">
        <v>32</v>
      </c>
      <c r="D40" s="180">
        <v>1.02183</v>
      </c>
      <c r="E40" s="281">
        <v>0.82667000000000002</v>
      </c>
      <c r="F40" s="266">
        <v>0.81885999999999992</v>
      </c>
      <c r="G40" s="178">
        <f t="shared" si="1"/>
        <v>-0.19863382363015383</v>
      </c>
      <c r="H40" s="178" t="str">
        <f t="shared" si="2"/>
        <v/>
      </c>
      <c r="I40" s="150"/>
      <c r="J40" s="188">
        <v>0.42459999999999998</v>
      </c>
      <c r="K40" s="188">
        <v>0.38269999999999998</v>
      </c>
      <c r="L40" s="188">
        <v>0.43609999999999993</v>
      </c>
      <c r="M40" s="178">
        <f t="shared" ref="M40:M71" si="4">IFERROR((L40-J40)/J40,"")</f>
        <v>2.7084314649081384E-2</v>
      </c>
      <c r="N40" s="178">
        <f t="shared" si="3"/>
        <v>0.13953488372093009</v>
      </c>
      <c r="O40" s="29"/>
      <c r="Q40" s="130"/>
      <c r="R40" s="130"/>
    </row>
    <row r="41" spans="1:18" x14ac:dyDescent="0.25">
      <c r="A41" s="1"/>
      <c r="B41" s="1"/>
      <c r="C41" s="77" t="s">
        <v>6</v>
      </c>
      <c r="D41" s="300" t="s">
        <v>209</v>
      </c>
      <c r="E41" s="300" t="s">
        <v>209</v>
      </c>
      <c r="F41" s="300" t="s">
        <v>209</v>
      </c>
      <c r="G41" s="178" t="str">
        <f t="shared" si="1"/>
        <v/>
      </c>
      <c r="H41" s="178" t="str">
        <f t="shared" si="2"/>
        <v/>
      </c>
      <c r="I41" s="150"/>
      <c r="J41" s="301">
        <v>0</v>
      </c>
      <c r="K41" s="301">
        <v>0</v>
      </c>
      <c r="L41" s="301">
        <v>0</v>
      </c>
      <c r="M41" s="178" t="str">
        <f t="shared" si="4"/>
        <v/>
      </c>
      <c r="N41" s="178" t="str">
        <f t="shared" si="3"/>
        <v/>
      </c>
      <c r="O41" s="29"/>
      <c r="Q41" s="130"/>
      <c r="R41" s="130"/>
    </row>
    <row r="42" spans="1:18" x14ac:dyDescent="0.25">
      <c r="A42" s="1"/>
      <c r="B42" s="1"/>
      <c r="C42" s="77" t="s">
        <v>7</v>
      </c>
      <c r="D42" s="180">
        <v>144.46035000000003</v>
      </c>
      <c r="E42" s="180">
        <v>97.239840000000001</v>
      </c>
      <c r="F42" s="180">
        <v>46.28866</v>
      </c>
      <c r="G42" s="178">
        <f t="shared" si="1"/>
        <v>-0.6795753298396412</v>
      </c>
      <c r="H42" s="178">
        <f t="shared" si="2"/>
        <v>-0.52397432986315073</v>
      </c>
      <c r="I42" s="149"/>
      <c r="J42" s="188">
        <v>52.419699999999999</v>
      </c>
      <c r="K42" s="188">
        <v>50.688899999999997</v>
      </c>
      <c r="L42" s="188">
        <v>23.2302</v>
      </c>
      <c r="M42" s="178">
        <f t="shared" si="4"/>
        <v>-0.55684217956226378</v>
      </c>
      <c r="N42" s="178">
        <f t="shared" si="3"/>
        <v>-0.54171031527612556</v>
      </c>
      <c r="O42" s="29"/>
      <c r="Q42" s="143"/>
      <c r="R42" s="143"/>
    </row>
    <row r="43" spans="1:18" ht="26.25" customHeight="1" x14ac:dyDescent="0.25">
      <c r="A43" s="1"/>
      <c r="B43" s="1"/>
      <c r="C43" s="1" t="s">
        <v>10</v>
      </c>
      <c r="D43" s="180">
        <v>2921.9822100000001</v>
      </c>
      <c r="E43" s="180">
        <v>2005.1654600000002</v>
      </c>
      <c r="F43" s="180">
        <v>2656.7002899999989</v>
      </c>
      <c r="G43" s="178">
        <f t="shared" si="1"/>
        <v>-9.0788341931760511E-2</v>
      </c>
      <c r="H43" s="178">
        <f t="shared" si="2"/>
        <v>0.32492821315603482</v>
      </c>
      <c r="I43" s="149"/>
      <c r="J43" s="188">
        <v>1234.8698999999999</v>
      </c>
      <c r="K43" s="188">
        <v>1124.2955000000002</v>
      </c>
      <c r="L43" s="188">
        <v>1365.2379000000001</v>
      </c>
      <c r="M43" s="178">
        <f t="shared" si="4"/>
        <v>0.10557225502054927</v>
      </c>
      <c r="N43" s="178">
        <f t="shared" si="3"/>
        <v>0.21430522491640308</v>
      </c>
      <c r="O43" s="29"/>
      <c r="Q43" s="130"/>
      <c r="R43" s="130"/>
    </row>
    <row r="44" spans="1:18" x14ac:dyDescent="0.25">
      <c r="A44" s="1"/>
      <c r="B44" s="1"/>
      <c r="C44" s="77" t="s">
        <v>31</v>
      </c>
      <c r="D44" s="180">
        <v>304.33627000000007</v>
      </c>
      <c r="E44" s="180">
        <v>259.98564999999996</v>
      </c>
      <c r="F44" s="180">
        <v>404.36324999999994</v>
      </c>
      <c r="G44" s="178">
        <f t="shared" si="1"/>
        <v>0.32867255683983981</v>
      </c>
      <c r="H44" s="178">
        <f t="shared" si="2"/>
        <v>0.55532911143365027</v>
      </c>
      <c r="I44" s="149"/>
      <c r="J44" s="188">
        <v>177.53079999999989</v>
      </c>
      <c r="K44" s="188">
        <v>166.31309999999996</v>
      </c>
      <c r="L44" s="188">
        <v>177.96479999999991</v>
      </c>
      <c r="M44" s="178">
        <f t="shared" si="4"/>
        <v>2.4446462247679061E-3</v>
      </c>
      <c r="N44" s="178">
        <f t="shared" si="3"/>
        <v>7.0058822786659328E-2</v>
      </c>
      <c r="O44" s="29"/>
      <c r="Q44" s="130"/>
      <c r="R44" s="130"/>
    </row>
    <row r="45" spans="1:18" x14ac:dyDescent="0.25">
      <c r="A45" s="1"/>
      <c r="B45" s="1"/>
      <c r="C45" s="77" t="s">
        <v>6</v>
      </c>
      <c r="D45" s="180">
        <v>8.8800000000000007E-3</v>
      </c>
      <c r="E45" s="180">
        <v>9.7999999999999997E-4</v>
      </c>
      <c r="F45" s="300">
        <v>8.0799999999999997E-2</v>
      </c>
      <c r="G45" s="178" t="str">
        <f t="shared" si="1"/>
        <v/>
      </c>
      <c r="H45" s="178" t="str">
        <f t="shared" si="2"/>
        <v/>
      </c>
      <c r="I45" s="149"/>
      <c r="J45" s="188">
        <v>5.8999999999999999E-3</v>
      </c>
      <c r="K45" s="188">
        <v>4.8999999999999998E-3</v>
      </c>
      <c r="L45" s="301">
        <v>0</v>
      </c>
      <c r="M45" s="178">
        <f t="shared" si="4"/>
        <v>-1</v>
      </c>
      <c r="N45" s="178">
        <f t="shared" si="3"/>
        <v>-1</v>
      </c>
      <c r="O45" s="29"/>
      <c r="Q45" s="130"/>
      <c r="R45" s="130"/>
    </row>
    <row r="46" spans="1:18" x14ac:dyDescent="0.25">
      <c r="A46" s="1"/>
      <c r="B46" s="1"/>
      <c r="C46" s="77" t="s">
        <v>7</v>
      </c>
      <c r="D46" s="180">
        <v>2617.63706</v>
      </c>
      <c r="E46" s="180">
        <v>1745.1788300000001</v>
      </c>
      <c r="F46" s="180">
        <v>2252.2562399999988</v>
      </c>
      <c r="G46" s="178">
        <f t="shared" si="1"/>
        <v>-0.13958421722528686</v>
      </c>
      <c r="H46" s="178">
        <f t="shared" si="2"/>
        <v>0.29055899675335778</v>
      </c>
      <c r="I46" s="149"/>
      <c r="J46" s="188">
        <v>1057.3332</v>
      </c>
      <c r="K46" s="188">
        <v>957.97750000000019</v>
      </c>
      <c r="L46" s="188">
        <v>1187.2731000000001</v>
      </c>
      <c r="M46" s="178">
        <f t="shared" si="4"/>
        <v>0.12289399405977233</v>
      </c>
      <c r="N46" s="178">
        <f t="shared" si="3"/>
        <v>0.23935384703711712</v>
      </c>
      <c r="O46" s="29"/>
      <c r="Q46" s="143"/>
      <c r="R46" s="143"/>
    </row>
    <row r="47" spans="1:18" x14ac:dyDescent="0.25">
      <c r="A47" s="1"/>
      <c r="B47" s="75" t="s">
        <v>14</v>
      </c>
      <c r="C47" s="78"/>
      <c r="D47" s="182">
        <v>32841.374189999995</v>
      </c>
      <c r="E47" s="182">
        <v>24568.918950000018</v>
      </c>
      <c r="F47" s="182">
        <v>25713.352970000007</v>
      </c>
      <c r="G47" s="179">
        <f t="shared" si="1"/>
        <v>-0.2170439391105147</v>
      </c>
      <c r="H47" s="179">
        <f t="shared" si="2"/>
        <v>4.6580560680305749E-2</v>
      </c>
      <c r="I47" s="148"/>
      <c r="J47" s="187">
        <v>14287.048400000001</v>
      </c>
      <c r="K47" s="187">
        <v>15958.355400000011</v>
      </c>
      <c r="L47" s="187">
        <v>14115.625000000007</v>
      </c>
      <c r="M47" s="179">
        <f t="shared" si="4"/>
        <v>-1.1998517482448944E-2</v>
      </c>
      <c r="N47" s="179">
        <f t="shared" si="3"/>
        <v>-0.11547119698813091</v>
      </c>
      <c r="O47" s="29"/>
      <c r="Q47" s="143"/>
      <c r="R47" s="143"/>
    </row>
    <row r="48" spans="1:18" ht="23.25" customHeight="1" x14ac:dyDescent="0.25">
      <c r="A48" s="1"/>
      <c r="B48" s="78"/>
      <c r="C48" s="78" t="s">
        <v>12</v>
      </c>
      <c r="D48" s="180">
        <v>4765.1039400000018</v>
      </c>
      <c r="E48" s="180">
        <v>3777.2450699999999</v>
      </c>
      <c r="F48" s="180">
        <v>4365.4701300000015</v>
      </c>
      <c r="G48" s="178">
        <f t="shared" si="1"/>
        <v>-8.3866756115292651E-2</v>
      </c>
      <c r="H48" s="178">
        <f t="shared" si="2"/>
        <v>0.15572859295571245</v>
      </c>
      <c r="I48" s="149"/>
      <c r="J48" s="188">
        <v>1121.2639000000004</v>
      </c>
      <c r="K48" s="188">
        <v>967.89760000000001</v>
      </c>
      <c r="L48" s="188">
        <v>710.85519999999997</v>
      </c>
      <c r="M48" s="178">
        <f t="shared" si="4"/>
        <v>-0.36602328854072647</v>
      </c>
      <c r="N48" s="178">
        <f t="shared" si="3"/>
        <v>-0.26556776254016956</v>
      </c>
      <c r="O48" s="29"/>
      <c r="Q48" s="130"/>
      <c r="R48" s="130"/>
    </row>
    <row r="49" spans="1:18" x14ac:dyDescent="0.25">
      <c r="A49" s="1"/>
      <c r="B49" s="78"/>
      <c r="C49" s="76" t="s">
        <v>31</v>
      </c>
      <c r="D49" s="180">
        <v>352.27338000000003</v>
      </c>
      <c r="E49" s="180">
        <v>849.92779000000007</v>
      </c>
      <c r="F49" s="180">
        <v>1908.2190200000007</v>
      </c>
      <c r="G49" s="178">
        <f t="shared" si="1"/>
        <v>4.4168697617742234</v>
      </c>
      <c r="H49" s="178">
        <f t="shared" si="2"/>
        <v>1.2451542854011171</v>
      </c>
      <c r="I49" s="150"/>
      <c r="J49" s="188">
        <v>36.038300000000021</v>
      </c>
      <c r="K49" s="188">
        <v>58.789099999999998</v>
      </c>
      <c r="L49" s="188">
        <v>56.550299999999986</v>
      </c>
      <c r="M49" s="178">
        <f t="shared" si="4"/>
        <v>0.56917224175391046</v>
      </c>
      <c r="N49" s="178">
        <f t="shared" si="3"/>
        <v>-3.8081889329824953E-2</v>
      </c>
      <c r="O49" s="29"/>
      <c r="Q49" s="130"/>
      <c r="R49" s="130"/>
    </row>
    <row r="50" spans="1:18" x14ac:dyDescent="0.25">
      <c r="A50" s="1"/>
      <c r="B50" s="1"/>
      <c r="C50" s="77" t="s">
        <v>6</v>
      </c>
      <c r="D50" s="180">
        <v>96.651630000000011</v>
      </c>
      <c r="E50" s="180">
        <v>117.89379</v>
      </c>
      <c r="F50" s="180">
        <v>122.53934000000002</v>
      </c>
      <c r="G50" s="178">
        <f t="shared" si="1"/>
        <v>0.26784556039044566</v>
      </c>
      <c r="H50" s="178">
        <f t="shared" si="2"/>
        <v>3.940453521767371E-2</v>
      </c>
      <c r="I50" s="147"/>
      <c r="J50" s="188">
        <v>65.908799999999985</v>
      </c>
      <c r="K50" s="188">
        <v>85.872100000000003</v>
      </c>
      <c r="L50" s="188">
        <v>63.122500000000016</v>
      </c>
      <c r="M50" s="178">
        <f t="shared" si="4"/>
        <v>-4.2275083145194105E-2</v>
      </c>
      <c r="N50" s="178">
        <f t="shared" si="3"/>
        <v>-0.26492423033790935</v>
      </c>
      <c r="O50" s="29"/>
      <c r="Q50" s="130"/>
      <c r="R50" s="130"/>
    </row>
    <row r="51" spans="1:18" x14ac:dyDescent="0.25">
      <c r="A51" s="1"/>
      <c r="B51" s="1"/>
      <c r="C51" s="77" t="s">
        <v>7</v>
      </c>
      <c r="D51" s="180">
        <v>4316.1789300000019</v>
      </c>
      <c r="E51" s="180">
        <v>2809.4234899999997</v>
      </c>
      <c r="F51" s="180">
        <v>2334.7117700000003</v>
      </c>
      <c r="G51" s="178">
        <f t="shared" si="1"/>
        <v>-0.45907901227811254</v>
      </c>
      <c r="H51" s="178">
        <f t="shared" si="2"/>
        <v>-0.16897122192140546</v>
      </c>
      <c r="I51" s="149"/>
      <c r="J51" s="188">
        <v>1019.3168000000003</v>
      </c>
      <c r="K51" s="188">
        <v>823.2364</v>
      </c>
      <c r="L51" s="188">
        <v>591.18240000000003</v>
      </c>
      <c r="M51" s="178">
        <f t="shared" si="4"/>
        <v>-0.42002093951556585</v>
      </c>
      <c r="N51" s="178">
        <f t="shared" si="3"/>
        <v>-0.28188015010026279</v>
      </c>
      <c r="O51" s="29"/>
      <c r="Q51" s="143"/>
      <c r="R51" s="143"/>
    </row>
    <row r="52" spans="1:18" ht="24.75" customHeight="1" x14ac:dyDescent="0.25">
      <c r="A52" s="1"/>
      <c r="B52" s="1"/>
      <c r="C52" s="96" t="s">
        <v>9</v>
      </c>
      <c r="D52" s="286">
        <v>1771.9890499999999</v>
      </c>
      <c r="E52" s="286">
        <v>1015.11187</v>
      </c>
      <c r="F52" s="286">
        <v>1254.0288800000003</v>
      </c>
      <c r="G52" s="178">
        <f t="shared" si="1"/>
        <v>-0.29230438528951386</v>
      </c>
      <c r="H52" s="178">
        <f t="shared" si="2"/>
        <v>0.23536027610434734</v>
      </c>
      <c r="I52" s="149"/>
      <c r="J52" s="188">
        <v>437.26450000000006</v>
      </c>
      <c r="K52" s="188">
        <v>315.5293999999999</v>
      </c>
      <c r="L52" s="188">
        <v>330.33949999999999</v>
      </c>
      <c r="M52" s="178">
        <f t="shared" si="4"/>
        <v>-0.24453162788198002</v>
      </c>
      <c r="N52" s="178">
        <f t="shared" si="3"/>
        <v>4.6937306000645565E-2</v>
      </c>
      <c r="O52" s="29"/>
      <c r="Q52" s="130"/>
      <c r="R52" s="130"/>
    </row>
    <row r="53" spans="1:18" x14ac:dyDescent="0.25">
      <c r="A53" s="1"/>
      <c r="B53" s="1"/>
      <c r="C53" s="77" t="s">
        <v>32</v>
      </c>
      <c r="D53" s="286">
        <v>48.478259999999999</v>
      </c>
      <c r="E53" s="286">
        <v>50.434100000000001</v>
      </c>
      <c r="F53" s="286">
        <v>114.32038000000001</v>
      </c>
      <c r="G53" s="178">
        <f t="shared" si="1"/>
        <v>1.358178284451629</v>
      </c>
      <c r="H53" s="178">
        <f t="shared" si="2"/>
        <v>1.2667278686444292</v>
      </c>
      <c r="I53" s="147"/>
      <c r="J53" s="267">
        <v>0.68890000000000007</v>
      </c>
      <c r="K53" s="267">
        <v>1.4336</v>
      </c>
      <c r="L53" s="267">
        <v>1.3533999999999999</v>
      </c>
      <c r="M53" s="178">
        <f t="shared" si="4"/>
        <v>0.96458121643199279</v>
      </c>
      <c r="N53" s="178">
        <f t="shared" si="3"/>
        <v>-5.5943080357142891E-2</v>
      </c>
      <c r="O53" s="29"/>
      <c r="Q53" s="143"/>
      <c r="R53" s="143"/>
    </row>
    <row r="54" spans="1:18" x14ac:dyDescent="0.25">
      <c r="A54" s="1"/>
      <c r="B54" s="1"/>
      <c r="C54" s="77" t="s">
        <v>6</v>
      </c>
      <c r="D54" s="300" t="s">
        <v>209</v>
      </c>
      <c r="E54" s="300" t="s">
        <v>209</v>
      </c>
      <c r="F54" s="300" t="s">
        <v>209</v>
      </c>
      <c r="G54" s="178" t="str">
        <f t="shared" si="1"/>
        <v/>
      </c>
      <c r="H54" s="178" t="str">
        <f t="shared" si="2"/>
        <v/>
      </c>
      <c r="I54" s="147"/>
      <c r="J54" s="301" t="s">
        <v>209</v>
      </c>
      <c r="K54" s="301" t="s">
        <v>209</v>
      </c>
      <c r="L54" s="301" t="s">
        <v>209</v>
      </c>
      <c r="M54" s="178" t="str">
        <f t="shared" si="4"/>
        <v/>
      </c>
      <c r="N54" s="178" t="str">
        <f t="shared" si="3"/>
        <v/>
      </c>
      <c r="O54" s="29"/>
      <c r="Q54" s="130"/>
      <c r="R54" s="130"/>
    </row>
    <row r="55" spans="1:18" x14ac:dyDescent="0.25">
      <c r="A55" s="1"/>
      <c r="B55" s="1"/>
      <c r="C55" s="77" t="s">
        <v>7</v>
      </c>
      <c r="D55" s="180">
        <v>1723.5107899999998</v>
      </c>
      <c r="E55" s="180">
        <v>964.67777000000001</v>
      </c>
      <c r="F55" s="180">
        <v>1139.7085000000002</v>
      </c>
      <c r="G55" s="178">
        <f t="shared" si="1"/>
        <v>-0.33872853792809715</v>
      </c>
      <c r="H55" s="178">
        <f t="shared" si="2"/>
        <v>0.18143958059694915</v>
      </c>
      <c r="I55" s="149"/>
      <c r="J55" s="188">
        <v>436.57560000000007</v>
      </c>
      <c r="K55" s="188">
        <v>314.09579999999988</v>
      </c>
      <c r="L55" s="188">
        <v>328.98609999999996</v>
      </c>
      <c r="M55" s="178">
        <f t="shared" si="4"/>
        <v>-0.24643956281569579</v>
      </c>
      <c r="N55" s="178">
        <f t="shared" si="3"/>
        <v>4.7406873953743052E-2</v>
      </c>
      <c r="O55" s="29"/>
      <c r="Q55" s="130"/>
      <c r="R55" s="130"/>
    </row>
    <row r="56" spans="1:18" ht="23.25" customHeight="1" x14ac:dyDescent="0.25">
      <c r="A56" s="1"/>
      <c r="B56" s="1"/>
      <c r="C56" s="1" t="s">
        <v>10</v>
      </c>
      <c r="D56" s="180">
        <v>26304.281199999998</v>
      </c>
      <c r="E56" s="180">
        <v>19776.56201000002</v>
      </c>
      <c r="F56" s="180">
        <v>20093.853960000008</v>
      </c>
      <c r="G56" s="178">
        <f t="shared" si="1"/>
        <v>-0.23609948482454599</v>
      </c>
      <c r="H56" s="178">
        <f t="shared" si="2"/>
        <v>1.6043837641727076E-2</v>
      </c>
      <c r="I56" s="149"/>
      <c r="J56" s="188">
        <v>12728.520000000002</v>
      </c>
      <c r="K56" s="188">
        <v>14674.928400000012</v>
      </c>
      <c r="L56" s="188">
        <v>13074.430300000007</v>
      </c>
      <c r="M56" s="178">
        <f t="shared" si="4"/>
        <v>2.7176003180260151E-2</v>
      </c>
      <c r="N56" s="178">
        <f t="shared" si="3"/>
        <v>-0.109063435021598</v>
      </c>
      <c r="O56" s="29"/>
    </row>
    <row r="57" spans="1:18" x14ac:dyDescent="0.25">
      <c r="A57" s="1"/>
      <c r="B57" s="1"/>
      <c r="C57" s="77" t="s">
        <v>31</v>
      </c>
      <c r="D57" s="180">
        <v>13178.050349999996</v>
      </c>
      <c r="E57" s="180">
        <v>11909.924560000016</v>
      </c>
      <c r="F57" s="180">
        <v>11213.966640000004</v>
      </c>
      <c r="G57" s="178">
        <f t="shared" si="1"/>
        <v>-0.14904205537505724</v>
      </c>
      <c r="H57" s="178">
        <f t="shared" si="2"/>
        <v>-5.8435124126429455E-2</v>
      </c>
      <c r="I57" s="149"/>
      <c r="J57" s="188">
        <v>7146.8378000000021</v>
      </c>
      <c r="K57" s="188">
        <v>8334.6492000000126</v>
      </c>
      <c r="L57" s="188">
        <v>6757.7451000000092</v>
      </c>
      <c r="M57" s="178">
        <f t="shared" si="4"/>
        <v>-5.4442637553631448E-2</v>
      </c>
      <c r="N57" s="178">
        <f t="shared" si="3"/>
        <v>-0.18919861678161584</v>
      </c>
      <c r="O57" s="29"/>
    </row>
    <row r="58" spans="1:18" x14ac:dyDescent="0.25">
      <c r="A58" s="1"/>
      <c r="B58" s="1"/>
      <c r="C58" s="77" t="s">
        <v>6</v>
      </c>
      <c r="D58" s="180">
        <v>627.87820999999997</v>
      </c>
      <c r="E58" s="180">
        <v>1308.00683</v>
      </c>
      <c r="F58" s="180">
        <v>1546.7400699999998</v>
      </c>
      <c r="G58" s="178">
        <f t="shared" si="1"/>
        <v>1.4634396374417897</v>
      </c>
      <c r="H58" s="178">
        <f t="shared" si="2"/>
        <v>0.18251681453375881</v>
      </c>
      <c r="I58" s="149"/>
      <c r="J58" s="188">
        <v>1491.2683</v>
      </c>
      <c r="K58" s="188">
        <v>2866.3346000000001</v>
      </c>
      <c r="L58" s="188">
        <v>2572.1384999999996</v>
      </c>
      <c r="M58" s="178">
        <f t="shared" si="4"/>
        <v>0.72479928662065685</v>
      </c>
      <c r="N58" s="178">
        <f t="shared" si="3"/>
        <v>-0.10263843586160547</v>
      </c>
      <c r="O58" s="29"/>
    </row>
    <row r="59" spans="1:18" x14ac:dyDescent="0.25">
      <c r="A59" s="1"/>
      <c r="B59" s="1"/>
      <c r="C59" s="77" t="s">
        <v>7</v>
      </c>
      <c r="D59" s="180">
        <v>12498.352640000003</v>
      </c>
      <c r="E59" s="180">
        <v>6558.6306200000026</v>
      </c>
      <c r="F59" s="180">
        <v>7333.1472500000027</v>
      </c>
      <c r="G59" s="178">
        <f t="shared" si="1"/>
        <v>-0.41327089567541592</v>
      </c>
      <c r="H59" s="178">
        <f t="shared" si="2"/>
        <v>0.1180912106314046</v>
      </c>
      <c r="I59" s="149"/>
      <c r="J59" s="188">
        <v>4090.4139</v>
      </c>
      <c r="K59" s="188">
        <v>3473.9445999999989</v>
      </c>
      <c r="L59" s="188">
        <v>3744.5466999999994</v>
      </c>
      <c r="M59" s="178">
        <f t="shared" si="4"/>
        <v>-8.4555550723118891E-2</v>
      </c>
      <c r="N59" s="178">
        <f t="shared" si="3"/>
        <v>7.7894765506623401E-2</v>
      </c>
      <c r="O59" s="29"/>
    </row>
    <row r="60" spans="1:18" x14ac:dyDescent="0.25">
      <c r="A60" s="1"/>
      <c r="B60" s="75" t="s">
        <v>15</v>
      </c>
      <c r="C60" s="78"/>
      <c r="D60" s="182">
        <v>1052.0356099999999</v>
      </c>
      <c r="E60" s="182">
        <v>1175.1624299999999</v>
      </c>
      <c r="F60" s="182">
        <v>1135.3919699999999</v>
      </c>
      <c r="G60" s="179">
        <f t="shared" si="1"/>
        <v>7.9233401614608845E-2</v>
      </c>
      <c r="H60" s="179">
        <f t="shared" si="2"/>
        <v>-3.3842521667408955E-2</v>
      </c>
      <c r="I60" s="148"/>
      <c r="J60" s="187">
        <v>501.55829999999997</v>
      </c>
      <c r="K60" s="187">
        <v>660.69579999999996</v>
      </c>
      <c r="L60" s="187">
        <v>466.53120000000007</v>
      </c>
      <c r="M60" s="179">
        <f t="shared" si="4"/>
        <v>-6.9836547416322101E-2</v>
      </c>
      <c r="N60" s="179">
        <f t="shared" si="3"/>
        <v>-0.29387896820291565</v>
      </c>
      <c r="O60" s="29"/>
    </row>
    <row r="61" spans="1:18" ht="22.5" customHeight="1" x14ac:dyDescent="0.25">
      <c r="A61" s="1"/>
      <c r="B61" s="78"/>
      <c r="C61" s="78" t="s">
        <v>12</v>
      </c>
      <c r="D61" s="180">
        <v>713.29641000000004</v>
      </c>
      <c r="E61" s="180">
        <v>666.82688999999993</v>
      </c>
      <c r="F61" s="180">
        <v>694.08430999999996</v>
      </c>
      <c r="G61" s="178">
        <f t="shared" si="1"/>
        <v>-2.6934244629101774E-2</v>
      </c>
      <c r="H61" s="178">
        <f t="shared" si="2"/>
        <v>4.0876305992999212E-2</v>
      </c>
      <c r="I61" s="149"/>
      <c r="J61" s="188">
        <v>321.9744</v>
      </c>
      <c r="K61" s="188">
        <v>328.59549999999996</v>
      </c>
      <c r="L61" s="188">
        <v>242.22590000000002</v>
      </c>
      <c r="M61" s="178">
        <f t="shared" si="4"/>
        <v>-0.24768584086188211</v>
      </c>
      <c r="N61" s="178">
        <f t="shared" si="3"/>
        <v>-0.26284474376551092</v>
      </c>
      <c r="O61" s="29"/>
    </row>
    <row r="62" spans="1:18" x14ac:dyDescent="0.25">
      <c r="A62" s="1"/>
      <c r="B62" s="78"/>
      <c r="C62" s="76" t="s">
        <v>31</v>
      </c>
      <c r="D62" s="266">
        <v>88.451290000000014</v>
      </c>
      <c r="E62" s="266">
        <v>121.60145</v>
      </c>
      <c r="F62" s="266">
        <v>239.80400999999998</v>
      </c>
      <c r="G62" s="178">
        <f t="shared" si="1"/>
        <v>1.7111420308284928</v>
      </c>
      <c r="H62" s="178">
        <f t="shared" si="2"/>
        <v>0.97204893527174208</v>
      </c>
      <c r="I62" s="150"/>
      <c r="J62" s="267">
        <v>24.808399999999999</v>
      </c>
      <c r="K62" s="267">
        <v>29.380999999999997</v>
      </c>
      <c r="L62" s="267">
        <v>35.621900000000004</v>
      </c>
      <c r="M62" s="178">
        <f t="shared" si="4"/>
        <v>0.43588058883281489</v>
      </c>
      <c r="N62" s="178">
        <f t="shared" si="3"/>
        <v>0.2124127837718256</v>
      </c>
      <c r="O62" s="29"/>
    </row>
    <row r="63" spans="1:18" x14ac:dyDescent="0.25">
      <c r="A63" s="1"/>
      <c r="B63" s="1"/>
      <c r="C63" s="77" t="s">
        <v>6</v>
      </c>
      <c r="D63" s="180">
        <v>0.16577</v>
      </c>
      <c r="E63" s="180">
        <v>9.8000000000000004E-2</v>
      </c>
      <c r="F63" s="180">
        <v>0.29443000000000003</v>
      </c>
      <c r="G63" s="178" t="str">
        <f t="shared" si="1"/>
        <v/>
      </c>
      <c r="H63" s="178" t="str">
        <f t="shared" si="2"/>
        <v/>
      </c>
      <c r="I63" s="150"/>
      <c r="J63" s="188">
        <v>3.9899999999999998E-2</v>
      </c>
      <c r="K63" s="188">
        <v>2.87E-2</v>
      </c>
      <c r="L63" s="188">
        <v>6.1699999999999998E-2</v>
      </c>
      <c r="M63" s="178">
        <f t="shared" si="4"/>
        <v>0.5463659147869675</v>
      </c>
      <c r="N63" s="178">
        <f t="shared" si="3"/>
        <v>1.1498257839721255</v>
      </c>
      <c r="O63" s="29"/>
    </row>
    <row r="64" spans="1:18" x14ac:dyDescent="0.25">
      <c r="A64" s="1"/>
      <c r="B64" s="1"/>
      <c r="C64" s="77" t="s">
        <v>7</v>
      </c>
      <c r="D64" s="180">
        <v>624.67935</v>
      </c>
      <c r="E64" s="180">
        <v>545.12743999999998</v>
      </c>
      <c r="F64" s="180">
        <v>453.98586999999998</v>
      </c>
      <c r="G64" s="178">
        <f t="shared" si="1"/>
        <v>-0.27324975605484642</v>
      </c>
      <c r="H64" s="178">
        <f t="shared" si="2"/>
        <v>-0.16719314294653742</v>
      </c>
      <c r="I64" s="149"/>
      <c r="J64" s="188">
        <v>297.12610000000001</v>
      </c>
      <c r="K64" s="188">
        <v>299.18579999999997</v>
      </c>
      <c r="L64" s="188">
        <v>206.54230000000001</v>
      </c>
      <c r="M64" s="178">
        <f t="shared" si="4"/>
        <v>-0.30486651963593908</v>
      </c>
      <c r="N64" s="178">
        <f t="shared" si="3"/>
        <v>-0.30965206236392223</v>
      </c>
      <c r="O64" s="29"/>
    </row>
    <row r="65" spans="1:15" ht="23.25" customHeight="1" x14ac:dyDescent="0.25">
      <c r="A65" s="1"/>
      <c r="B65" s="1"/>
      <c r="C65" s="96" t="s">
        <v>9</v>
      </c>
      <c r="D65" s="180">
        <v>225.23828999999998</v>
      </c>
      <c r="E65" s="180">
        <v>265.05326000000002</v>
      </c>
      <c r="F65" s="180">
        <v>293.65052000000003</v>
      </c>
      <c r="G65" s="178">
        <f t="shared" si="1"/>
        <v>0.30373268239605289</v>
      </c>
      <c r="H65" s="178">
        <f t="shared" si="2"/>
        <v>0.10789250432158429</v>
      </c>
      <c r="I65" s="149"/>
      <c r="J65" s="188">
        <v>104.2414</v>
      </c>
      <c r="K65" s="188">
        <v>177.40249999999997</v>
      </c>
      <c r="L65" s="188">
        <v>143.77800000000002</v>
      </c>
      <c r="M65" s="178">
        <f t="shared" si="4"/>
        <v>0.37927924989495559</v>
      </c>
      <c r="N65" s="178">
        <f t="shared" si="3"/>
        <v>-0.18953791519285218</v>
      </c>
      <c r="O65" s="29"/>
    </row>
    <row r="66" spans="1:15" x14ac:dyDescent="0.25">
      <c r="A66" s="1"/>
      <c r="B66" s="1"/>
      <c r="C66" s="77" t="s">
        <v>32</v>
      </c>
      <c r="D66" s="286">
        <v>10.89681</v>
      </c>
      <c r="E66" s="286">
        <v>1.3198799999999999</v>
      </c>
      <c r="F66" s="286">
        <v>21.274840000000001</v>
      </c>
      <c r="G66" s="178">
        <f t="shared" si="1"/>
        <v>0.95239157147825837</v>
      </c>
      <c r="H66" s="178">
        <f t="shared" si="2"/>
        <v>15.118768372882384</v>
      </c>
      <c r="I66" s="150"/>
      <c r="J66" s="188">
        <v>5.8535000000000004</v>
      </c>
      <c r="K66" s="188">
        <v>0.54849999999999999</v>
      </c>
      <c r="L66" s="188">
        <v>9.6606000000000005</v>
      </c>
      <c r="M66" s="178">
        <f t="shared" si="4"/>
        <v>0.65039719825745279</v>
      </c>
      <c r="N66" s="178">
        <f t="shared" si="3"/>
        <v>16.612762078395626</v>
      </c>
      <c r="O66" s="29"/>
    </row>
    <row r="67" spans="1:15" x14ac:dyDescent="0.25">
      <c r="A67" s="1"/>
      <c r="B67" s="1"/>
      <c r="C67" s="77" t="s">
        <v>6</v>
      </c>
      <c r="D67" s="302" t="s">
        <v>209</v>
      </c>
      <c r="E67" s="302" t="s">
        <v>209</v>
      </c>
      <c r="F67" s="180">
        <v>5.1339999999999997E-2</v>
      </c>
      <c r="G67" s="178" t="str">
        <f t="shared" si="1"/>
        <v/>
      </c>
      <c r="H67" s="178" t="str">
        <f t="shared" si="2"/>
        <v/>
      </c>
      <c r="I67" s="150"/>
      <c r="J67" s="301">
        <v>0</v>
      </c>
      <c r="K67" s="301">
        <v>0</v>
      </c>
      <c r="L67" s="301">
        <v>1.7000000000000001E-2</v>
      </c>
      <c r="M67" s="178" t="str">
        <f t="shared" si="4"/>
        <v/>
      </c>
      <c r="N67" s="178" t="str">
        <f t="shared" si="3"/>
        <v/>
      </c>
      <c r="O67" s="29"/>
    </row>
    <row r="68" spans="1:15" x14ac:dyDescent="0.25">
      <c r="A68" s="1"/>
      <c r="B68" s="1"/>
      <c r="C68" s="77" t="s">
        <v>7</v>
      </c>
      <c r="D68" s="180">
        <v>214.34147999999999</v>
      </c>
      <c r="E68" s="180">
        <v>263.73338000000001</v>
      </c>
      <c r="F68" s="180">
        <v>272.32434000000001</v>
      </c>
      <c r="G68" s="178">
        <f t="shared" si="1"/>
        <v>0.2705162808430735</v>
      </c>
      <c r="H68" s="178">
        <f t="shared" si="2"/>
        <v>3.2574412840725715E-2</v>
      </c>
      <c r="I68" s="149"/>
      <c r="J68" s="188">
        <v>98.387900000000002</v>
      </c>
      <c r="K68" s="188">
        <v>176.85399999999998</v>
      </c>
      <c r="L68" s="188">
        <v>134.10040000000001</v>
      </c>
      <c r="M68" s="178">
        <f t="shared" si="4"/>
        <v>0.36297654488001069</v>
      </c>
      <c r="N68" s="178">
        <f t="shared" si="3"/>
        <v>-0.24174516833093954</v>
      </c>
      <c r="O68" s="29"/>
    </row>
    <row r="69" spans="1:15" ht="23.25" customHeight="1" x14ac:dyDescent="0.25">
      <c r="A69" s="1"/>
      <c r="B69" s="1"/>
      <c r="C69" s="1" t="s">
        <v>10</v>
      </c>
      <c r="D69" s="180">
        <v>113.50091</v>
      </c>
      <c r="E69" s="180">
        <v>243.28228000000001</v>
      </c>
      <c r="F69" s="180">
        <v>147.65713999999997</v>
      </c>
      <c r="G69" s="178">
        <f t="shared" si="1"/>
        <v>0.30093353436549508</v>
      </c>
      <c r="H69" s="178">
        <f t="shared" si="2"/>
        <v>-0.39306249513939134</v>
      </c>
      <c r="I69" s="149"/>
      <c r="J69" s="188">
        <v>75.342500000000001</v>
      </c>
      <c r="K69" s="188">
        <v>154.6978</v>
      </c>
      <c r="L69" s="188">
        <v>80.527300000000025</v>
      </c>
      <c r="M69" s="178">
        <f t="shared" si="4"/>
        <v>6.8816405083452548E-2</v>
      </c>
      <c r="N69" s="178">
        <f t="shared" si="3"/>
        <v>-0.47945413574077961</v>
      </c>
      <c r="O69" s="29"/>
    </row>
    <row r="70" spans="1:15" x14ac:dyDescent="0.25">
      <c r="A70" s="1"/>
      <c r="B70" s="1"/>
      <c r="C70" s="77" t="s">
        <v>31</v>
      </c>
      <c r="D70" s="180">
        <v>15.772970000000001</v>
      </c>
      <c r="E70" s="180">
        <v>83.312920000000005</v>
      </c>
      <c r="F70" s="180">
        <v>59.407869999999988</v>
      </c>
      <c r="G70" s="178">
        <f t="shared" si="1"/>
        <v>2.7664352369908767</v>
      </c>
      <c r="H70" s="178">
        <f t="shared" si="2"/>
        <v>-0.28693088658997928</v>
      </c>
      <c r="I70" s="149"/>
      <c r="J70" s="188">
        <v>3.9269000000000003</v>
      </c>
      <c r="K70" s="188">
        <v>20.354000000000003</v>
      </c>
      <c r="L70" s="188">
        <v>13.498700000000003</v>
      </c>
      <c r="M70" s="178">
        <f t="shared" si="4"/>
        <v>2.4374952252412849</v>
      </c>
      <c r="N70" s="178">
        <f t="shared" si="3"/>
        <v>-0.33680357669254196</v>
      </c>
      <c r="O70" s="29"/>
    </row>
    <row r="71" spans="1:15" x14ac:dyDescent="0.25">
      <c r="A71" s="1"/>
      <c r="B71" s="1"/>
      <c r="C71" s="77" t="s">
        <v>6</v>
      </c>
      <c r="D71" s="302" t="s">
        <v>209</v>
      </c>
      <c r="E71" s="302" t="s">
        <v>209</v>
      </c>
      <c r="F71" s="302" t="s">
        <v>209</v>
      </c>
      <c r="G71" s="178" t="str">
        <f t="shared" si="1"/>
        <v/>
      </c>
      <c r="H71" s="178" t="str">
        <f t="shared" si="2"/>
        <v/>
      </c>
      <c r="I71" s="150"/>
      <c r="J71" s="301">
        <v>0</v>
      </c>
      <c r="K71" s="301">
        <v>0</v>
      </c>
      <c r="L71" s="301">
        <v>0</v>
      </c>
      <c r="M71" s="178" t="str">
        <f t="shared" si="4"/>
        <v/>
      </c>
      <c r="N71" s="178" t="str">
        <f t="shared" si="3"/>
        <v/>
      </c>
      <c r="O71" s="29"/>
    </row>
    <row r="72" spans="1:15" x14ac:dyDescent="0.25">
      <c r="A72" s="1"/>
      <c r="B72" s="1"/>
      <c r="C72" s="77" t="s">
        <v>7</v>
      </c>
      <c r="D72" s="180">
        <v>97.727940000000004</v>
      </c>
      <c r="E72" s="180">
        <v>159.96935999999999</v>
      </c>
      <c r="F72" s="180">
        <v>88.249269999999996</v>
      </c>
      <c r="G72" s="178">
        <f t="shared" si="1"/>
        <v>-9.6990379619175518E-2</v>
      </c>
      <c r="H72" s="178">
        <f t="shared" si="2"/>
        <v>-0.44833641892422399</v>
      </c>
      <c r="I72" s="149"/>
      <c r="J72" s="188">
        <v>71.415599999999998</v>
      </c>
      <c r="K72" s="188">
        <v>134.34379999999999</v>
      </c>
      <c r="L72" s="188">
        <v>67.028600000000026</v>
      </c>
      <c r="M72" s="178">
        <f>IFERROR((L72-J72)/J72,"")</f>
        <v>-6.1429155534644703E-2</v>
      </c>
      <c r="N72" s="178">
        <f t="shared" si="3"/>
        <v>-0.501066666269675</v>
      </c>
      <c r="O72" s="29"/>
    </row>
    <row r="73" spans="1:15" ht="15.75" thickBot="1" x14ac:dyDescent="0.3">
      <c r="A73" s="1"/>
      <c r="B73" s="9"/>
      <c r="C73" s="9"/>
      <c r="D73" s="9"/>
      <c r="E73" s="9"/>
      <c r="F73" s="9"/>
      <c r="G73" s="9"/>
      <c r="H73" s="88" t="s">
        <v>50</v>
      </c>
      <c r="I73" s="9"/>
      <c r="J73" s="9"/>
      <c r="K73" s="9"/>
      <c r="L73" s="9"/>
      <c r="M73" s="9"/>
      <c r="N73" s="9"/>
      <c r="O73" s="1"/>
    </row>
    <row r="74" spans="1:15" x14ac:dyDescent="0.25">
      <c r="B74" s="1"/>
      <c r="C74" s="1"/>
      <c r="D74" s="1"/>
      <c r="E74" s="1"/>
      <c r="F74" s="1"/>
      <c r="G74" s="1"/>
      <c r="H74" s="11" t="s">
        <v>50</v>
      </c>
      <c r="I74" s="1"/>
      <c r="J74" s="1"/>
      <c r="K74" s="1"/>
      <c r="L74" s="1"/>
      <c r="M74" s="1"/>
      <c r="N74" s="1"/>
      <c r="O74" s="1"/>
    </row>
    <row r="75" spans="1:15" x14ac:dyDescent="0.25">
      <c r="A75" s="6"/>
      <c r="B75" s="7" t="s">
        <v>144</v>
      </c>
      <c r="C75" s="6"/>
      <c r="D75" s="6"/>
      <c r="E75" s="6"/>
      <c r="F75" s="6"/>
      <c r="G75" s="11" t="s">
        <v>50</v>
      </c>
      <c r="H75" s="6"/>
      <c r="I75" s="6"/>
      <c r="J75" s="6"/>
      <c r="K75" s="6"/>
      <c r="L75" s="6"/>
      <c r="M75" s="1"/>
      <c r="N75" s="1"/>
      <c r="O75" s="1"/>
    </row>
    <row r="76" spans="1:15" ht="15" customHeight="1" x14ac:dyDescent="0.25">
      <c r="A76" s="71">
        <v>1</v>
      </c>
      <c r="B76" s="19" t="s">
        <v>40</v>
      </c>
      <c r="C76" s="6"/>
      <c r="D76" s="6"/>
      <c r="E76" s="6"/>
      <c r="F76" s="6"/>
      <c r="G76" s="6"/>
      <c r="H76" s="6"/>
      <c r="I76" s="6"/>
      <c r="J76" s="6"/>
      <c r="K76" s="6"/>
      <c r="L76" s="6"/>
      <c r="M76" s="72"/>
      <c r="N76" s="1"/>
      <c r="O76" s="1"/>
    </row>
    <row r="77" spans="1:15" ht="24.75" customHeight="1" x14ac:dyDescent="0.25">
      <c r="A77" s="18"/>
      <c r="B77" s="309" t="s">
        <v>140</v>
      </c>
      <c r="C77" s="309"/>
      <c r="D77" s="309"/>
      <c r="E77" s="309"/>
      <c r="F77" s="309"/>
      <c r="G77" s="309"/>
      <c r="H77" s="309"/>
      <c r="I77" s="309"/>
      <c r="J77" s="309"/>
      <c r="K77" s="309"/>
      <c r="L77" s="309"/>
      <c r="M77" s="72"/>
      <c r="N77" s="1"/>
      <c r="O77" s="1"/>
    </row>
    <row r="78" spans="1:15" x14ac:dyDescent="0.25">
      <c r="A78" s="18"/>
      <c r="B78" s="309"/>
      <c r="C78" s="309"/>
      <c r="D78" s="309"/>
      <c r="E78" s="309"/>
      <c r="F78" s="309"/>
      <c r="G78" s="309"/>
      <c r="H78" s="309"/>
      <c r="I78" s="309"/>
      <c r="J78" s="309"/>
      <c r="K78" s="309"/>
      <c r="L78" s="309"/>
      <c r="N78" s="1"/>
      <c r="O78" s="1"/>
    </row>
    <row r="79" spans="1:15" x14ac:dyDescent="0.25">
      <c r="A79" s="1"/>
      <c r="C79" s="1"/>
      <c r="D79" s="1"/>
      <c r="E79" s="1"/>
      <c r="F79" s="1"/>
      <c r="G79" s="1"/>
      <c r="H79" s="1"/>
      <c r="I79" s="1"/>
      <c r="J79" s="1"/>
      <c r="K79" s="1"/>
      <c r="L79" s="1"/>
      <c r="M79" s="1"/>
    </row>
    <row r="80" spans="1:15" x14ac:dyDescent="0.25">
      <c r="B80" s="20" t="s">
        <v>41</v>
      </c>
      <c r="C80" s="1"/>
      <c r="D80" s="1"/>
      <c r="E80" s="1"/>
      <c r="F80" s="1"/>
      <c r="G80" s="1"/>
      <c r="H80" s="1"/>
      <c r="I80" s="1"/>
      <c r="J80" s="1"/>
      <c r="K80" s="1"/>
      <c r="L80" s="1"/>
      <c r="M80" s="1"/>
    </row>
    <row r="81" spans="1:13" x14ac:dyDescent="0.25">
      <c r="A81" s="1"/>
      <c r="B81" s="1"/>
      <c r="C81" s="1"/>
      <c r="D81" s="1"/>
      <c r="E81" s="1"/>
      <c r="F81" s="1"/>
      <c r="G81" s="1"/>
      <c r="H81" s="1"/>
      <c r="I81" s="1"/>
      <c r="J81" s="1"/>
      <c r="K81" s="1"/>
      <c r="L81" s="1"/>
      <c r="M81" s="1"/>
    </row>
  </sheetData>
  <mergeCells count="2">
    <mergeCell ref="C4:N4"/>
    <mergeCell ref="B77:L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X80"/>
  <sheetViews>
    <sheetView showGridLines="0" workbookViewId="0">
      <selection activeCell="L8" sqref="L8"/>
    </sheetView>
  </sheetViews>
  <sheetFormatPr defaultRowHeight="15" x14ac:dyDescent="0.25"/>
  <cols>
    <col min="2" max="2" width="4" customWidth="1"/>
    <col min="3" max="3" width="20.42578125" customWidth="1"/>
    <col min="4" max="4" width="11.85546875" bestFit="1" customWidth="1"/>
    <col min="5" max="5" width="11.85546875" customWidth="1"/>
    <col min="6" max="6" width="11.85546875" bestFit="1" customWidth="1"/>
    <col min="7" max="8" width="13.5703125" bestFit="1" customWidth="1"/>
    <col min="10" max="10" width="9.5703125" bestFit="1" customWidth="1"/>
    <col min="11" max="11" width="10.7109375" customWidth="1"/>
    <col min="12" max="12" width="9.5703125" bestFit="1" customWidth="1"/>
    <col min="13" max="14" width="13.5703125" bestFit="1" customWidth="1"/>
    <col min="18" max="18" width="14.28515625" customWidth="1"/>
  </cols>
  <sheetData>
    <row r="1" spans="1:24" x14ac:dyDescent="0.25">
      <c r="A1" s="3" t="s">
        <v>150</v>
      </c>
      <c r="B1" s="1"/>
      <c r="C1" s="1"/>
      <c r="D1" s="1"/>
      <c r="E1" s="1"/>
      <c r="F1" s="1"/>
      <c r="G1" s="1"/>
      <c r="H1" s="1"/>
      <c r="I1" s="1"/>
      <c r="J1" s="1"/>
      <c r="K1" s="1"/>
      <c r="L1" s="1"/>
      <c r="M1" s="1"/>
      <c r="N1" s="1"/>
      <c r="O1" s="1"/>
    </row>
    <row r="2" spans="1:24" x14ac:dyDescent="0.25">
      <c r="A2" s="13"/>
      <c r="B2" s="1"/>
      <c r="C2" s="1"/>
      <c r="D2" s="1"/>
      <c r="E2" s="1"/>
      <c r="F2" s="1"/>
      <c r="G2" s="1"/>
      <c r="H2" s="1"/>
      <c r="I2" s="1"/>
      <c r="J2" s="1"/>
      <c r="K2" s="1"/>
      <c r="L2" s="1"/>
      <c r="M2" s="1"/>
      <c r="N2" s="1"/>
      <c r="O2" s="1"/>
    </row>
    <row r="3" spans="1:24" ht="15.75" thickBot="1" x14ac:dyDescent="0.3">
      <c r="A3" s="1"/>
      <c r="B3" s="1"/>
      <c r="C3" s="1"/>
      <c r="D3" s="1"/>
      <c r="E3" s="1"/>
      <c r="F3" s="1"/>
      <c r="G3" s="1"/>
      <c r="H3" s="1"/>
      <c r="I3" s="1"/>
      <c r="J3" s="1"/>
      <c r="K3" s="1"/>
      <c r="L3" s="1"/>
      <c r="M3" s="1"/>
      <c r="N3" s="1"/>
      <c r="O3" s="1"/>
    </row>
    <row r="4" spans="1:24" x14ac:dyDescent="0.25">
      <c r="A4" s="1"/>
      <c r="B4" s="53"/>
      <c r="C4" s="307">
        <v>44348</v>
      </c>
      <c r="D4" s="307"/>
      <c r="E4" s="307"/>
      <c r="F4" s="307"/>
      <c r="G4" s="307"/>
      <c r="H4" s="307"/>
      <c r="I4" s="308"/>
      <c r="J4" s="307"/>
      <c r="K4" s="307"/>
      <c r="L4" s="307"/>
      <c r="M4" s="307"/>
      <c r="N4" s="307"/>
      <c r="O4" s="1"/>
    </row>
    <row r="5" spans="1:24" x14ac:dyDescent="0.25">
      <c r="A5" s="1"/>
      <c r="B5" s="81"/>
      <c r="C5" s="81"/>
      <c r="D5" s="82" t="s">
        <v>4</v>
      </c>
      <c r="E5" s="82"/>
      <c r="F5" s="83"/>
      <c r="G5" s="83"/>
      <c r="H5" s="83"/>
      <c r="I5" s="91"/>
      <c r="J5" s="82" t="s">
        <v>139</v>
      </c>
      <c r="K5" s="82"/>
      <c r="L5" s="83"/>
      <c r="M5" s="83"/>
      <c r="N5" s="83"/>
      <c r="O5" s="6"/>
    </row>
    <row r="6" spans="1:24" x14ac:dyDescent="0.25">
      <c r="A6" s="1"/>
      <c r="B6" s="84"/>
      <c r="C6" s="84"/>
      <c r="D6" s="84">
        <v>2019</v>
      </c>
      <c r="E6" s="84">
        <v>2020</v>
      </c>
      <c r="F6" s="84">
        <v>2021</v>
      </c>
      <c r="G6" s="84" t="s">
        <v>141</v>
      </c>
      <c r="H6" s="84" t="s">
        <v>142</v>
      </c>
      <c r="I6" s="84"/>
      <c r="J6" s="86">
        <v>2019</v>
      </c>
      <c r="K6" s="86">
        <v>2020</v>
      </c>
      <c r="L6" s="84">
        <v>2021</v>
      </c>
      <c r="M6" s="84" t="s">
        <v>141</v>
      </c>
      <c r="N6" s="84" t="s">
        <v>142</v>
      </c>
      <c r="O6" s="6"/>
    </row>
    <row r="7" spans="1:24" x14ac:dyDescent="0.25">
      <c r="A7" s="1"/>
      <c r="B7" s="73"/>
      <c r="C7" s="73"/>
      <c r="D7" s="74"/>
      <c r="E7" s="74"/>
      <c r="F7" s="74"/>
      <c r="G7" s="74"/>
      <c r="H7" s="74"/>
      <c r="I7" s="74"/>
      <c r="J7" s="87"/>
      <c r="K7" s="87"/>
      <c r="L7" s="74"/>
      <c r="M7" s="74"/>
      <c r="N7" s="74"/>
      <c r="O7" s="6"/>
    </row>
    <row r="8" spans="1:24" x14ac:dyDescent="0.25">
      <c r="A8" s="1"/>
      <c r="B8" s="80" t="s">
        <v>11</v>
      </c>
      <c r="C8" s="73"/>
      <c r="D8" s="186">
        <v>5076.186099999999</v>
      </c>
      <c r="E8" s="186">
        <v>5157.5690100000002</v>
      </c>
      <c r="F8" s="186">
        <v>5343.5758905646117</v>
      </c>
      <c r="G8" s="190">
        <f>IF(D8&lt;1,"",IFERROR((F8-D8)/D8,""))</f>
        <v>5.2675332483301335E-2</v>
      </c>
      <c r="H8" s="190">
        <f>IF(E8&lt;1,"",IFERROR((F8-E8)/E8,""))</f>
        <v>3.6064836011687508E-2</v>
      </c>
      <c r="I8" s="74"/>
      <c r="J8" s="186">
        <v>2622.9212000000007</v>
      </c>
      <c r="K8" s="186">
        <v>3585.023900000002</v>
      </c>
      <c r="L8" s="186">
        <v>3109.3830000000003</v>
      </c>
      <c r="M8" s="257">
        <f>IF(J8&lt;1,"",IFERROR((L8-J8)/J8,""))</f>
        <v>0.18546565562091588</v>
      </c>
      <c r="N8" s="257">
        <f>IF(K8&lt;1,"",IFERROR((L8-K8)/K8,""))</f>
        <v>-0.13267440141751954</v>
      </c>
      <c r="O8" s="29"/>
      <c r="R8" s="287"/>
    </row>
    <row r="9" spans="1:24" ht="22.5" customHeight="1" x14ac:dyDescent="0.25">
      <c r="A9" s="1"/>
      <c r="B9" s="73"/>
      <c r="C9" s="78" t="s">
        <v>12</v>
      </c>
      <c r="D9" s="188">
        <v>57.712000000000003</v>
      </c>
      <c r="E9" s="188">
        <v>39.691310000000001</v>
      </c>
      <c r="F9" s="189">
        <v>18.385999999999999</v>
      </c>
      <c r="G9" s="191">
        <f t="shared" ref="G9:G72" si="0">IF(D9&lt;1,"",IFERROR((F9-D9)/D9,""))</f>
        <v>-0.68141807596340453</v>
      </c>
      <c r="H9" s="191">
        <f t="shared" ref="H9:H72" si="1">IF(E9&lt;1,"",IFERROR((F9-E9)/E9,""))</f>
        <v>-0.53677517824430587</v>
      </c>
      <c r="I9" s="141"/>
      <c r="J9" s="188">
        <v>40.213499999999996</v>
      </c>
      <c r="K9" s="188">
        <v>6.8418999999999999</v>
      </c>
      <c r="L9" s="189">
        <v>3.0966</v>
      </c>
      <c r="M9" s="191">
        <f t="shared" ref="M9:M72" si="2">IF(J9&lt;1,"",IFERROR((L9-J9)/J9,""))</f>
        <v>-0.9229960088030138</v>
      </c>
      <c r="N9" s="206">
        <f t="shared" ref="N9:N72" si="3">IF(K9&lt;1,"",IFERROR((L9-K9)/K9,""))</f>
        <v>-0.54740642219266578</v>
      </c>
      <c r="O9" s="29"/>
      <c r="R9" s="287"/>
    </row>
    <row r="10" spans="1:24" x14ac:dyDescent="0.25">
      <c r="A10" s="1"/>
      <c r="B10" s="73"/>
      <c r="C10" s="76" t="s">
        <v>31</v>
      </c>
      <c r="D10" s="301">
        <v>0</v>
      </c>
      <c r="E10" s="274">
        <v>0.53151000000000004</v>
      </c>
      <c r="F10" s="275">
        <v>0</v>
      </c>
      <c r="G10" s="191" t="str">
        <f t="shared" si="0"/>
        <v/>
      </c>
      <c r="H10" s="191" t="str">
        <f t="shared" si="1"/>
        <v/>
      </c>
      <c r="I10" s="141"/>
      <c r="J10" s="301">
        <v>0</v>
      </c>
      <c r="K10" s="274">
        <v>4.99E-2</v>
      </c>
      <c r="L10" s="275">
        <v>0.59160000000000001</v>
      </c>
      <c r="M10" s="191" t="str">
        <f t="shared" si="2"/>
        <v/>
      </c>
      <c r="N10" s="206" t="str">
        <f t="shared" si="3"/>
        <v/>
      </c>
      <c r="O10" s="29"/>
      <c r="Q10" s="287"/>
      <c r="S10" s="134"/>
      <c r="T10" s="134"/>
      <c r="U10" s="134"/>
      <c r="V10" s="134"/>
      <c r="W10" s="134"/>
      <c r="X10" s="134"/>
    </row>
    <row r="11" spans="1:24" x14ac:dyDescent="0.25">
      <c r="A11" s="1"/>
      <c r="B11" s="73"/>
      <c r="C11" s="77" t="s">
        <v>6</v>
      </c>
      <c r="D11" s="301">
        <v>0</v>
      </c>
      <c r="E11" s="301">
        <v>0</v>
      </c>
      <c r="F11" s="301">
        <v>0</v>
      </c>
      <c r="G11" s="191" t="str">
        <f t="shared" si="0"/>
        <v/>
      </c>
      <c r="H11" s="191" t="str">
        <f t="shared" si="1"/>
        <v/>
      </c>
      <c r="I11" s="141"/>
      <c r="J11" s="301">
        <v>0</v>
      </c>
      <c r="K11" s="301">
        <v>0</v>
      </c>
      <c r="L11" s="301">
        <v>0</v>
      </c>
      <c r="M11" s="191" t="str">
        <f t="shared" si="2"/>
        <v/>
      </c>
      <c r="N11" s="206" t="str">
        <f t="shared" si="3"/>
        <v/>
      </c>
      <c r="O11" s="29"/>
      <c r="S11" s="134"/>
      <c r="T11" s="134"/>
      <c r="U11" s="134"/>
      <c r="V11" s="134"/>
      <c r="W11" s="134"/>
      <c r="X11" s="134"/>
    </row>
    <row r="12" spans="1:24" x14ac:dyDescent="0.25">
      <c r="A12" s="1"/>
      <c r="B12" s="73"/>
      <c r="C12" s="77" t="s">
        <v>7</v>
      </c>
      <c r="D12" s="188">
        <v>57.712000000000003</v>
      </c>
      <c r="E12" s="188">
        <v>39.159800000000004</v>
      </c>
      <c r="F12" s="189">
        <v>18.385999999999999</v>
      </c>
      <c r="G12" s="191">
        <f t="shared" si="0"/>
        <v>-0.68141807596340453</v>
      </c>
      <c r="H12" s="191">
        <f t="shared" si="1"/>
        <v>-0.53048789830387288</v>
      </c>
      <c r="I12" s="141"/>
      <c r="J12" s="188">
        <v>40.213499999999996</v>
      </c>
      <c r="K12" s="188">
        <v>6.7919999999999998</v>
      </c>
      <c r="L12" s="189">
        <v>2.5049999999999999</v>
      </c>
      <c r="M12" s="191">
        <f t="shared" si="2"/>
        <v>-0.9377074862919168</v>
      </c>
      <c r="N12" s="206">
        <f t="shared" si="3"/>
        <v>-0.63118374558303891</v>
      </c>
      <c r="O12" s="29"/>
      <c r="S12" s="136"/>
      <c r="T12" s="136"/>
      <c r="U12" s="136"/>
      <c r="V12" s="136"/>
      <c r="W12" s="136"/>
      <c r="X12" s="136"/>
    </row>
    <row r="13" spans="1:24" ht="23.25" customHeight="1" x14ac:dyDescent="0.25">
      <c r="A13" s="1"/>
      <c r="B13" s="73"/>
      <c r="C13" s="96" t="s">
        <v>9</v>
      </c>
      <c r="D13" s="188">
        <v>138.79263</v>
      </c>
      <c r="E13" s="188">
        <v>42.29054</v>
      </c>
      <c r="F13" s="189">
        <v>17.303069999999998</v>
      </c>
      <c r="G13" s="191">
        <f t="shared" si="0"/>
        <v>-0.87533149274568833</v>
      </c>
      <c r="H13" s="191">
        <f t="shared" si="1"/>
        <v>-0.59085246960667803</v>
      </c>
      <c r="I13" s="141"/>
      <c r="J13" s="188">
        <v>57.154600000000002</v>
      </c>
      <c r="K13" s="188">
        <v>32.695</v>
      </c>
      <c r="L13" s="189">
        <v>30.646000000000001</v>
      </c>
      <c r="M13" s="191">
        <f t="shared" si="2"/>
        <v>-0.46380518803385906</v>
      </c>
      <c r="N13" s="206">
        <f t="shared" si="3"/>
        <v>-6.267013304786663E-2</v>
      </c>
      <c r="O13" s="29"/>
      <c r="S13" s="136"/>
      <c r="T13" s="136"/>
      <c r="U13" s="136"/>
      <c r="V13" s="136"/>
      <c r="W13" s="136"/>
      <c r="X13" s="136"/>
    </row>
    <row r="14" spans="1:24" x14ac:dyDescent="0.25">
      <c r="A14" s="1"/>
      <c r="B14" s="73"/>
      <c r="C14" s="77" t="s">
        <v>32</v>
      </c>
      <c r="D14" s="301">
        <v>0</v>
      </c>
      <c r="E14" s="301">
        <v>0</v>
      </c>
      <c r="F14" s="301">
        <v>0</v>
      </c>
      <c r="G14" s="191" t="str">
        <f t="shared" si="0"/>
        <v/>
      </c>
      <c r="H14" s="191" t="str">
        <f t="shared" si="1"/>
        <v/>
      </c>
      <c r="I14" s="141"/>
      <c r="J14" s="301">
        <v>0</v>
      </c>
      <c r="K14" s="301">
        <v>0</v>
      </c>
      <c r="L14" s="301">
        <v>0</v>
      </c>
      <c r="M14" s="191" t="str">
        <f t="shared" si="2"/>
        <v/>
      </c>
      <c r="N14" s="206" t="str">
        <f t="shared" si="3"/>
        <v/>
      </c>
      <c r="O14" s="29"/>
      <c r="S14" s="139"/>
      <c r="T14" s="139"/>
      <c r="U14" s="139"/>
      <c r="V14" s="139"/>
      <c r="W14" s="139"/>
      <c r="X14" s="139"/>
    </row>
    <row r="15" spans="1:24" x14ac:dyDescent="0.25">
      <c r="A15" s="1"/>
      <c r="B15" s="73"/>
      <c r="C15" s="77" t="s">
        <v>6</v>
      </c>
      <c r="D15" s="301">
        <v>0</v>
      </c>
      <c r="E15" s="301">
        <v>0</v>
      </c>
      <c r="F15" s="301">
        <v>0</v>
      </c>
      <c r="G15" s="191" t="str">
        <f t="shared" si="0"/>
        <v/>
      </c>
      <c r="H15" s="191" t="str">
        <f t="shared" si="1"/>
        <v/>
      </c>
      <c r="I15" s="142"/>
      <c r="J15" s="301">
        <v>0</v>
      </c>
      <c r="K15" s="301">
        <v>0</v>
      </c>
      <c r="L15" s="301">
        <v>0</v>
      </c>
      <c r="M15" s="191" t="str">
        <f t="shared" si="2"/>
        <v/>
      </c>
      <c r="N15" s="206" t="str">
        <f t="shared" si="3"/>
        <v/>
      </c>
      <c r="O15" s="29"/>
      <c r="S15" s="139"/>
      <c r="T15" s="139"/>
      <c r="U15" s="139"/>
      <c r="V15" s="139"/>
      <c r="W15" s="139"/>
      <c r="X15" s="139"/>
    </row>
    <row r="16" spans="1:24" x14ac:dyDescent="0.25">
      <c r="A16" s="1"/>
      <c r="B16" s="73"/>
      <c r="C16" s="77" t="s">
        <v>7</v>
      </c>
      <c r="D16" s="188">
        <v>138.79263</v>
      </c>
      <c r="E16" s="188">
        <v>42.29054</v>
      </c>
      <c r="F16" s="189">
        <v>17.303069999999998</v>
      </c>
      <c r="G16" s="191">
        <f t="shared" si="0"/>
        <v>-0.87533149274568833</v>
      </c>
      <c r="H16" s="191">
        <f t="shared" si="1"/>
        <v>-0.59085246960667803</v>
      </c>
      <c r="I16" s="141"/>
      <c r="J16" s="188">
        <v>57.154600000000002</v>
      </c>
      <c r="K16" s="188">
        <v>32.695</v>
      </c>
      <c r="L16" s="189">
        <v>30.646000000000001</v>
      </c>
      <c r="M16" s="191">
        <f t="shared" si="2"/>
        <v>-0.46380518803385906</v>
      </c>
      <c r="N16" s="206">
        <f t="shared" si="3"/>
        <v>-6.267013304786663E-2</v>
      </c>
      <c r="O16" s="29"/>
      <c r="S16" s="139"/>
      <c r="T16" s="139"/>
      <c r="U16" s="139"/>
      <c r="V16" s="139"/>
      <c r="W16" s="139"/>
      <c r="X16" s="139"/>
    </row>
    <row r="17" spans="1:24" s="225" customFormat="1" ht="23.25" customHeight="1" x14ac:dyDescent="0.25">
      <c r="A17" s="1"/>
      <c r="B17" s="73"/>
      <c r="C17" s="1" t="s">
        <v>10</v>
      </c>
      <c r="D17" s="188">
        <v>4879.6814699999995</v>
      </c>
      <c r="E17" s="188">
        <v>5075.58716</v>
      </c>
      <c r="F17" s="189">
        <v>5307.8868205646122</v>
      </c>
      <c r="G17" s="191">
        <f t="shared" si="0"/>
        <v>8.7752725909917381E-2</v>
      </c>
      <c r="H17" s="191">
        <f t="shared" si="1"/>
        <v>4.5768036926906439E-2</v>
      </c>
      <c r="I17" s="141"/>
      <c r="J17" s="188">
        <v>2525.553100000001</v>
      </c>
      <c r="K17" s="188">
        <v>3545.4870000000019</v>
      </c>
      <c r="L17" s="189">
        <v>3075.6404000000002</v>
      </c>
      <c r="M17" s="191">
        <f t="shared" si="2"/>
        <v>0.2178086455596594</v>
      </c>
      <c r="N17" s="206">
        <f t="shared" si="3"/>
        <v>-0.13251962283319652</v>
      </c>
      <c r="O17" s="29"/>
      <c r="S17" s="139"/>
      <c r="T17" s="139"/>
      <c r="U17" s="139"/>
      <c r="V17" s="139"/>
      <c r="W17" s="139"/>
      <c r="X17" s="139"/>
    </row>
    <row r="18" spans="1:24" x14ac:dyDescent="0.25">
      <c r="A18" s="1"/>
      <c r="B18" s="73"/>
      <c r="C18" s="77" t="s">
        <v>31</v>
      </c>
      <c r="D18" s="188">
        <v>3295.8886899999993</v>
      </c>
      <c r="E18" s="188">
        <v>4301.2565299999997</v>
      </c>
      <c r="F18" s="189">
        <v>1862.0373099999999</v>
      </c>
      <c r="G18" s="191">
        <f t="shared" si="0"/>
        <v>-0.43504241643548941</v>
      </c>
      <c r="H18" s="191">
        <f t="shared" si="1"/>
        <v>-0.56709456945596315</v>
      </c>
      <c r="I18" s="141"/>
      <c r="J18" s="188">
        <v>2034.8682000000008</v>
      </c>
      <c r="K18" s="188">
        <v>3160.2026000000014</v>
      </c>
      <c r="L18" s="189">
        <v>1733.4851000000001</v>
      </c>
      <c r="M18" s="191">
        <f t="shared" si="2"/>
        <v>-0.14810939597955317</v>
      </c>
      <c r="N18" s="206">
        <f t="shared" si="3"/>
        <v>-0.45146393462241968</v>
      </c>
      <c r="O18" s="29"/>
      <c r="R18" s="138"/>
      <c r="S18" s="139"/>
      <c r="T18" s="139"/>
      <c r="U18" s="139"/>
      <c r="V18" s="139"/>
      <c r="W18" s="139"/>
      <c r="X18" s="139"/>
    </row>
    <row r="19" spans="1:24" x14ac:dyDescent="0.25">
      <c r="A19" s="1"/>
      <c r="B19" s="73"/>
      <c r="C19" s="77" t="s">
        <v>6</v>
      </c>
      <c r="D19" s="188">
        <v>0.17100000000000001</v>
      </c>
      <c r="E19" s="188">
        <v>48.998629999999999</v>
      </c>
      <c r="F19" s="189">
        <v>2326.3166505646122</v>
      </c>
      <c r="G19" s="191" t="str">
        <f t="shared" si="0"/>
        <v/>
      </c>
      <c r="H19" s="191">
        <f t="shared" si="1"/>
        <v>46.47717743464689</v>
      </c>
      <c r="I19" s="141"/>
      <c r="J19" s="188">
        <v>0.21709999999999999</v>
      </c>
      <c r="K19" s="188">
        <v>60.420300000000005</v>
      </c>
      <c r="L19" s="189">
        <v>1025.2209</v>
      </c>
      <c r="M19" s="191" t="str">
        <f t="shared" si="2"/>
        <v/>
      </c>
      <c r="N19" s="206">
        <f t="shared" si="3"/>
        <v>15.968153087621213</v>
      </c>
      <c r="O19" s="29"/>
      <c r="R19" s="137"/>
      <c r="S19" s="136"/>
      <c r="T19" s="136"/>
      <c r="U19" s="136"/>
      <c r="V19" s="136"/>
      <c r="W19" s="136"/>
      <c r="X19" s="136"/>
    </row>
    <row r="20" spans="1:24" x14ac:dyDescent="0.25">
      <c r="A20" s="1"/>
      <c r="B20" s="73"/>
      <c r="C20" s="77" t="s">
        <v>7</v>
      </c>
      <c r="D20" s="188">
        <v>1583.6217799999999</v>
      </c>
      <c r="E20" s="188">
        <v>725.33200000000022</v>
      </c>
      <c r="F20" s="189">
        <v>1119.53286</v>
      </c>
      <c r="G20" s="191">
        <f t="shared" si="0"/>
        <v>-0.29305540367094468</v>
      </c>
      <c r="H20" s="191">
        <f t="shared" si="1"/>
        <v>0.54347644940523743</v>
      </c>
      <c r="I20" s="141"/>
      <c r="J20" s="188">
        <v>490.46780000000012</v>
      </c>
      <c r="K20" s="188">
        <v>324.86410000000001</v>
      </c>
      <c r="L20" s="189">
        <v>316.93439999999998</v>
      </c>
      <c r="M20" s="191">
        <f t="shared" si="2"/>
        <v>-0.35381201375503163</v>
      </c>
      <c r="N20" s="206">
        <f t="shared" si="3"/>
        <v>-2.4409283758962671E-2</v>
      </c>
      <c r="O20" s="29"/>
      <c r="R20" s="138"/>
      <c r="S20" s="139"/>
      <c r="T20" s="139"/>
      <c r="U20" s="139"/>
      <c r="V20" s="139"/>
      <c r="W20" s="139"/>
      <c r="X20" s="139"/>
    </row>
    <row r="21" spans="1:24" ht="21" customHeight="1" x14ac:dyDescent="0.25">
      <c r="A21" s="1"/>
      <c r="B21" s="75" t="s">
        <v>8</v>
      </c>
      <c r="C21" s="78"/>
      <c r="D21" s="187">
        <v>2757.4263199999996</v>
      </c>
      <c r="E21" s="187">
        <v>3850.3262499999996</v>
      </c>
      <c r="F21" s="186">
        <v>3915.5646405646121</v>
      </c>
      <c r="G21" s="190">
        <f t="shared" si="0"/>
        <v>0.42000698700976086</v>
      </c>
      <c r="H21" s="190">
        <f t="shared" si="1"/>
        <v>1.6943600705164263E-2</v>
      </c>
      <c r="I21" s="151"/>
      <c r="J21" s="187">
        <v>1776.1883</v>
      </c>
      <c r="K21" s="187">
        <v>2836.4360000000001</v>
      </c>
      <c r="L21" s="186">
        <v>2396.174</v>
      </c>
      <c r="M21" s="190">
        <f t="shared" si="2"/>
        <v>0.34905403892143638</v>
      </c>
      <c r="N21" s="204">
        <f t="shared" si="3"/>
        <v>-0.15521661690938915</v>
      </c>
      <c r="O21" s="29"/>
      <c r="R21" s="138"/>
      <c r="S21" s="139"/>
      <c r="T21" s="139"/>
      <c r="U21" s="139"/>
      <c r="V21" s="139"/>
      <c r="W21" s="139"/>
      <c r="X21" s="139"/>
    </row>
    <row r="22" spans="1:24" s="225" customFormat="1" ht="23.25" customHeight="1" x14ac:dyDescent="0.25">
      <c r="A22" s="1"/>
      <c r="B22" s="78"/>
      <c r="C22" s="78" t="s">
        <v>12</v>
      </c>
      <c r="D22" s="267">
        <v>0.26200000000000001</v>
      </c>
      <c r="E22" s="267">
        <v>0.53151000000000004</v>
      </c>
      <c r="F22" s="267">
        <v>0</v>
      </c>
      <c r="G22" s="191" t="str">
        <f t="shared" si="0"/>
        <v/>
      </c>
      <c r="H22" s="191" t="str">
        <f t="shared" si="1"/>
        <v/>
      </c>
      <c r="I22" s="131"/>
      <c r="J22" s="267">
        <v>3.7000000000000005E-2</v>
      </c>
      <c r="K22" s="267">
        <v>4.99E-2</v>
      </c>
      <c r="L22" s="267">
        <v>0.59160000000000001</v>
      </c>
      <c r="M22" s="191" t="str">
        <f t="shared" si="2"/>
        <v/>
      </c>
      <c r="N22" s="206" t="str">
        <f t="shared" si="3"/>
        <v/>
      </c>
      <c r="O22" s="29"/>
      <c r="R22" s="138"/>
      <c r="S22" s="139"/>
      <c r="T22" s="139"/>
      <c r="U22" s="139"/>
      <c r="V22" s="139"/>
      <c r="W22" s="139"/>
      <c r="X22" s="139"/>
    </row>
    <row r="23" spans="1:24" x14ac:dyDescent="0.25">
      <c r="A23" s="1"/>
      <c r="B23" s="78"/>
      <c r="C23" s="76" t="s">
        <v>31</v>
      </c>
      <c r="D23" s="301">
        <v>0</v>
      </c>
      <c r="E23" s="188">
        <v>0.53151000000000004</v>
      </c>
      <c r="F23" s="189">
        <v>0</v>
      </c>
      <c r="G23" s="191" t="str">
        <f t="shared" si="0"/>
        <v/>
      </c>
      <c r="H23" s="191" t="str">
        <f t="shared" si="1"/>
        <v/>
      </c>
      <c r="I23" s="132"/>
      <c r="J23" s="301">
        <v>0</v>
      </c>
      <c r="K23" s="267">
        <v>4.99E-2</v>
      </c>
      <c r="L23" s="267">
        <v>0.59160000000000001</v>
      </c>
      <c r="M23" s="191" t="str">
        <f t="shared" si="2"/>
        <v/>
      </c>
      <c r="N23" s="206" t="str">
        <f t="shared" si="3"/>
        <v/>
      </c>
      <c r="O23" s="29"/>
      <c r="R23" s="135"/>
      <c r="S23" s="136"/>
      <c r="T23" s="136"/>
      <c r="U23" s="136"/>
      <c r="V23" s="136"/>
      <c r="W23" s="136"/>
      <c r="X23" s="136"/>
    </row>
    <row r="24" spans="1:24" x14ac:dyDescent="0.25">
      <c r="A24" s="1"/>
      <c r="B24" s="1"/>
      <c r="C24" s="77" t="s">
        <v>6</v>
      </c>
      <c r="D24" s="301">
        <v>0</v>
      </c>
      <c r="E24" s="301">
        <v>0</v>
      </c>
      <c r="F24" s="301">
        <v>0</v>
      </c>
      <c r="G24" s="191" t="str">
        <f t="shared" si="0"/>
        <v/>
      </c>
      <c r="H24" s="191" t="str">
        <f t="shared" si="1"/>
        <v/>
      </c>
      <c r="I24" s="131"/>
      <c r="J24" s="301">
        <v>0</v>
      </c>
      <c r="K24" s="301">
        <v>0</v>
      </c>
      <c r="L24" s="301">
        <v>0</v>
      </c>
      <c r="M24" s="191" t="str">
        <f t="shared" si="2"/>
        <v/>
      </c>
      <c r="N24" s="206" t="str">
        <f t="shared" si="3"/>
        <v/>
      </c>
      <c r="O24" s="29"/>
      <c r="R24" s="137"/>
      <c r="S24" s="136"/>
      <c r="T24" s="136"/>
      <c r="U24" s="136"/>
      <c r="V24" s="136"/>
      <c r="W24" s="136"/>
      <c r="X24" s="136"/>
    </row>
    <row r="25" spans="1:24" x14ac:dyDescent="0.25">
      <c r="A25" s="1"/>
      <c r="B25" s="1"/>
      <c r="C25" s="77" t="s">
        <v>7</v>
      </c>
      <c r="D25" s="188">
        <v>0.26200000000000001</v>
      </c>
      <c r="E25" s="301">
        <v>0</v>
      </c>
      <c r="F25" s="301">
        <v>0</v>
      </c>
      <c r="G25" s="191" t="str">
        <f t="shared" si="0"/>
        <v/>
      </c>
      <c r="H25" s="191" t="str">
        <f t="shared" si="1"/>
        <v/>
      </c>
      <c r="I25" s="131"/>
      <c r="J25" s="188">
        <v>3.7000000000000005E-2</v>
      </c>
      <c r="K25" s="301">
        <v>0</v>
      </c>
      <c r="L25" s="301">
        <v>0</v>
      </c>
      <c r="M25" s="191" t="str">
        <f t="shared" si="2"/>
        <v/>
      </c>
      <c r="N25" s="206" t="str">
        <f t="shared" si="3"/>
        <v/>
      </c>
      <c r="O25" s="29"/>
      <c r="R25" s="138"/>
      <c r="S25" s="139"/>
      <c r="T25" s="139"/>
      <c r="U25" s="139"/>
      <c r="V25" s="139"/>
      <c r="W25" s="139"/>
      <c r="X25" s="139"/>
    </row>
    <row r="26" spans="1:24" s="225" customFormat="1" ht="23.25" customHeight="1" x14ac:dyDescent="0.25">
      <c r="A26" s="1"/>
      <c r="B26" s="1"/>
      <c r="C26" s="96" t="s">
        <v>9</v>
      </c>
      <c r="D26" s="301">
        <v>0</v>
      </c>
      <c r="E26" s="301">
        <v>0</v>
      </c>
      <c r="F26" s="301">
        <v>0</v>
      </c>
      <c r="G26" s="191" t="str">
        <f t="shared" si="0"/>
        <v/>
      </c>
      <c r="H26" s="191" t="str">
        <f t="shared" si="1"/>
        <v/>
      </c>
      <c r="I26" s="131"/>
      <c r="J26" s="301">
        <v>0</v>
      </c>
      <c r="K26" s="301">
        <v>0</v>
      </c>
      <c r="L26" s="301">
        <v>0</v>
      </c>
      <c r="M26" s="191" t="str">
        <f t="shared" si="2"/>
        <v/>
      </c>
      <c r="N26" s="206" t="str">
        <f t="shared" si="3"/>
        <v/>
      </c>
      <c r="O26" s="29"/>
      <c r="R26" s="226"/>
      <c r="S26" s="139"/>
      <c r="T26" s="139"/>
      <c r="U26" s="139"/>
      <c r="V26" s="139"/>
      <c r="W26" s="139"/>
      <c r="X26" s="139"/>
    </row>
    <row r="27" spans="1:24" x14ac:dyDescent="0.25">
      <c r="A27" s="1"/>
      <c r="B27" s="1"/>
      <c r="C27" s="77" t="s">
        <v>32</v>
      </c>
      <c r="D27" s="301">
        <v>0</v>
      </c>
      <c r="E27" s="301">
        <v>0</v>
      </c>
      <c r="F27" s="301">
        <v>0</v>
      </c>
      <c r="G27" s="191" t="str">
        <f t="shared" si="0"/>
        <v/>
      </c>
      <c r="H27" s="191" t="str">
        <f t="shared" si="1"/>
        <v/>
      </c>
      <c r="I27" s="131"/>
      <c r="J27" s="301">
        <v>0</v>
      </c>
      <c r="K27" s="301">
        <v>0</v>
      </c>
      <c r="L27" s="301">
        <v>0</v>
      </c>
      <c r="M27" s="191" t="str">
        <f t="shared" si="2"/>
        <v/>
      </c>
      <c r="N27" s="206" t="str">
        <f t="shared" si="3"/>
        <v/>
      </c>
      <c r="O27" s="29"/>
      <c r="R27" s="138"/>
      <c r="S27" s="139"/>
      <c r="T27" s="139"/>
      <c r="U27" s="139"/>
      <c r="V27" s="139"/>
      <c r="W27" s="139"/>
      <c r="X27" s="139"/>
    </row>
    <row r="28" spans="1:24" x14ac:dyDescent="0.25">
      <c r="A28" s="1"/>
      <c r="B28" s="1"/>
      <c r="C28" s="77" t="s">
        <v>6</v>
      </c>
      <c r="D28" s="301">
        <v>0</v>
      </c>
      <c r="E28" s="301">
        <v>0</v>
      </c>
      <c r="F28" s="301">
        <v>0</v>
      </c>
      <c r="G28" s="191" t="str">
        <f t="shared" si="0"/>
        <v/>
      </c>
      <c r="H28" s="191" t="str">
        <f t="shared" si="1"/>
        <v/>
      </c>
      <c r="I28" s="133"/>
      <c r="J28" s="301">
        <v>0</v>
      </c>
      <c r="K28" s="301">
        <v>0</v>
      </c>
      <c r="L28" s="301">
        <v>0</v>
      </c>
      <c r="M28" s="191" t="str">
        <f t="shared" si="2"/>
        <v/>
      </c>
      <c r="N28" s="206" t="str">
        <f t="shared" si="3"/>
        <v/>
      </c>
      <c r="O28" s="29"/>
      <c r="R28" s="137"/>
      <c r="S28" s="136"/>
      <c r="T28" s="136"/>
      <c r="U28" s="136"/>
      <c r="V28" s="136"/>
      <c r="W28" s="136"/>
      <c r="X28" s="136"/>
    </row>
    <row r="29" spans="1:24" x14ac:dyDescent="0.25">
      <c r="A29" s="1"/>
      <c r="B29" s="1"/>
      <c r="C29" s="77" t="s">
        <v>7</v>
      </c>
      <c r="D29" s="301">
        <v>0</v>
      </c>
      <c r="E29" s="301">
        <v>0</v>
      </c>
      <c r="F29" s="301">
        <v>0</v>
      </c>
      <c r="G29" s="191" t="str">
        <f t="shared" si="0"/>
        <v/>
      </c>
      <c r="H29" s="191" t="str">
        <f t="shared" si="1"/>
        <v/>
      </c>
      <c r="I29" s="131"/>
      <c r="J29" s="301">
        <v>0</v>
      </c>
      <c r="K29" s="301">
        <v>0</v>
      </c>
      <c r="L29" s="301">
        <v>0</v>
      </c>
      <c r="M29" s="191" t="str">
        <f t="shared" si="2"/>
        <v/>
      </c>
      <c r="N29" s="206" t="str">
        <f t="shared" si="3"/>
        <v/>
      </c>
      <c r="O29" s="29"/>
      <c r="R29" s="138"/>
      <c r="S29" s="139"/>
      <c r="T29" s="139"/>
      <c r="U29" s="139"/>
      <c r="V29" s="139"/>
      <c r="W29" s="139"/>
      <c r="X29" s="139"/>
    </row>
    <row r="30" spans="1:24" s="225" customFormat="1" ht="22.5" customHeight="1" x14ac:dyDescent="0.25">
      <c r="A30" s="1"/>
      <c r="B30" s="1"/>
      <c r="C30" s="1" t="s">
        <v>10</v>
      </c>
      <c r="D30" s="188">
        <v>2757.1643199999994</v>
      </c>
      <c r="E30" s="188">
        <v>3849.7947399999998</v>
      </c>
      <c r="F30" s="189">
        <v>3915.5646405646121</v>
      </c>
      <c r="G30" s="191">
        <f t="shared" si="0"/>
        <v>0.4201419234108662</v>
      </c>
      <c r="H30" s="191">
        <f t="shared" si="1"/>
        <v>1.7084001877100668E-2</v>
      </c>
      <c r="I30" s="131"/>
      <c r="J30" s="188">
        <v>1776.1513</v>
      </c>
      <c r="K30" s="188">
        <v>2836.3861000000002</v>
      </c>
      <c r="L30" s="189">
        <v>2395.5824000000002</v>
      </c>
      <c r="M30" s="191">
        <f t="shared" si="2"/>
        <v>0.34874906208722212</v>
      </c>
      <c r="N30" s="206">
        <f t="shared" si="3"/>
        <v>-0.15541033006754612</v>
      </c>
      <c r="O30" s="29"/>
      <c r="R30" s="138"/>
      <c r="S30" s="139"/>
      <c r="T30" s="139"/>
      <c r="U30" s="139"/>
      <c r="V30" s="139"/>
      <c r="W30" s="139"/>
      <c r="X30" s="139"/>
    </row>
    <row r="31" spans="1:24" x14ac:dyDescent="0.25">
      <c r="A31" s="1"/>
      <c r="B31" s="1"/>
      <c r="C31" s="77" t="s">
        <v>31</v>
      </c>
      <c r="D31" s="188">
        <v>2448.9539899999995</v>
      </c>
      <c r="E31" s="188">
        <v>3554.5083800000002</v>
      </c>
      <c r="F31" s="189">
        <v>1237.0831000000001</v>
      </c>
      <c r="G31" s="191">
        <f t="shared" si="0"/>
        <v>-0.49485245331211786</v>
      </c>
      <c r="H31" s="191">
        <f t="shared" si="1"/>
        <v>-0.65196787635650477</v>
      </c>
      <c r="I31" s="131"/>
      <c r="J31" s="188">
        <v>1628.4451999999999</v>
      </c>
      <c r="K31" s="188">
        <v>2616.6007000000004</v>
      </c>
      <c r="L31" s="189">
        <v>1213.0791999999999</v>
      </c>
      <c r="M31" s="191">
        <f t="shared" si="2"/>
        <v>-0.25506906833585802</v>
      </c>
      <c r="N31" s="206">
        <f t="shared" si="3"/>
        <v>-0.53639116583588786</v>
      </c>
      <c r="O31" s="29"/>
      <c r="R31" s="138"/>
      <c r="S31" s="139"/>
      <c r="T31" s="139"/>
      <c r="U31" s="139"/>
      <c r="V31" s="139"/>
      <c r="W31" s="139"/>
      <c r="X31" s="139"/>
    </row>
    <row r="32" spans="1:24" x14ac:dyDescent="0.25">
      <c r="A32" s="1"/>
      <c r="B32" s="1"/>
      <c r="C32" s="77" t="s">
        <v>6</v>
      </c>
      <c r="D32" s="188">
        <v>8.9720000000000008E-2</v>
      </c>
      <c r="E32" s="188">
        <v>48.682629999999996</v>
      </c>
      <c r="F32" s="189">
        <v>2324.2011905646123</v>
      </c>
      <c r="G32" s="191" t="str">
        <f t="shared" si="0"/>
        <v/>
      </c>
      <c r="H32" s="191">
        <f t="shared" si="1"/>
        <v>46.741898713455143</v>
      </c>
      <c r="I32" s="131"/>
      <c r="J32" s="188">
        <v>0.14209999999999998</v>
      </c>
      <c r="K32" s="188">
        <v>60.115300000000005</v>
      </c>
      <c r="L32" s="189">
        <v>1022.6938000000001</v>
      </c>
      <c r="M32" s="191" t="str">
        <f t="shared" si="2"/>
        <v/>
      </c>
      <c r="N32" s="206">
        <f t="shared" si="3"/>
        <v>16.012204879622992</v>
      </c>
      <c r="O32" s="29"/>
      <c r="R32" s="135"/>
      <c r="S32" s="136"/>
      <c r="T32" s="136"/>
      <c r="U32" s="136"/>
      <c r="V32" s="136"/>
      <c r="W32" s="136"/>
      <c r="X32" s="136"/>
    </row>
    <row r="33" spans="1:24" x14ac:dyDescent="0.25">
      <c r="A33" s="1"/>
      <c r="B33" s="1"/>
      <c r="C33" s="77" t="s">
        <v>7</v>
      </c>
      <c r="D33" s="188">
        <v>308.12061000000006</v>
      </c>
      <c r="E33" s="188">
        <v>246.60373000000001</v>
      </c>
      <c r="F33" s="189">
        <v>354.28035</v>
      </c>
      <c r="G33" s="191">
        <f t="shared" si="0"/>
        <v>0.14981062123692385</v>
      </c>
      <c r="H33" s="191">
        <f t="shared" si="1"/>
        <v>0.4366382454961244</v>
      </c>
      <c r="I33" s="131"/>
      <c r="J33" s="188">
        <v>147.56399999999999</v>
      </c>
      <c r="K33" s="188">
        <v>159.67009999999999</v>
      </c>
      <c r="L33" s="189">
        <v>159.80940000000004</v>
      </c>
      <c r="M33" s="191">
        <f t="shared" si="2"/>
        <v>8.298365454989054E-2</v>
      </c>
      <c r="N33" s="206">
        <f t="shared" si="3"/>
        <v>8.7242382888247957E-4</v>
      </c>
      <c r="O33" s="29"/>
      <c r="R33" s="137"/>
      <c r="S33" s="136"/>
      <c r="T33" s="136"/>
      <c r="U33" s="136"/>
      <c r="V33" s="136"/>
      <c r="W33" s="136"/>
      <c r="X33" s="136"/>
    </row>
    <row r="34" spans="1:24" ht="21" customHeight="1" x14ac:dyDescent="0.25">
      <c r="A34" s="1"/>
      <c r="B34" s="75" t="s">
        <v>13</v>
      </c>
      <c r="C34" s="78"/>
      <c r="D34" s="187">
        <v>631.07249999999999</v>
      </c>
      <c r="E34" s="187">
        <v>402.33371</v>
      </c>
      <c r="F34" s="186">
        <v>505.56801000000002</v>
      </c>
      <c r="G34" s="190">
        <f t="shared" si="0"/>
        <v>-0.19887491532272436</v>
      </c>
      <c r="H34" s="190">
        <f t="shared" si="1"/>
        <v>0.25658874072470839</v>
      </c>
      <c r="I34" s="151"/>
      <c r="J34" s="187">
        <v>221.06759999999997</v>
      </c>
      <c r="K34" s="187">
        <v>147.17430000000002</v>
      </c>
      <c r="L34" s="186">
        <v>85.237099999999998</v>
      </c>
      <c r="M34" s="190">
        <f t="shared" si="2"/>
        <v>-0.61442970385529128</v>
      </c>
      <c r="N34" s="204">
        <f t="shared" si="3"/>
        <v>-0.42084249763715548</v>
      </c>
      <c r="O34" s="29"/>
      <c r="R34" s="138"/>
      <c r="S34" s="139"/>
      <c r="T34" s="139"/>
      <c r="U34" s="139"/>
      <c r="V34" s="139"/>
      <c r="W34" s="139"/>
      <c r="X34" s="139"/>
    </row>
    <row r="35" spans="1:24" s="225" customFormat="1" ht="22.5" customHeight="1" x14ac:dyDescent="0.25">
      <c r="A35" s="1"/>
      <c r="B35" s="78"/>
      <c r="C35" s="78" t="s">
        <v>12</v>
      </c>
      <c r="D35" s="188">
        <v>57.45</v>
      </c>
      <c r="E35" s="188">
        <v>39.016800000000003</v>
      </c>
      <c r="F35" s="268">
        <v>18.385999999999999</v>
      </c>
      <c r="G35" s="191">
        <f t="shared" si="0"/>
        <v>-0.67996518711923426</v>
      </c>
      <c r="H35" s="191">
        <f t="shared" si="1"/>
        <v>-0.52876709520001641</v>
      </c>
      <c r="I35" s="131"/>
      <c r="J35" s="188">
        <v>40.176499999999997</v>
      </c>
      <c r="K35" s="188">
        <v>6.7519999999999998</v>
      </c>
      <c r="L35" s="268">
        <v>2.5049999999999999</v>
      </c>
      <c r="M35" s="191">
        <f t="shared" si="2"/>
        <v>-0.93765011885057181</v>
      </c>
      <c r="N35" s="206">
        <f t="shared" si="3"/>
        <v>-0.62899881516587675</v>
      </c>
      <c r="O35" s="29"/>
      <c r="R35" s="138"/>
      <c r="S35" s="139"/>
      <c r="T35" s="139"/>
      <c r="U35" s="139"/>
      <c r="V35" s="139"/>
      <c r="W35" s="139"/>
      <c r="X35" s="139"/>
    </row>
    <row r="36" spans="1:24" x14ac:dyDescent="0.25">
      <c r="A36" s="1"/>
      <c r="B36" s="78"/>
      <c r="C36" s="76" t="s">
        <v>31</v>
      </c>
      <c r="D36" s="301">
        <v>0</v>
      </c>
      <c r="E36" s="301">
        <v>0</v>
      </c>
      <c r="F36" s="301">
        <v>0</v>
      </c>
      <c r="G36" s="191" t="str">
        <f t="shared" si="0"/>
        <v/>
      </c>
      <c r="H36" s="191" t="str">
        <f t="shared" si="1"/>
        <v/>
      </c>
      <c r="I36" s="131"/>
      <c r="J36" s="301">
        <v>0</v>
      </c>
      <c r="K36" s="301">
        <v>0</v>
      </c>
      <c r="L36" s="301">
        <v>0</v>
      </c>
      <c r="M36" s="191" t="str">
        <f t="shared" si="2"/>
        <v/>
      </c>
      <c r="N36" s="206" t="str">
        <f t="shared" si="3"/>
        <v/>
      </c>
      <c r="O36" s="29"/>
      <c r="R36" s="138"/>
      <c r="S36" s="139"/>
      <c r="T36" s="139"/>
      <c r="U36" s="139"/>
      <c r="V36" s="139"/>
      <c r="W36" s="139"/>
      <c r="X36" s="139"/>
    </row>
    <row r="37" spans="1:24" x14ac:dyDescent="0.25">
      <c r="A37" s="1"/>
      <c r="B37" s="1"/>
      <c r="C37" s="77" t="s">
        <v>6</v>
      </c>
      <c r="D37" s="301">
        <v>0</v>
      </c>
      <c r="E37" s="301">
        <v>0</v>
      </c>
      <c r="F37" s="301">
        <v>0</v>
      </c>
      <c r="G37" s="191" t="str">
        <f t="shared" si="0"/>
        <v/>
      </c>
      <c r="H37" s="191" t="str">
        <f t="shared" si="1"/>
        <v/>
      </c>
      <c r="I37" s="131"/>
      <c r="J37" s="301">
        <v>0</v>
      </c>
      <c r="K37" s="301">
        <v>0</v>
      </c>
      <c r="L37" s="301">
        <v>0</v>
      </c>
      <c r="M37" s="191" t="str">
        <f t="shared" si="2"/>
        <v/>
      </c>
      <c r="N37" s="206" t="str">
        <f t="shared" si="3"/>
        <v/>
      </c>
      <c r="O37" s="29"/>
      <c r="R37" s="135"/>
      <c r="S37" s="136"/>
      <c r="T37" s="136"/>
      <c r="U37" s="136"/>
      <c r="V37" s="136"/>
      <c r="W37" s="136"/>
      <c r="X37" s="136"/>
    </row>
    <row r="38" spans="1:24" x14ac:dyDescent="0.25">
      <c r="A38" s="1"/>
      <c r="B38" s="1"/>
      <c r="C38" s="77" t="s">
        <v>7</v>
      </c>
      <c r="D38" s="188">
        <v>57.45</v>
      </c>
      <c r="E38" s="188">
        <v>39.016800000000003</v>
      </c>
      <c r="F38" s="268">
        <v>18.385999999999999</v>
      </c>
      <c r="G38" s="191">
        <f t="shared" si="0"/>
        <v>-0.67996518711923426</v>
      </c>
      <c r="H38" s="191">
        <f t="shared" si="1"/>
        <v>-0.52876709520001641</v>
      </c>
      <c r="I38" s="131"/>
      <c r="J38" s="188">
        <v>40.176499999999997</v>
      </c>
      <c r="K38" s="188">
        <v>6.7519999999999998</v>
      </c>
      <c r="L38" s="268">
        <v>2.5049999999999999</v>
      </c>
      <c r="M38" s="191">
        <f t="shared" si="2"/>
        <v>-0.93765011885057181</v>
      </c>
      <c r="N38" s="206">
        <f t="shared" si="3"/>
        <v>-0.62899881516587675</v>
      </c>
      <c r="O38" s="29"/>
      <c r="R38" s="137"/>
      <c r="S38" s="136"/>
      <c r="T38" s="136"/>
      <c r="U38" s="136"/>
      <c r="V38" s="136"/>
      <c r="W38" s="136"/>
      <c r="X38" s="136"/>
    </row>
    <row r="39" spans="1:24" s="225" customFormat="1" ht="23.25" customHeight="1" x14ac:dyDescent="0.25">
      <c r="A39" s="1"/>
      <c r="B39" s="1"/>
      <c r="C39" s="96" t="s">
        <v>9</v>
      </c>
      <c r="D39" s="188">
        <v>138.79263</v>
      </c>
      <c r="E39" s="188">
        <v>42.29054</v>
      </c>
      <c r="F39" s="189">
        <v>17.303069999999998</v>
      </c>
      <c r="G39" s="191">
        <f t="shared" si="0"/>
        <v>-0.87533149274568833</v>
      </c>
      <c r="H39" s="191">
        <f t="shared" si="1"/>
        <v>-0.59085246960667803</v>
      </c>
      <c r="I39" s="131"/>
      <c r="J39" s="188">
        <v>57.154600000000002</v>
      </c>
      <c r="K39" s="188">
        <v>32.695</v>
      </c>
      <c r="L39" s="189">
        <v>30.646000000000001</v>
      </c>
      <c r="M39" s="191">
        <f t="shared" si="2"/>
        <v>-0.46380518803385906</v>
      </c>
      <c r="N39" s="206">
        <f t="shared" si="3"/>
        <v>-6.267013304786663E-2</v>
      </c>
      <c r="O39" s="29"/>
      <c r="R39" s="138"/>
      <c r="S39" s="139"/>
      <c r="T39" s="139"/>
      <c r="U39" s="139"/>
      <c r="V39" s="139"/>
      <c r="W39" s="139"/>
      <c r="X39" s="139"/>
    </row>
    <row r="40" spans="1:24" x14ac:dyDescent="0.25">
      <c r="A40" s="1"/>
      <c r="B40" s="1"/>
      <c r="C40" s="77" t="s">
        <v>32</v>
      </c>
      <c r="D40" s="301">
        <v>0</v>
      </c>
      <c r="E40" s="301">
        <v>0</v>
      </c>
      <c r="F40" s="301">
        <v>0</v>
      </c>
      <c r="G40" s="191" t="str">
        <f t="shared" si="0"/>
        <v/>
      </c>
      <c r="H40" s="191" t="str">
        <f t="shared" si="1"/>
        <v/>
      </c>
      <c r="I40" s="133"/>
      <c r="J40" s="301">
        <v>0</v>
      </c>
      <c r="K40" s="301">
        <v>0</v>
      </c>
      <c r="L40" s="301">
        <v>0</v>
      </c>
      <c r="M40" s="191" t="str">
        <f t="shared" si="2"/>
        <v/>
      </c>
      <c r="N40" s="206" t="str">
        <f t="shared" si="3"/>
        <v/>
      </c>
      <c r="O40" s="29"/>
      <c r="R40" s="138"/>
      <c r="S40" s="139"/>
      <c r="T40" s="139"/>
      <c r="U40" s="139"/>
      <c r="V40" s="139"/>
      <c r="W40" s="139"/>
      <c r="X40" s="139"/>
    </row>
    <row r="41" spans="1:24" x14ac:dyDescent="0.25">
      <c r="A41" s="1"/>
      <c r="B41" s="1"/>
      <c r="C41" s="77" t="s">
        <v>6</v>
      </c>
      <c r="D41" s="301">
        <v>0</v>
      </c>
      <c r="E41" s="301">
        <v>0</v>
      </c>
      <c r="F41" s="301">
        <v>0</v>
      </c>
      <c r="G41" s="191" t="str">
        <f t="shared" si="0"/>
        <v/>
      </c>
      <c r="H41" s="191" t="str">
        <f t="shared" si="1"/>
        <v/>
      </c>
      <c r="I41" s="133"/>
      <c r="J41" s="301">
        <v>0</v>
      </c>
      <c r="K41" s="301">
        <v>0</v>
      </c>
      <c r="L41" s="301">
        <v>0</v>
      </c>
      <c r="M41" s="191" t="str">
        <f t="shared" si="2"/>
        <v/>
      </c>
      <c r="N41" s="206" t="str">
        <f t="shared" si="3"/>
        <v/>
      </c>
      <c r="O41" s="29"/>
      <c r="R41" s="135"/>
      <c r="S41" s="136"/>
      <c r="T41" s="136"/>
      <c r="U41" s="136"/>
      <c r="V41" s="136"/>
      <c r="W41" s="136"/>
      <c r="X41" s="136"/>
    </row>
    <row r="42" spans="1:24" x14ac:dyDescent="0.25">
      <c r="A42" s="1"/>
      <c r="B42" s="1"/>
      <c r="C42" s="77" t="s">
        <v>7</v>
      </c>
      <c r="D42" s="188">
        <v>138.79263</v>
      </c>
      <c r="E42" s="188">
        <v>42.29054</v>
      </c>
      <c r="F42" s="189">
        <v>17.303069999999998</v>
      </c>
      <c r="G42" s="191">
        <f t="shared" si="0"/>
        <v>-0.87533149274568833</v>
      </c>
      <c r="H42" s="191">
        <f t="shared" si="1"/>
        <v>-0.59085246960667803</v>
      </c>
      <c r="I42" s="131"/>
      <c r="J42" s="188">
        <v>57.154600000000002</v>
      </c>
      <c r="K42" s="188">
        <v>32.695</v>
      </c>
      <c r="L42" s="189">
        <v>30.646000000000001</v>
      </c>
      <c r="M42" s="191">
        <f t="shared" si="2"/>
        <v>-0.46380518803385906</v>
      </c>
      <c r="N42" s="206">
        <f t="shared" si="3"/>
        <v>-6.267013304786663E-2</v>
      </c>
      <c r="O42" s="29"/>
    </row>
    <row r="43" spans="1:24" s="225" customFormat="1" ht="23.25" customHeight="1" x14ac:dyDescent="0.25">
      <c r="A43" s="1"/>
      <c r="B43" s="1"/>
      <c r="C43" s="1" t="s">
        <v>10</v>
      </c>
      <c r="D43" s="188">
        <v>434.82986999999997</v>
      </c>
      <c r="E43" s="188">
        <v>321.02636999999999</v>
      </c>
      <c r="F43" s="189">
        <v>469.87894</v>
      </c>
      <c r="G43" s="191">
        <f t="shared" si="0"/>
        <v>8.0604099253807085E-2</v>
      </c>
      <c r="H43" s="191">
        <f t="shared" si="1"/>
        <v>0.46367708048407369</v>
      </c>
      <c r="I43" s="131"/>
      <c r="J43" s="188">
        <v>123.73649999999999</v>
      </c>
      <c r="K43" s="188">
        <v>107.7273</v>
      </c>
      <c r="L43" s="189">
        <v>52.086100000000002</v>
      </c>
      <c r="M43" s="191">
        <f t="shared" si="2"/>
        <v>-0.57905630109143214</v>
      </c>
      <c r="N43" s="206">
        <f t="shared" si="3"/>
        <v>-0.51650045995768945</v>
      </c>
      <c r="O43" s="29"/>
    </row>
    <row r="44" spans="1:24" x14ac:dyDescent="0.25">
      <c r="A44" s="1"/>
      <c r="B44" s="1"/>
      <c r="C44" s="77" t="s">
        <v>31</v>
      </c>
      <c r="D44" s="188">
        <v>20.139499999999998</v>
      </c>
      <c r="E44" s="188">
        <v>8.5891000000000002</v>
      </c>
      <c r="F44" s="189">
        <v>14.77501</v>
      </c>
      <c r="G44" s="191">
        <f t="shared" si="0"/>
        <v>-0.26636659301372917</v>
      </c>
      <c r="H44" s="191">
        <f t="shared" si="1"/>
        <v>0.72020467802214427</v>
      </c>
      <c r="I44" s="131"/>
      <c r="J44" s="188">
        <v>7.2924000000000007</v>
      </c>
      <c r="K44" s="188">
        <v>5.1150000000000002</v>
      </c>
      <c r="L44" s="189">
        <v>6.9177</v>
      </c>
      <c r="M44" s="191">
        <f t="shared" si="2"/>
        <v>-5.1382260984038267E-2</v>
      </c>
      <c r="N44" s="206">
        <f t="shared" si="3"/>
        <v>0.35243401759530785</v>
      </c>
      <c r="O44" s="29"/>
    </row>
    <row r="45" spans="1:24" x14ac:dyDescent="0.25">
      <c r="A45" s="1"/>
      <c r="B45" s="1"/>
      <c r="C45" s="77" t="s">
        <v>6</v>
      </c>
      <c r="D45" s="301">
        <v>0</v>
      </c>
      <c r="E45" s="301">
        <v>0</v>
      </c>
      <c r="F45" s="301">
        <v>0</v>
      </c>
      <c r="G45" s="191" t="str">
        <f t="shared" si="0"/>
        <v/>
      </c>
      <c r="H45" s="191" t="str">
        <f t="shared" si="1"/>
        <v/>
      </c>
      <c r="I45" s="131"/>
      <c r="J45" s="301">
        <v>0</v>
      </c>
      <c r="K45" s="301">
        <v>0</v>
      </c>
      <c r="L45" s="301">
        <v>0</v>
      </c>
      <c r="M45" s="191" t="str">
        <f t="shared" si="2"/>
        <v/>
      </c>
      <c r="N45" s="206" t="str">
        <f t="shared" si="3"/>
        <v/>
      </c>
      <c r="O45" s="29"/>
    </row>
    <row r="46" spans="1:24" x14ac:dyDescent="0.25">
      <c r="A46" s="1"/>
      <c r="B46" s="1"/>
      <c r="C46" s="77" t="s">
        <v>7</v>
      </c>
      <c r="D46" s="188">
        <v>414.69036999999997</v>
      </c>
      <c r="E46" s="188">
        <v>312.43727000000001</v>
      </c>
      <c r="F46" s="189">
        <v>455.10392999999999</v>
      </c>
      <c r="G46" s="191">
        <f t="shared" si="0"/>
        <v>9.7454782950469818E-2</v>
      </c>
      <c r="H46" s="191">
        <f t="shared" si="1"/>
        <v>0.45662497307059419</v>
      </c>
      <c r="I46" s="131"/>
      <c r="J46" s="188">
        <v>116.44409999999999</v>
      </c>
      <c r="K46" s="188">
        <v>102.6123</v>
      </c>
      <c r="L46" s="189">
        <v>45.168399999999998</v>
      </c>
      <c r="M46" s="191">
        <f t="shared" si="2"/>
        <v>-0.61210228770714881</v>
      </c>
      <c r="N46" s="206">
        <f t="shared" si="3"/>
        <v>-0.55981495395776149</v>
      </c>
      <c r="O46" s="29"/>
    </row>
    <row r="47" spans="1:24" ht="21" customHeight="1" x14ac:dyDescent="0.25">
      <c r="A47" s="1"/>
      <c r="B47" s="75" t="s">
        <v>14</v>
      </c>
      <c r="C47" s="78"/>
      <c r="D47" s="187">
        <v>1588.7172999999996</v>
      </c>
      <c r="E47" s="187">
        <v>820.53802000000019</v>
      </c>
      <c r="F47" s="186">
        <v>871.08608999999979</v>
      </c>
      <c r="G47" s="190">
        <f t="shared" si="0"/>
        <v>-0.45170478725195473</v>
      </c>
      <c r="H47" s="190">
        <f t="shared" si="1"/>
        <v>6.1603568351408733E-2</v>
      </c>
      <c r="I47" s="151"/>
      <c r="J47" s="187">
        <v>591.13660000000004</v>
      </c>
      <c r="K47" s="187">
        <v>563.06970000000024</v>
      </c>
      <c r="L47" s="186">
        <v>605.28140000000008</v>
      </c>
      <c r="M47" s="190">
        <f t="shared" si="2"/>
        <v>2.3928141143688329E-2</v>
      </c>
      <c r="N47" s="204">
        <f t="shared" si="3"/>
        <v>7.496709554785104E-2</v>
      </c>
      <c r="O47" s="29"/>
    </row>
    <row r="48" spans="1:24" s="225" customFormat="1" ht="24.75" customHeight="1" x14ac:dyDescent="0.25">
      <c r="A48" s="1"/>
      <c r="B48" s="78"/>
      <c r="C48" s="78" t="s">
        <v>12</v>
      </c>
      <c r="D48" s="301">
        <v>0</v>
      </c>
      <c r="E48" s="188">
        <v>0.14300000000000002</v>
      </c>
      <c r="F48" s="301">
        <v>0</v>
      </c>
      <c r="G48" s="191" t="str">
        <f t="shared" si="0"/>
        <v/>
      </c>
      <c r="H48" s="191" t="str">
        <f t="shared" si="1"/>
        <v/>
      </c>
      <c r="I48" s="131"/>
      <c r="J48" s="301">
        <v>0</v>
      </c>
      <c r="K48" s="188">
        <v>0.04</v>
      </c>
      <c r="L48" s="301">
        <v>0</v>
      </c>
      <c r="M48" s="191" t="str">
        <f t="shared" si="2"/>
        <v/>
      </c>
      <c r="N48" s="206" t="str">
        <f t="shared" si="3"/>
        <v/>
      </c>
      <c r="O48" s="29"/>
    </row>
    <row r="49" spans="1:15" x14ac:dyDescent="0.25">
      <c r="A49" s="1"/>
      <c r="B49" s="78"/>
      <c r="C49" s="76" t="s">
        <v>31</v>
      </c>
      <c r="D49" s="301">
        <v>0</v>
      </c>
      <c r="E49" s="301">
        <v>0</v>
      </c>
      <c r="F49" s="301">
        <v>0</v>
      </c>
      <c r="G49" s="191" t="str">
        <f t="shared" si="0"/>
        <v/>
      </c>
      <c r="H49" s="191" t="str">
        <f t="shared" si="1"/>
        <v/>
      </c>
      <c r="I49" s="133"/>
      <c r="J49" s="301">
        <v>0</v>
      </c>
      <c r="K49" s="301">
        <v>0</v>
      </c>
      <c r="L49" s="301">
        <v>0</v>
      </c>
      <c r="M49" s="191" t="str">
        <f t="shared" si="2"/>
        <v/>
      </c>
      <c r="N49" s="206" t="str">
        <f t="shared" si="3"/>
        <v/>
      </c>
      <c r="O49" s="29"/>
    </row>
    <row r="50" spans="1:15" x14ac:dyDescent="0.25">
      <c r="A50" s="1"/>
      <c r="B50" s="1"/>
      <c r="C50" s="77" t="s">
        <v>6</v>
      </c>
      <c r="D50" s="301">
        <v>0</v>
      </c>
      <c r="E50" s="301">
        <v>0</v>
      </c>
      <c r="F50" s="301">
        <v>0</v>
      </c>
      <c r="G50" s="191" t="str">
        <f t="shared" si="0"/>
        <v/>
      </c>
      <c r="H50" s="191" t="str">
        <f t="shared" si="1"/>
        <v/>
      </c>
      <c r="I50" s="140"/>
      <c r="J50" s="301">
        <v>0</v>
      </c>
      <c r="K50" s="301">
        <v>0</v>
      </c>
      <c r="L50" s="301">
        <v>0</v>
      </c>
      <c r="M50" s="191" t="str">
        <f t="shared" si="2"/>
        <v/>
      </c>
      <c r="N50" s="206" t="str">
        <f t="shared" si="3"/>
        <v/>
      </c>
      <c r="O50" s="29"/>
    </row>
    <row r="51" spans="1:15" x14ac:dyDescent="0.25">
      <c r="A51" s="1"/>
      <c r="B51" s="1"/>
      <c r="C51" s="77" t="s">
        <v>7</v>
      </c>
      <c r="D51" s="301">
        <v>0</v>
      </c>
      <c r="E51" s="188">
        <v>0.14300000000000002</v>
      </c>
      <c r="F51" s="301">
        <v>0</v>
      </c>
      <c r="G51" s="191" t="str">
        <f t="shared" si="0"/>
        <v/>
      </c>
      <c r="H51" s="191" t="str">
        <f t="shared" si="1"/>
        <v/>
      </c>
      <c r="I51" s="131"/>
      <c r="J51" s="301">
        <v>0</v>
      </c>
      <c r="K51" s="188">
        <v>0.04</v>
      </c>
      <c r="L51" s="301">
        <v>0</v>
      </c>
      <c r="M51" s="191" t="str">
        <f t="shared" si="2"/>
        <v/>
      </c>
      <c r="N51" s="206" t="str">
        <f t="shared" si="3"/>
        <v/>
      </c>
      <c r="O51" s="29"/>
    </row>
    <row r="52" spans="1:15" s="225" customFormat="1" ht="23.25" customHeight="1" x14ac:dyDescent="0.25">
      <c r="A52" s="1"/>
      <c r="B52" s="1"/>
      <c r="C52" s="96" t="s">
        <v>9</v>
      </c>
      <c r="D52" s="301">
        <v>0</v>
      </c>
      <c r="E52" s="301">
        <v>0</v>
      </c>
      <c r="F52" s="301">
        <v>0</v>
      </c>
      <c r="G52" s="191" t="str">
        <f t="shared" si="0"/>
        <v/>
      </c>
      <c r="H52" s="191" t="str">
        <f t="shared" si="1"/>
        <v/>
      </c>
      <c r="I52" s="131"/>
      <c r="J52" s="301">
        <v>0</v>
      </c>
      <c r="K52" s="301">
        <v>0</v>
      </c>
      <c r="L52" s="301">
        <v>0</v>
      </c>
      <c r="M52" s="191" t="str">
        <f t="shared" si="2"/>
        <v/>
      </c>
      <c r="N52" s="206" t="str">
        <f t="shared" si="3"/>
        <v/>
      </c>
      <c r="O52" s="29"/>
    </row>
    <row r="53" spans="1:15" x14ac:dyDescent="0.25">
      <c r="A53" s="1"/>
      <c r="B53" s="1"/>
      <c r="C53" s="77" t="s">
        <v>32</v>
      </c>
      <c r="D53" s="301">
        <v>0</v>
      </c>
      <c r="E53" s="301">
        <v>0</v>
      </c>
      <c r="F53" s="301">
        <v>0</v>
      </c>
      <c r="G53" s="191" t="str">
        <f t="shared" si="0"/>
        <v/>
      </c>
      <c r="H53" s="191" t="str">
        <f t="shared" si="1"/>
        <v/>
      </c>
      <c r="I53" s="140"/>
      <c r="J53" s="301">
        <v>0</v>
      </c>
      <c r="K53" s="301">
        <v>0</v>
      </c>
      <c r="L53" s="301">
        <v>0</v>
      </c>
      <c r="M53" s="191" t="str">
        <f t="shared" si="2"/>
        <v/>
      </c>
      <c r="N53" s="206" t="str">
        <f t="shared" si="3"/>
        <v/>
      </c>
      <c r="O53" s="29"/>
    </row>
    <row r="54" spans="1:15" x14ac:dyDescent="0.25">
      <c r="A54" s="1"/>
      <c r="B54" s="1"/>
      <c r="C54" s="77" t="s">
        <v>6</v>
      </c>
      <c r="D54" s="301">
        <v>0</v>
      </c>
      <c r="E54" s="301">
        <v>0</v>
      </c>
      <c r="F54" s="301">
        <v>0</v>
      </c>
      <c r="G54" s="191" t="str">
        <f t="shared" si="0"/>
        <v/>
      </c>
      <c r="H54" s="191" t="str">
        <f t="shared" si="1"/>
        <v/>
      </c>
      <c r="I54" s="140"/>
      <c r="J54" s="301">
        <v>0</v>
      </c>
      <c r="K54" s="301">
        <v>0</v>
      </c>
      <c r="L54" s="301">
        <v>0</v>
      </c>
      <c r="M54" s="191" t="str">
        <f t="shared" si="2"/>
        <v/>
      </c>
      <c r="N54" s="206" t="str">
        <f t="shared" si="3"/>
        <v/>
      </c>
      <c r="O54" s="29"/>
    </row>
    <row r="55" spans="1:15" x14ac:dyDescent="0.25">
      <c r="A55" s="1"/>
      <c r="B55" s="1"/>
      <c r="C55" s="77" t="s">
        <v>7</v>
      </c>
      <c r="D55" s="301">
        <v>0</v>
      </c>
      <c r="E55" s="301">
        <v>0</v>
      </c>
      <c r="F55" s="301">
        <v>0</v>
      </c>
      <c r="G55" s="191" t="str">
        <f t="shared" si="0"/>
        <v/>
      </c>
      <c r="H55" s="191" t="str">
        <f t="shared" si="1"/>
        <v/>
      </c>
      <c r="I55" s="131"/>
      <c r="J55" s="301">
        <v>0</v>
      </c>
      <c r="K55" s="301">
        <v>0</v>
      </c>
      <c r="L55" s="301">
        <v>0</v>
      </c>
      <c r="M55" s="191" t="str">
        <f t="shared" si="2"/>
        <v/>
      </c>
      <c r="N55" s="206" t="str">
        <f t="shared" si="3"/>
        <v/>
      </c>
      <c r="O55" s="29"/>
    </row>
    <row r="56" spans="1:15" s="225" customFormat="1" ht="23.25" customHeight="1" x14ac:dyDescent="0.25">
      <c r="A56" s="1"/>
      <c r="B56" s="1"/>
      <c r="C56" s="1" t="s">
        <v>10</v>
      </c>
      <c r="D56" s="188">
        <v>1588.7172999999996</v>
      </c>
      <c r="E56" s="188">
        <v>820.39502000000016</v>
      </c>
      <c r="F56" s="189">
        <v>871.08608999999979</v>
      </c>
      <c r="G56" s="191">
        <f t="shared" si="0"/>
        <v>-0.45170478725195473</v>
      </c>
      <c r="H56" s="191">
        <f t="shared" si="1"/>
        <v>6.1788612514980426E-2</v>
      </c>
      <c r="I56" s="131"/>
      <c r="J56" s="188">
        <v>591.13660000000004</v>
      </c>
      <c r="K56" s="188">
        <v>563.02970000000028</v>
      </c>
      <c r="L56" s="189">
        <v>605.28140000000008</v>
      </c>
      <c r="M56" s="191">
        <f t="shared" si="2"/>
        <v>2.3928141143688329E-2</v>
      </c>
      <c r="N56" s="206">
        <f t="shared" si="3"/>
        <v>7.5043465735466136E-2</v>
      </c>
      <c r="O56" s="29"/>
    </row>
    <row r="57" spans="1:15" x14ac:dyDescent="0.25">
      <c r="A57" s="1"/>
      <c r="B57" s="1"/>
      <c r="C57" s="77" t="s">
        <v>31</v>
      </c>
      <c r="D57" s="188">
        <v>727.8252199999996</v>
      </c>
      <c r="E57" s="188">
        <v>657.73059000000012</v>
      </c>
      <c r="F57" s="189">
        <v>559.48984999999982</v>
      </c>
      <c r="G57" s="191">
        <f t="shared" si="0"/>
        <v>-0.23128543141167859</v>
      </c>
      <c r="H57" s="191">
        <f t="shared" si="1"/>
        <v>-0.1493631913942155</v>
      </c>
      <c r="I57" s="131"/>
      <c r="J57" s="188">
        <v>364.60190000000006</v>
      </c>
      <c r="K57" s="188">
        <v>501.10400000000021</v>
      </c>
      <c r="L57" s="189">
        <v>491.21769999999998</v>
      </c>
      <c r="M57" s="191">
        <f t="shared" si="2"/>
        <v>0.34727136638618694</v>
      </c>
      <c r="N57" s="206">
        <f t="shared" si="3"/>
        <v>-1.9729038283470553E-2</v>
      </c>
      <c r="O57" s="29"/>
    </row>
    <row r="58" spans="1:15" x14ac:dyDescent="0.25">
      <c r="A58" s="1"/>
      <c r="B58" s="1"/>
      <c r="C58" s="77" t="s">
        <v>6</v>
      </c>
      <c r="D58" s="188">
        <v>8.1280000000000005E-2</v>
      </c>
      <c r="E58" s="188">
        <v>0.316</v>
      </c>
      <c r="F58" s="189">
        <v>2.1154600000000001</v>
      </c>
      <c r="G58" s="191" t="str">
        <f t="shared" si="0"/>
        <v/>
      </c>
      <c r="H58" s="191" t="str">
        <f t="shared" si="1"/>
        <v/>
      </c>
      <c r="I58" s="131"/>
      <c r="J58" s="188">
        <v>7.4999999999999997E-2</v>
      </c>
      <c r="K58" s="188">
        <v>0.30499999999999999</v>
      </c>
      <c r="L58" s="189">
        <v>2.5270999999999999</v>
      </c>
      <c r="M58" s="191" t="str">
        <f t="shared" si="2"/>
        <v/>
      </c>
      <c r="N58" s="206" t="str">
        <f t="shared" si="3"/>
        <v/>
      </c>
      <c r="O58" s="29"/>
    </row>
    <row r="59" spans="1:15" x14ac:dyDescent="0.25">
      <c r="A59" s="1"/>
      <c r="B59" s="1"/>
      <c r="C59" s="77" t="s">
        <v>7</v>
      </c>
      <c r="D59" s="188">
        <v>860.81079999999997</v>
      </c>
      <c r="E59" s="188">
        <v>162.34843000000004</v>
      </c>
      <c r="F59" s="189">
        <v>309.48078000000004</v>
      </c>
      <c r="G59" s="191">
        <f t="shared" si="0"/>
        <v>-0.64047758229799145</v>
      </c>
      <c r="H59" s="191">
        <f t="shared" si="1"/>
        <v>0.90627516385591145</v>
      </c>
      <c r="I59" s="131"/>
      <c r="J59" s="188">
        <v>226.4597</v>
      </c>
      <c r="K59" s="188">
        <v>61.620700000000006</v>
      </c>
      <c r="L59" s="189">
        <v>111.53660000000002</v>
      </c>
      <c r="M59" s="191">
        <f t="shared" si="2"/>
        <v>-0.50747704779260938</v>
      </c>
      <c r="N59" s="206">
        <f t="shared" si="3"/>
        <v>0.81005084330427934</v>
      </c>
      <c r="O59" s="29"/>
    </row>
    <row r="60" spans="1:15" x14ac:dyDescent="0.25">
      <c r="A60" s="1"/>
      <c r="B60" s="75" t="s">
        <v>15</v>
      </c>
      <c r="C60" s="78"/>
      <c r="D60" s="187">
        <v>98.969980000000007</v>
      </c>
      <c r="E60" s="187">
        <v>84.371030000000005</v>
      </c>
      <c r="F60" s="186">
        <v>51.357150000000004</v>
      </c>
      <c r="G60" s="190">
        <f t="shared" si="0"/>
        <v>-0.48108355685228993</v>
      </c>
      <c r="H60" s="190">
        <f t="shared" si="1"/>
        <v>-0.39129402592335305</v>
      </c>
      <c r="I60" s="151"/>
      <c r="J60" s="187">
        <v>34.528700000000001</v>
      </c>
      <c r="K60" s="187">
        <v>38.343899999999998</v>
      </c>
      <c r="L60" s="186">
        <v>22.6905</v>
      </c>
      <c r="M60" s="190">
        <f t="shared" si="2"/>
        <v>-0.3428510195866048</v>
      </c>
      <c r="N60" s="204">
        <f t="shared" si="3"/>
        <v>-0.40823703379155479</v>
      </c>
      <c r="O60" s="29"/>
    </row>
    <row r="61" spans="1:15" s="225" customFormat="1" ht="23.25" customHeight="1" x14ac:dyDescent="0.25">
      <c r="A61" s="1"/>
      <c r="B61" s="78"/>
      <c r="C61" s="78" t="s">
        <v>12</v>
      </c>
      <c r="D61" s="301">
        <v>0</v>
      </c>
      <c r="E61" s="301">
        <v>0</v>
      </c>
      <c r="F61" s="301">
        <v>0</v>
      </c>
      <c r="G61" s="191" t="str">
        <f t="shared" si="0"/>
        <v/>
      </c>
      <c r="H61" s="191" t="str">
        <f t="shared" si="1"/>
        <v/>
      </c>
      <c r="I61" s="131"/>
      <c r="J61" s="301">
        <v>0</v>
      </c>
      <c r="K61" s="301">
        <v>0</v>
      </c>
      <c r="L61" s="301">
        <v>0</v>
      </c>
      <c r="M61" s="191" t="str">
        <f t="shared" si="2"/>
        <v/>
      </c>
      <c r="N61" s="206" t="str">
        <f t="shared" si="3"/>
        <v/>
      </c>
      <c r="O61" s="29"/>
    </row>
    <row r="62" spans="1:15" x14ac:dyDescent="0.25">
      <c r="A62" s="1"/>
      <c r="B62" s="78"/>
      <c r="C62" s="76" t="s">
        <v>31</v>
      </c>
      <c r="D62" s="301">
        <v>0</v>
      </c>
      <c r="E62" s="301">
        <v>0</v>
      </c>
      <c r="F62" s="301">
        <v>0</v>
      </c>
      <c r="G62" s="191" t="str">
        <f t="shared" si="0"/>
        <v/>
      </c>
      <c r="H62" s="191" t="str">
        <f t="shared" si="1"/>
        <v/>
      </c>
      <c r="I62" s="133"/>
      <c r="J62" s="301">
        <v>0</v>
      </c>
      <c r="K62" s="301">
        <v>0</v>
      </c>
      <c r="L62" s="301">
        <v>0</v>
      </c>
      <c r="M62" s="191" t="str">
        <f t="shared" si="2"/>
        <v/>
      </c>
      <c r="N62" s="206" t="str">
        <f t="shared" si="3"/>
        <v/>
      </c>
      <c r="O62" s="29"/>
    </row>
    <row r="63" spans="1:15" x14ac:dyDescent="0.25">
      <c r="A63" s="1"/>
      <c r="B63" s="1"/>
      <c r="C63" s="77" t="s">
        <v>6</v>
      </c>
      <c r="D63" s="301">
        <v>0</v>
      </c>
      <c r="E63" s="301">
        <v>0</v>
      </c>
      <c r="F63" s="301">
        <v>0</v>
      </c>
      <c r="G63" s="191" t="str">
        <f t="shared" si="0"/>
        <v/>
      </c>
      <c r="H63" s="191" t="str">
        <f t="shared" si="1"/>
        <v/>
      </c>
      <c r="I63" s="133"/>
      <c r="J63" s="301">
        <v>0</v>
      </c>
      <c r="K63" s="301">
        <v>0</v>
      </c>
      <c r="L63" s="301">
        <v>0</v>
      </c>
      <c r="M63" s="191" t="str">
        <f t="shared" si="2"/>
        <v/>
      </c>
      <c r="N63" s="206" t="str">
        <f t="shared" si="3"/>
        <v/>
      </c>
      <c r="O63" s="29"/>
    </row>
    <row r="64" spans="1:15" x14ac:dyDescent="0.25">
      <c r="A64" s="1"/>
      <c r="B64" s="1"/>
      <c r="C64" s="77" t="s">
        <v>7</v>
      </c>
      <c r="D64" s="301">
        <v>0</v>
      </c>
      <c r="E64" s="301">
        <v>0</v>
      </c>
      <c r="F64" s="301">
        <v>0</v>
      </c>
      <c r="G64" s="191" t="str">
        <f t="shared" si="0"/>
        <v/>
      </c>
      <c r="H64" s="191" t="str">
        <f t="shared" si="1"/>
        <v/>
      </c>
      <c r="I64" s="131"/>
      <c r="J64" s="301">
        <v>0</v>
      </c>
      <c r="K64" s="301">
        <v>0</v>
      </c>
      <c r="L64" s="301">
        <v>0</v>
      </c>
      <c r="M64" s="191" t="str">
        <f t="shared" si="2"/>
        <v/>
      </c>
      <c r="N64" s="206" t="str">
        <f t="shared" si="3"/>
        <v/>
      </c>
      <c r="O64" s="29"/>
    </row>
    <row r="65" spans="1:15" s="225" customFormat="1" ht="21.75" customHeight="1" x14ac:dyDescent="0.25">
      <c r="A65" s="1"/>
      <c r="B65" s="1"/>
      <c r="C65" s="96" t="s">
        <v>9</v>
      </c>
      <c r="D65" s="301">
        <v>0</v>
      </c>
      <c r="E65" s="301">
        <v>0</v>
      </c>
      <c r="F65" s="301">
        <v>0</v>
      </c>
      <c r="G65" s="191" t="str">
        <f t="shared" si="0"/>
        <v/>
      </c>
      <c r="H65" s="191" t="str">
        <f t="shared" si="1"/>
        <v/>
      </c>
      <c r="I65" s="131"/>
      <c r="J65" s="301">
        <v>0</v>
      </c>
      <c r="K65" s="301">
        <v>0</v>
      </c>
      <c r="L65" s="301">
        <v>0</v>
      </c>
      <c r="M65" s="191" t="str">
        <f t="shared" si="2"/>
        <v/>
      </c>
      <c r="N65" s="206" t="str">
        <f t="shared" si="3"/>
        <v/>
      </c>
      <c r="O65" s="29"/>
    </row>
    <row r="66" spans="1:15" x14ac:dyDescent="0.25">
      <c r="A66" s="1"/>
      <c r="B66" s="1"/>
      <c r="C66" s="77" t="s">
        <v>32</v>
      </c>
      <c r="D66" s="301">
        <v>0</v>
      </c>
      <c r="E66" s="301">
        <v>0</v>
      </c>
      <c r="F66" s="301">
        <v>0</v>
      </c>
      <c r="G66" s="191" t="str">
        <f t="shared" si="0"/>
        <v/>
      </c>
      <c r="H66" s="191" t="str">
        <f t="shared" si="1"/>
        <v/>
      </c>
      <c r="I66" s="133"/>
      <c r="J66" s="301">
        <v>0</v>
      </c>
      <c r="K66" s="301">
        <v>0</v>
      </c>
      <c r="L66" s="301">
        <v>0</v>
      </c>
      <c r="M66" s="191" t="str">
        <f t="shared" si="2"/>
        <v/>
      </c>
      <c r="N66" s="206" t="str">
        <f t="shared" si="3"/>
        <v/>
      </c>
      <c r="O66" s="29"/>
    </row>
    <row r="67" spans="1:15" x14ac:dyDescent="0.25">
      <c r="A67" s="1"/>
      <c r="B67" s="1"/>
      <c r="C67" s="77" t="s">
        <v>6</v>
      </c>
      <c r="D67" s="301">
        <v>0</v>
      </c>
      <c r="E67" s="301">
        <v>0</v>
      </c>
      <c r="F67" s="301">
        <v>0</v>
      </c>
      <c r="G67" s="191" t="str">
        <f t="shared" si="0"/>
        <v/>
      </c>
      <c r="H67" s="191" t="str">
        <f t="shared" si="1"/>
        <v/>
      </c>
      <c r="I67" s="133"/>
      <c r="J67" s="301">
        <v>0</v>
      </c>
      <c r="K67" s="301">
        <v>0</v>
      </c>
      <c r="L67" s="301">
        <v>0</v>
      </c>
      <c r="M67" s="191" t="str">
        <f t="shared" si="2"/>
        <v/>
      </c>
      <c r="N67" s="206" t="str">
        <f t="shared" si="3"/>
        <v/>
      </c>
      <c r="O67" s="29"/>
    </row>
    <row r="68" spans="1:15" x14ac:dyDescent="0.25">
      <c r="A68" s="1"/>
      <c r="B68" s="1"/>
      <c r="C68" s="77" t="s">
        <v>7</v>
      </c>
      <c r="D68" s="301">
        <v>0</v>
      </c>
      <c r="E68" s="301">
        <v>0</v>
      </c>
      <c r="F68" s="301">
        <v>0</v>
      </c>
      <c r="G68" s="191" t="str">
        <f t="shared" si="0"/>
        <v/>
      </c>
      <c r="H68" s="191" t="str">
        <f t="shared" si="1"/>
        <v/>
      </c>
      <c r="I68" s="131"/>
      <c r="J68" s="301">
        <v>0</v>
      </c>
      <c r="K68" s="301">
        <v>0</v>
      </c>
      <c r="L68" s="301">
        <v>0</v>
      </c>
      <c r="M68" s="191" t="str">
        <f t="shared" si="2"/>
        <v/>
      </c>
      <c r="N68" s="206" t="str">
        <f t="shared" si="3"/>
        <v/>
      </c>
      <c r="O68" s="29"/>
    </row>
    <row r="69" spans="1:15" s="225" customFormat="1" ht="24" customHeight="1" x14ac:dyDescent="0.25">
      <c r="A69" s="1"/>
      <c r="B69" s="1"/>
      <c r="C69" s="1" t="s">
        <v>10</v>
      </c>
      <c r="D69" s="188">
        <v>98.969979999999993</v>
      </c>
      <c r="E69" s="188">
        <v>84.371030000000005</v>
      </c>
      <c r="F69" s="157">
        <v>51.357149999999997</v>
      </c>
      <c r="G69" s="191">
        <f t="shared" si="0"/>
        <v>-0.48108355685228993</v>
      </c>
      <c r="H69" s="191">
        <f t="shared" si="1"/>
        <v>-0.39129402592335316</v>
      </c>
      <c r="I69" s="131"/>
      <c r="J69" s="188">
        <v>34.528700000000001</v>
      </c>
      <c r="K69" s="188">
        <v>38.343899999999998</v>
      </c>
      <c r="L69" s="189">
        <v>22.6905</v>
      </c>
      <c r="M69" s="191">
        <f t="shared" si="2"/>
        <v>-0.3428510195866048</v>
      </c>
      <c r="N69" s="206">
        <f t="shared" si="3"/>
        <v>-0.40823703379155479</v>
      </c>
      <c r="O69" s="29"/>
    </row>
    <row r="70" spans="1:15" x14ac:dyDescent="0.25">
      <c r="A70" s="1"/>
      <c r="B70" s="1"/>
      <c r="C70" s="77" t="s">
        <v>31</v>
      </c>
      <c r="D70" s="188">
        <v>98.969979999999993</v>
      </c>
      <c r="E70" s="188">
        <v>80.428460000000001</v>
      </c>
      <c r="F70" s="157">
        <v>50.689349999999997</v>
      </c>
      <c r="G70" s="191">
        <f t="shared" si="0"/>
        <v>-0.48783105745802918</v>
      </c>
      <c r="H70" s="191">
        <f t="shared" si="1"/>
        <v>-0.36975854069566921</v>
      </c>
      <c r="I70" s="131"/>
      <c r="J70" s="188">
        <v>34.528700000000001</v>
      </c>
      <c r="K70" s="188">
        <v>37.382899999999999</v>
      </c>
      <c r="L70" s="189">
        <v>22.270499999999998</v>
      </c>
      <c r="M70" s="191">
        <f t="shared" si="2"/>
        <v>-0.35501481376362276</v>
      </c>
      <c r="N70" s="206">
        <f t="shared" si="3"/>
        <v>-0.40425970162828462</v>
      </c>
      <c r="O70" s="29"/>
    </row>
    <row r="71" spans="1:15" x14ac:dyDescent="0.25">
      <c r="A71" s="1"/>
      <c r="B71" s="1"/>
      <c r="C71" s="77" t="s">
        <v>6</v>
      </c>
      <c r="D71" s="301">
        <v>0</v>
      </c>
      <c r="E71" s="301">
        <v>0</v>
      </c>
      <c r="F71" s="301">
        <v>0</v>
      </c>
      <c r="G71" s="191" t="str">
        <f t="shared" si="0"/>
        <v/>
      </c>
      <c r="H71" s="191" t="str">
        <f t="shared" si="1"/>
        <v/>
      </c>
      <c r="I71" s="133"/>
      <c r="J71" s="301">
        <v>0</v>
      </c>
      <c r="K71" s="301">
        <v>0</v>
      </c>
      <c r="L71" s="301">
        <v>0</v>
      </c>
      <c r="M71" s="191" t="str">
        <f t="shared" si="2"/>
        <v/>
      </c>
      <c r="N71" s="206" t="str">
        <f t="shared" si="3"/>
        <v/>
      </c>
      <c r="O71" s="29"/>
    </row>
    <row r="72" spans="1:15" x14ac:dyDescent="0.25">
      <c r="A72" s="1"/>
      <c r="B72" s="1"/>
      <c r="C72" s="77" t="s">
        <v>7</v>
      </c>
      <c r="D72" s="301">
        <v>0</v>
      </c>
      <c r="E72" s="188">
        <v>3.9425699999999999</v>
      </c>
      <c r="F72" s="157">
        <v>0.66779999999999995</v>
      </c>
      <c r="G72" s="191" t="str">
        <f t="shared" si="0"/>
        <v/>
      </c>
      <c r="H72" s="191">
        <f t="shared" si="1"/>
        <v>-0.83061809936158404</v>
      </c>
      <c r="I72" s="131"/>
      <c r="J72" s="301">
        <v>0</v>
      </c>
      <c r="K72" s="157">
        <v>0.96100000000000008</v>
      </c>
      <c r="L72" s="157">
        <v>0.42</v>
      </c>
      <c r="M72" s="191" t="str">
        <f t="shared" si="2"/>
        <v/>
      </c>
      <c r="N72" s="206" t="str">
        <f t="shared" si="3"/>
        <v/>
      </c>
      <c r="O72" s="29"/>
    </row>
    <row r="73" spans="1:15" ht="15.75" thickBot="1" x14ac:dyDescent="0.3">
      <c r="A73" s="1"/>
      <c r="B73" s="9"/>
      <c r="C73" s="9"/>
      <c r="D73" s="9"/>
      <c r="E73" s="9"/>
      <c r="F73" s="9"/>
      <c r="G73" s="9"/>
      <c r="H73" s="88" t="str">
        <f>IFERROR((F73-D73)/D73,"")</f>
        <v/>
      </c>
      <c r="I73" s="9"/>
      <c r="J73" s="9"/>
      <c r="K73" s="9"/>
      <c r="L73" s="9"/>
      <c r="M73" s="9"/>
      <c r="N73" s="9"/>
      <c r="O73" s="1"/>
    </row>
    <row r="74" spans="1:15" x14ac:dyDescent="0.25">
      <c r="A74" s="1"/>
      <c r="B74" s="1"/>
      <c r="C74" s="1"/>
      <c r="D74" s="1"/>
      <c r="E74" s="1"/>
      <c r="F74" s="1"/>
      <c r="G74" s="1"/>
      <c r="H74" s="89" t="str">
        <f>IFERROR((F74-D74)/D74,"")</f>
        <v/>
      </c>
      <c r="I74" s="1"/>
      <c r="J74" s="1"/>
      <c r="K74" s="1"/>
      <c r="L74" s="1"/>
      <c r="M74" s="1"/>
      <c r="N74" s="1"/>
      <c r="O74" s="1"/>
    </row>
    <row r="75" spans="1:15" x14ac:dyDescent="0.25">
      <c r="A75" s="1"/>
      <c r="B75" s="6"/>
      <c r="C75" s="7" t="s">
        <v>144</v>
      </c>
      <c r="D75" s="6"/>
      <c r="E75" s="6"/>
      <c r="F75" s="6"/>
      <c r="G75" s="6"/>
      <c r="H75" s="11" t="s">
        <v>50</v>
      </c>
      <c r="I75" s="6"/>
      <c r="J75" s="6"/>
      <c r="K75" s="6"/>
      <c r="L75" s="6"/>
      <c r="M75" s="6"/>
      <c r="N75" s="1"/>
      <c r="O75" s="1"/>
    </row>
    <row r="76" spans="1:15" x14ac:dyDescent="0.25">
      <c r="A76" s="1"/>
      <c r="B76" s="71">
        <v>1</v>
      </c>
      <c r="C76" s="19" t="s">
        <v>40</v>
      </c>
      <c r="D76" s="6"/>
      <c r="E76" s="6"/>
      <c r="F76" s="6"/>
      <c r="G76" s="6"/>
      <c r="H76" s="6"/>
      <c r="I76" s="6"/>
      <c r="J76" s="6"/>
      <c r="K76" s="6"/>
      <c r="L76" s="6"/>
      <c r="M76" s="6"/>
      <c r="N76" s="1"/>
      <c r="O76" s="1"/>
    </row>
    <row r="77" spans="1:15" x14ac:dyDescent="0.25">
      <c r="A77" s="1"/>
      <c r="B77" s="18"/>
      <c r="C77" s="309" t="s">
        <v>140</v>
      </c>
      <c r="D77" s="309"/>
      <c r="E77" s="309"/>
      <c r="F77" s="309"/>
      <c r="G77" s="309"/>
      <c r="H77" s="309"/>
      <c r="I77" s="309"/>
      <c r="J77" s="309"/>
      <c r="K77" s="309"/>
      <c r="L77" s="309"/>
      <c r="M77" s="309"/>
      <c r="N77" s="1"/>
      <c r="O77" s="1"/>
    </row>
    <row r="78" spans="1:15" x14ac:dyDescent="0.25">
      <c r="A78" s="1"/>
      <c r="B78" s="18"/>
      <c r="C78" s="309"/>
      <c r="D78" s="309"/>
      <c r="E78" s="309"/>
      <c r="F78" s="309"/>
      <c r="G78" s="309"/>
      <c r="H78" s="309"/>
      <c r="I78" s="309"/>
      <c r="J78" s="309"/>
      <c r="K78" s="309"/>
      <c r="L78" s="309"/>
      <c r="M78" s="309"/>
      <c r="N78" s="1"/>
      <c r="O78" s="1"/>
    </row>
    <row r="79" spans="1:15" x14ac:dyDescent="0.25">
      <c r="A79" s="1"/>
      <c r="B79" s="1"/>
      <c r="C79" s="1"/>
      <c r="D79" s="1"/>
      <c r="E79" s="1"/>
      <c r="F79" s="1"/>
      <c r="G79" s="1"/>
      <c r="H79" s="1"/>
      <c r="I79" s="1"/>
      <c r="J79" s="1"/>
      <c r="K79" s="1"/>
      <c r="L79" s="1"/>
      <c r="M79" s="1"/>
      <c r="N79" s="1"/>
      <c r="O79" s="1"/>
    </row>
    <row r="80" spans="1:15" x14ac:dyDescent="0.25">
      <c r="B80" s="20" t="s">
        <v>41</v>
      </c>
      <c r="C80" s="1"/>
      <c r="D80" s="1"/>
      <c r="E80" s="1"/>
      <c r="F80" s="1"/>
      <c r="G80" s="1"/>
      <c r="H80" s="1"/>
      <c r="I80" s="1"/>
      <c r="J80" s="1"/>
      <c r="K80" s="1"/>
      <c r="L80" s="1"/>
      <c r="M80" s="1"/>
    </row>
  </sheetData>
  <mergeCells count="2">
    <mergeCell ref="C4:N4"/>
    <mergeCell ref="C77:M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2"/>
  <sheetViews>
    <sheetView showGridLines="0" workbookViewId="0">
      <selection activeCell="K44" sqref="K44"/>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162</v>
      </c>
      <c r="B1" s="50"/>
      <c r="C1" s="50"/>
      <c r="D1" s="50"/>
      <c r="E1" s="50"/>
      <c r="F1" s="50"/>
    </row>
    <row r="2" spans="1:12" x14ac:dyDescent="0.25">
      <c r="A2" s="13"/>
      <c r="B2" s="39"/>
      <c r="C2" s="39"/>
      <c r="D2" s="39"/>
      <c r="E2" s="39"/>
      <c r="F2" s="39"/>
    </row>
    <row r="4" spans="1:12" ht="15.75" thickBot="1" x14ac:dyDescent="0.3">
      <c r="B4" s="55"/>
      <c r="C4" s="55"/>
      <c r="D4" s="55"/>
      <c r="E4" s="55"/>
      <c r="F4" s="55"/>
    </row>
    <row r="5" spans="1:12" x14ac:dyDescent="0.25">
      <c r="B5" s="99"/>
      <c r="C5" s="310">
        <v>44348</v>
      </c>
      <c r="D5" s="310"/>
      <c r="E5" s="310"/>
      <c r="F5" s="100"/>
    </row>
    <row r="6" spans="1:12" x14ac:dyDescent="0.25">
      <c r="B6" s="101"/>
      <c r="C6" s="311" t="s">
        <v>139</v>
      </c>
      <c r="D6" s="112" t="s">
        <v>65</v>
      </c>
      <c r="E6" s="113" t="s">
        <v>66</v>
      </c>
      <c r="F6" s="103"/>
    </row>
    <row r="7" spans="1:12" x14ac:dyDescent="0.25">
      <c r="B7" s="104"/>
      <c r="C7" s="312"/>
      <c r="D7" s="165" t="s">
        <v>197</v>
      </c>
      <c r="E7" s="158" t="s">
        <v>67</v>
      </c>
      <c r="F7" s="105"/>
      <c r="H7" s="290"/>
      <c r="I7" s="164"/>
      <c r="J7" s="164"/>
    </row>
    <row r="8" spans="1:12" x14ac:dyDescent="0.25">
      <c r="B8" s="106" t="s">
        <v>68</v>
      </c>
      <c r="C8" s="240">
        <v>65.840399999999974</v>
      </c>
      <c r="D8" s="241">
        <v>682.56024999999988</v>
      </c>
      <c r="E8" s="246">
        <f t="shared" ref="E8:E32" si="0">IFERROR((D8/C8)*1000,"")</f>
        <v>10366.890997017032</v>
      </c>
      <c r="F8" s="102"/>
      <c r="H8" s="290"/>
      <c r="I8" s="164"/>
      <c r="J8" s="164"/>
      <c r="K8" s="68"/>
      <c r="L8" s="68"/>
    </row>
    <row r="9" spans="1:12" x14ac:dyDescent="0.25">
      <c r="B9" s="106" t="s">
        <v>69</v>
      </c>
      <c r="C9" s="241">
        <v>2.6006000000000005</v>
      </c>
      <c r="D9" s="241">
        <v>17.573469999999997</v>
      </c>
      <c r="E9" s="244">
        <f t="shared" si="0"/>
        <v>6757.4675074982679</v>
      </c>
      <c r="F9" s="102"/>
      <c r="H9" s="291"/>
      <c r="I9" s="163"/>
      <c r="J9" s="163"/>
      <c r="K9" s="68"/>
      <c r="L9" s="68"/>
    </row>
    <row r="10" spans="1:12" x14ac:dyDescent="0.25">
      <c r="B10" s="106" t="s">
        <v>70</v>
      </c>
      <c r="C10" s="241">
        <v>16.313200000000002</v>
      </c>
      <c r="D10" s="241">
        <v>153.67484000000002</v>
      </c>
      <c r="E10" s="244">
        <f t="shared" si="0"/>
        <v>9420.2756050315074</v>
      </c>
      <c r="F10" s="102"/>
      <c r="H10" s="291"/>
      <c r="I10" s="163"/>
      <c r="J10" s="163"/>
      <c r="K10" s="68"/>
      <c r="L10" s="68"/>
    </row>
    <row r="11" spans="1:12" x14ac:dyDescent="0.25">
      <c r="B11" s="106" t="s">
        <v>71</v>
      </c>
      <c r="C11" s="241">
        <v>558.86259999999982</v>
      </c>
      <c r="D11" s="241">
        <v>1989.2098299999998</v>
      </c>
      <c r="E11" s="244">
        <f t="shared" si="0"/>
        <v>3559.3897856109897</v>
      </c>
      <c r="F11" s="102"/>
      <c r="H11" s="291"/>
      <c r="I11" s="163"/>
      <c r="J11" s="163"/>
      <c r="K11" s="68"/>
      <c r="L11" s="68"/>
    </row>
    <row r="12" spans="1:12" x14ac:dyDescent="0.25">
      <c r="B12" s="106" t="s">
        <v>72</v>
      </c>
      <c r="C12" s="241">
        <v>115.54420000000003</v>
      </c>
      <c r="D12" s="241">
        <v>41.767220000000009</v>
      </c>
      <c r="E12" s="244">
        <f t="shared" si="0"/>
        <v>361.48261877272938</v>
      </c>
      <c r="F12" s="102"/>
      <c r="H12" s="291"/>
      <c r="I12" s="163"/>
      <c r="J12" s="163"/>
      <c r="K12" s="68"/>
      <c r="L12" s="68"/>
    </row>
    <row r="13" spans="1:12" x14ac:dyDescent="0.25">
      <c r="B13" s="106" t="s">
        <v>73</v>
      </c>
      <c r="C13" s="241">
        <v>84.167600000000007</v>
      </c>
      <c r="D13" s="241">
        <v>107.6994</v>
      </c>
      <c r="E13" s="244">
        <f t="shared" si="0"/>
        <v>1279.5826422518876</v>
      </c>
      <c r="F13" s="102"/>
      <c r="H13" s="291"/>
      <c r="I13" s="163"/>
      <c r="J13" s="163"/>
      <c r="K13" s="68"/>
      <c r="L13" s="68"/>
    </row>
    <row r="14" spans="1:12" x14ac:dyDescent="0.25">
      <c r="B14" s="106" t="s">
        <v>74</v>
      </c>
      <c r="C14" s="241">
        <v>2381.7288000000003</v>
      </c>
      <c r="D14" s="241">
        <v>3187.9937999999993</v>
      </c>
      <c r="E14" s="244">
        <f t="shared" si="0"/>
        <v>1338.5209096854346</v>
      </c>
      <c r="F14" s="102"/>
      <c r="H14" s="291"/>
      <c r="I14" s="163"/>
      <c r="J14" s="163"/>
      <c r="K14" s="68"/>
      <c r="L14" s="68"/>
    </row>
    <row r="15" spans="1:12" x14ac:dyDescent="0.25">
      <c r="B15" s="106" t="s">
        <v>75</v>
      </c>
      <c r="C15" s="241">
        <v>450.54799999999994</v>
      </c>
      <c r="D15" s="241">
        <v>1144.5590500000008</v>
      </c>
      <c r="E15" s="244">
        <f t="shared" si="0"/>
        <v>2540.3709482674453</v>
      </c>
      <c r="F15" s="102"/>
      <c r="H15" s="291"/>
      <c r="I15" s="163"/>
      <c r="J15" s="163"/>
      <c r="K15" s="68"/>
      <c r="L15" s="68"/>
    </row>
    <row r="16" spans="1:12" x14ac:dyDescent="0.25">
      <c r="B16" s="106" t="s">
        <v>76</v>
      </c>
      <c r="C16" s="241">
        <v>19.756699999999995</v>
      </c>
      <c r="D16" s="241">
        <v>197.30608000000001</v>
      </c>
      <c r="E16" s="244">
        <f t="shared" si="0"/>
        <v>9986.7933409931848</v>
      </c>
      <c r="F16" s="102"/>
      <c r="H16" s="291"/>
      <c r="I16" s="163"/>
      <c r="J16" s="163"/>
      <c r="K16" s="68"/>
      <c r="L16" s="68"/>
    </row>
    <row r="17" spans="2:12" x14ac:dyDescent="0.25">
      <c r="B17" s="106" t="s">
        <v>77</v>
      </c>
      <c r="C17" s="241">
        <v>181.51530000000002</v>
      </c>
      <c r="D17" s="241">
        <v>578.4308699999998</v>
      </c>
      <c r="E17" s="244">
        <f t="shared" si="0"/>
        <v>3186.6783130678223</v>
      </c>
      <c r="F17" s="102"/>
      <c r="H17" s="291"/>
      <c r="I17" s="163"/>
      <c r="J17" s="163"/>
      <c r="K17" s="68"/>
      <c r="L17" s="68"/>
    </row>
    <row r="18" spans="2:12" x14ac:dyDescent="0.25">
      <c r="B18" s="106" t="s">
        <v>78</v>
      </c>
      <c r="C18" s="241">
        <v>501.3497000000001</v>
      </c>
      <c r="D18" s="241">
        <v>362.26472999999987</v>
      </c>
      <c r="E18" s="244">
        <f t="shared" si="0"/>
        <v>722.57893043518288</v>
      </c>
      <c r="F18" s="102"/>
      <c r="H18" s="291"/>
      <c r="I18" s="163"/>
      <c r="J18" s="163"/>
      <c r="K18" s="68"/>
      <c r="L18" s="68"/>
    </row>
    <row r="19" spans="2:12" x14ac:dyDescent="0.25">
      <c r="B19" s="106" t="s">
        <v>79</v>
      </c>
      <c r="C19" s="241">
        <v>434.23340000000013</v>
      </c>
      <c r="D19" s="241">
        <v>879.30310000000009</v>
      </c>
      <c r="E19" s="244">
        <f t="shared" si="0"/>
        <v>2024.955012672908</v>
      </c>
      <c r="F19" s="102"/>
      <c r="H19" s="291"/>
      <c r="I19" s="163"/>
      <c r="J19" s="163"/>
      <c r="K19" s="68"/>
      <c r="L19" s="68"/>
    </row>
    <row r="20" spans="2:12" x14ac:dyDescent="0.25">
      <c r="B20" s="106" t="s">
        <v>80</v>
      </c>
      <c r="C20" s="241">
        <v>1249.6955000000003</v>
      </c>
      <c r="D20" s="241">
        <v>2980.9318100000005</v>
      </c>
      <c r="E20" s="244">
        <f t="shared" si="0"/>
        <v>2385.3265135386978</v>
      </c>
      <c r="F20" s="102"/>
      <c r="H20" s="291"/>
      <c r="I20" s="163"/>
      <c r="J20" s="163"/>
      <c r="K20" s="68"/>
      <c r="L20" s="68"/>
    </row>
    <row r="21" spans="2:12" x14ac:dyDescent="0.25">
      <c r="B21" s="106" t="s">
        <v>81</v>
      </c>
      <c r="C21" s="241">
        <v>10.100600000000004</v>
      </c>
      <c r="D21" s="241">
        <v>29.752410000000001</v>
      </c>
      <c r="E21" s="244">
        <f t="shared" si="0"/>
        <v>2945.608181692176</v>
      </c>
      <c r="F21" s="102"/>
      <c r="H21" s="291"/>
      <c r="I21" s="163"/>
      <c r="J21" s="163"/>
      <c r="K21" s="68"/>
      <c r="L21" s="68"/>
    </row>
    <row r="22" spans="2:12" x14ac:dyDescent="0.25">
      <c r="B22" s="106" t="s">
        <v>82</v>
      </c>
      <c r="C22" s="241">
        <v>228.11320000000003</v>
      </c>
      <c r="D22" s="241">
        <v>454.24400000000003</v>
      </c>
      <c r="E22" s="244">
        <f t="shared" si="0"/>
        <v>1991.3095778762472</v>
      </c>
      <c r="F22" s="102"/>
      <c r="H22" s="291"/>
      <c r="I22" s="163"/>
      <c r="J22" s="163"/>
      <c r="K22" s="68"/>
      <c r="L22" s="68"/>
    </row>
    <row r="23" spans="2:12" x14ac:dyDescent="0.25">
      <c r="B23" s="106" t="s">
        <v>83</v>
      </c>
      <c r="C23" s="241">
        <v>98.149699999999982</v>
      </c>
      <c r="D23" s="241">
        <v>298.72315999999995</v>
      </c>
      <c r="E23" s="244">
        <f t="shared" si="0"/>
        <v>3043.5463378899785</v>
      </c>
      <c r="F23" s="102"/>
      <c r="H23" s="291"/>
      <c r="I23" s="163"/>
      <c r="J23" s="163"/>
      <c r="K23" s="68"/>
      <c r="L23" s="68"/>
    </row>
    <row r="24" spans="2:12" x14ac:dyDescent="0.25">
      <c r="B24" s="106" t="s">
        <v>84</v>
      </c>
      <c r="C24" s="241">
        <v>510.91350000000011</v>
      </c>
      <c r="D24" s="241">
        <v>420.93765000000002</v>
      </c>
      <c r="E24" s="244">
        <f t="shared" si="0"/>
        <v>823.89220484485122</v>
      </c>
      <c r="F24" s="102"/>
      <c r="H24" s="291"/>
      <c r="I24" s="163"/>
      <c r="J24" s="163"/>
      <c r="K24" s="68"/>
      <c r="L24" s="68"/>
    </row>
    <row r="25" spans="2:12" x14ac:dyDescent="0.25">
      <c r="B25" s="106" t="s">
        <v>85</v>
      </c>
      <c r="C25" s="282">
        <v>0.97099999999999997</v>
      </c>
      <c r="D25" s="282">
        <v>2.9763500000000001</v>
      </c>
      <c r="E25" s="244">
        <f t="shared" si="0"/>
        <v>3065.24201853759</v>
      </c>
      <c r="F25" s="102"/>
      <c r="H25" s="291"/>
      <c r="I25" s="163"/>
      <c r="J25" s="163"/>
    </row>
    <row r="26" spans="2:12" x14ac:dyDescent="0.25">
      <c r="B26" s="106" t="s">
        <v>86</v>
      </c>
      <c r="C26" s="241">
        <v>209.65420000000006</v>
      </c>
      <c r="D26" s="241">
        <v>275.07945999999993</v>
      </c>
      <c r="E26" s="244">
        <f t="shared" si="0"/>
        <v>1312.0627204224854</v>
      </c>
      <c r="F26" s="102"/>
      <c r="H26" s="291"/>
      <c r="I26" s="163"/>
      <c r="J26" s="163"/>
      <c r="K26" s="68"/>
      <c r="L26" s="68"/>
    </row>
    <row r="27" spans="2:12" x14ac:dyDescent="0.25">
      <c r="B27" s="106" t="s">
        <v>87</v>
      </c>
      <c r="C27" s="241">
        <v>158.10889999999995</v>
      </c>
      <c r="D27" s="241">
        <v>2028.0482300000003</v>
      </c>
      <c r="E27" s="244">
        <f t="shared" si="0"/>
        <v>12826.907466942093</v>
      </c>
      <c r="F27" s="102"/>
      <c r="H27" s="291"/>
      <c r="I27" s="163"/>
      <c r="J27" s="163"/>
      <c r="K27" s="68"/>
      <c r="L27" s="68"/>
    </row>
    <row r="28" spans="2:12" x14ac:dyDescent="0.25">
      <c r="B28" s="106" t="s">
        <v>88</v>
      </c>
      <c r="C28" s="241">
        <v>72.648500000000013</v>
      </c>
      <c r="D28" s="241">
        <v>898.18148999999994</v>
      </c>
      <c r="E28" s="244">
        <f t="shared" si="0"/>
        <v>12363.386580590099</v>
      </c>
      <c r="F28" s="102"/>
      <c r="H28" s="291"/>
      <c r="I28" s="163"/>
      <c r="J28" s="163"/>
      <c r="K28" s="68"/>
      <c r="L28" s="68"/>
    </row>
    <row r="29" spans="2:12" x14ac:dyDescent="0.25">
      <c r="B29" s="106" t="s">
        <v>89</v>
      </c>
      <c r="C29" s="241">
        <v>903.9404000000003</v>
      </c>
      <c r="D29" s="241">
        <v>1179.0500900000006</v>
      </c>
      <c r="E29" s="244">
        <f t="shared" si="0"/>
        <v>1304.3449435383131</v>
      </c>
      <c r="F29" s="102"/>
      <c r="H29" s="291"/>
      <c r="I29" s="163"/>
      <c r="J29" s="163"/>
      <c r="K29" s="68"/>
      <c r="L29" s="68"/>
    </row>
    <row r="30" spans="2:12" x14ac:dyDescent="0.25">
      <c r="B30" s="106" t="s">
        <v>90</v>
      </c>
      <c r="C30" s="241">
        <v>66.126800000000003</v>
      </c>
      <c r="D30" s="241">
        <v>61.047249999999984</v>
      </c>
      <c r="E30" s="244">
        <f t="shared" si="0"/>
        <v>923.18469969815544</v>
      </c>
      <c r="F30" s="102"/>
      <c r="H30" s="291"/>
      <c r="I30" s="163"/>
      <c r="J30" s="163"/>
      <c r="K30" s="68"/>
      <c r="L30" s="68"/>
    </row>
    <row r="31" spans="2:12" x14ac:dyDescent="0.25">
      <c r="B31" s="107" t="s">
        <v>91</v>
      </c>
      <c r="C31" s="241">
        <v>838.66120000000001</v>
      </c>
      <c r="D31" s="241">
        <v>2941.7486300000014</v>
      </c>
      <c r="E31" s="244">
        <f t="shared" si="0"/>
        <v>3507.6722638414672</v>
      </c>
      <c r="F31" s="102"/>
      <c r="H31" s="291"/>
      <c r="I31" s="163"/>
      <c r="J31" s="163"/>
      <c r="K31" s="68"/>
      <c r="L31" s="68"/>
    </row>
    <row r="32" spans="2:12" x14ac:dyDescent="0.25">
      <c r="B32" s="108" t="s">
        <v>31</v>
      </c>
      <c r="C32" s="242">
        <v>9159.5440000000017</v>
      </c>
      <c r="D32" s="242">
        <v>20913.063170000001</v>
      </c>
      <c r="E32" s="243">
        <f t="shared" si="0"/>
        <v>2283.1991603512138</v>
      </c>
      <c r="F32" s="109"/>
      <c r="H32" s="291"/>
      <c r="I32" s="163"/>
      <c r="J32" s="163"/>
    </row>
    <row r="33" spans="2:15" x14ac:dyDescent="0.25">
      <c r="B33" s="108"/>
      <c r="C33" s="243"/>
      <c r="D33" s="243"/>
      <c r="E33" s="244" t="str">
        <f t="shared" ref="E33:E56" si="1">IFERROR((D33/C33)*1000,"")</f>
        <v/>
      </c>
      <c r="F33" s="109"/>
      <c r="H33" s="290"/>
      <c r="I33" s="164"/>
      <c r="J33" s="164"/>
    </row>
    <row r="34" spans="2:15" x14ac:dyDescent="0.25">
      <c r="B34" s="106" t="s">
        <v>92</v>
      </c>
      <c r="C34" s="300" t="s">
        <v>209</v>
      </c>
      <c r="D34" s="300" t="s">
        <v>209</v>
      </c>
      <c r="E34" s="244" t="str">
        <f t="shared" si="1"/>
        <v/>
      </c>
      <c r="F34" s="102"/>
      <c r="H34" s="291"/>
      <c r="I34" s="163"/>
      <c r="J34" s="163"/>
    </row>
    <row r="35" spans="2:15" x14ac:dyDescent="0.25">
      <c r="B35" s="106" t="s">
        <v>93</v>
      </c>
      <c r="C35" s="241">
        <v>2553.0430999999999</v>
      </c>
      <c r="D35" s="241">
        <v>1532.1743699999995</v>
      </c>
      <c r="E35" s="244">
        <f t="shared" si="1"/>
        <v>600.13650768371258</v>
      </c>
      <c r="F35" s="102"/>
      <c r="H35" s="291"/>
      <c r="I35" s="163"/>
      <c r="J35" s="163"/>
    </row>
    <row r="36" spans="2:15" x14ac:dyDescent="0.25">
      <c r="B36" s="106" t="s">
        <v>94</v>
      </c>
      <c r="C36" s="241">
        <v>0.40350000000000008</v>
      </c>
      <c r="D36" s="241">
        <v>0.40349000000000007</v>
      </c>
      <c r="E36" s="244"/>
      <c r="F36" s="102"/>
      <c r="H36" s="291"/>
      <c r="I36" s="163"/>
      <c r="J36" s="163"/>
    </row>
    <row r="37" spans="2:15" x14ac:dyDescent="0.25">
      <c r="B37" s="106" t="s">
        <v>95</v>
      </c>
      <c r="C37" s="241">
        <v>106.27420000000004</v>
      </c>
      <c r="D37" s="241">
        <v>211.69932999999995</v>
      </c>
      <c r="E37" s="244">
        <f t="shared" si="1"/>
        <v>1992.0105726507459</v>
      </c>
      <c r="F37" s="102"/>
      <c r="G37" s="45"/>
      <c r="H37" s="291"/>
      <c r="I37" s="163"/>
      <c r="J37" s="163"/>
      <c r="K37" s="45"/>
    </row>
    <row r="38" spans="2:15" x14ac:dyDescent="0.25">
      <c r="B38" s="279" t="s">
        <v>145</v>
      </c>
      <c r="C38" s="300" t="s">
        <v>209</v>
      </c>
      <c r="D38" s="300" t="s">
        <v>209</v>
      </c>
      <c r="E38" s="244"/>
      <c r="F38" s="102"/>
      <c r="G38" s="45"/>
      <c r="H38" s="290"/>
      <c r="I38" s="164"/>
      <c r="J38" s="164"/>
      <c r="K38" s="45"/>
    </row>
    <row r="39" spans="2:15" x14ac:dyDescent="0.25">
      <c r="B39" s="106" t="s">
        <v>97</v>
      </c>
      <c r="C39" s="241">
        <v>2.64E-2</v>
      </c>
      <c r="D39" s="241">
        <v>0.19061</v>
      </c>
      <c r="E39" s="244"/>
      <c r="F39" s="102"/>
      <c r="G39" s="45"/>
      <c r="H39" s="291"/>
      <c r="I39" s="163"/>
      <c r="J39" s="163"/>
      <c r="K39" s="45"/>
    </row>
    <row r="40" spans="2:15" x14ac:dyDescent="0.25">
      <c r="B40" s="108" t="s">
        <v>6</v>
      </c>
      <c r="C40" s="242">
        <v>2659.7471999999998</v>
      </c>
      <c r="D40" s="242">
        <v>1744.4677999999994</v>
      </c>
      <c r="E40" s="243">
        <f t="shared" si="1"/>
        <v>655.87729540611963</v>
      </c>
      <c r="F40" s="109"/>
      <c r="G40" s="45"/>
      <c r="H40" s="291"/>
      <c r="I40" s="163"/>
      <c r="J40" s="163"/>
      <c r="K40" s="45"/>
    </row>
    <row r="41" spans="2:15" x14ac:dyDescent="0.25">
      <c r="B41" s="108"/>
      <c r="C41" s="243"/>
      <c r="D41" s="243"/>
      <c r="E41" s="244" t="str">
        <f t="shared" si="1"/>
        <v/>
      </c>
      <c r="F41" s="109"/>
      <c r="G41" s="45"/>
      <c r="H41" s="291"/>
      <c r="I41" s="163"/>
      <c r="J41" s="163"/>
      <c r="K41" s="45"/>
    </row>
    <row r="42" spans="2:15" x14ac:dyDescent="0.25">
      <c r="B42" s="106" t="s">
        <v>98</v>
      </c>
      <c r="C42" s="244">
        <v>695.58699999999999</v>
      </c>
      <c r="D42" s="244">
        <v>1211.1780001978693</v>
      </c>
      <c r="E42" s="244">
        <f t="shared" si="1"/>
        <v>1741.231506911241</v>
      </c>
      <c r="F42" s="45"/>
      <c r="G42" s="163"/>
      <c r="H42" s="291"/>
      <c r="I42" s="163"/>
      <c r="J42" s="163"/>
      <c r="K42" s="45"/>
    </row>
    <row r="43" spans="2:15" x14ac:dyDescent="0.25">
      <c r="B43" s="106" t="s">
        <v>99</v>
      </c>
      <c r="C43" s="241">
        <v>1720.0355000000002</v>
      </c>
      <c r="D43" s="241">
        <v>4174.9525499999991</v>
      </c>
      <c r="E43" s="244">
        <f t="shared" si="1"/>
        <v>2427.2478969184058</v>
      </c>
      <c r="F43" s="45"/>
      <c r="G43" s="163"/>
      <c r="H43" s="291"/>
      <c r="I43" s="163"/>
      <c r="J43" s="163"/>
      <c r="K43" s="45"/>
    </row>
    <row r="44" spans="2:15" x14ac:dyDescent="0.25">
      <c r="B44" s="106" t="s">
        <v>100</v>
      </c>
      <c r="C44" s="241">
        <v>45.169100000000007</v>
      </c>
      <c r="D44" s="241">
        <v>136.45867999999999</v>
      </c>
      <c r="E44" s="244">
        <f t="shared" si="1"/>
        <v>3021.06262909821</v>
      </c>
      <c r="F44" s="45"/>
      <c r="G44" s="163"/>
      <c r="H44" s="291"/>
      <c r="I44" s="163"/>
      <c r="J44" s="163"/>
      <c r="K44" s="45"/>
      <c r="N44" s="45"/>
      <c r="O44" s="45"/>
    </row>
    <row r="45" spans="2:15" x14ac:dyDescent="0.25">
      <c r="B45" s="106" t="s">
        <v>101</v>
      </c>
      <c r="C45" s="241">
        <v>220.00110000000001</v>
      </c>
      <c r="D45" s="241">
        <v>3432.4784700000009</v>
      </c>
      <c r="E45" s="244">
        <f t="shared" si="1"/>
        <v>15602.096853152101</v>
      </c>
      <c r="F45" s="45"/>
      <c r="G45" s="163"/>
      <c r="H45" s="291"/>
      <c r="I45" s="163"/>
      <c r="J45" s="163"/>
      <c r="K45" s="45"/>
      <c r="N45" s="45"/>
      <c r="O45" s="45"/>
    </row>
    <row r="46" spans="2:15" x14ac:dyDescent="0.25">
      <c r="B46" s="106" t="s">
        <v>102</v>
      </c>
      <c r="C46" s="244">
        <v>148.2851</v>
      </c>
      <c r="D46" s="244">
        <v>293.32510000000002</v>
      </c>
      <c r="E46" s="244">
        <f t="shared" si="1"/>
        <v>1978.1158052966887</v>
      </c>
      <c r="F46" s="45"/>
      <c r="G46" s="163"/>
      <c r="H46" s="291"/>
      <c r="I46" s="163"/>
      <c r="J46" s="163"/>
      <c r="K46" s="45"/>
      <c r="N46" s="45"/>
      <c r="O46" s="45"/>
    </row>
    <row r="47" spans="2:15" x14ac:dyDescent="0.25">
      <c r="B47" s="106" t="s">
        <v>103</v>
      </c>
      <c r="C47" s="241">
        <v>3773.2486000000013</v>
      </c>
      <c r="D47" s="241">
        <v>8414.6839599999985</v>
      </c>
      <c r="E47" s="244">
        <f t="shared" si="1"/>
        <v>2230.089997250644</v>
      </c>
      <c r="F47" s="45"/>
      <c r="G47" s="163"/>
      <c r="H47" s="291"/>
      <c r="I47" s="163"/>
      <c r="J47" s="163"/>
      <c r="K47" s="45"/>
      <c r="N47" s="45"/>
      <c r="O47" s="45"/>
    </row>
    <row r="48" spans="2:15" x14ac:dyDescent="0.25">
      <c r="B48" s="106" t="s">
        <v>104</v>
      </c>
      <c r="C48" s="300" t="s">
        <v>209</v>
      </c>
      <c r="D48" s="300" t="s">
        <v>209</v>
      </c>
      <c r="E48" s="244" t="str">
        <f t="shared" si="1"/>
        <v/>
      </c>
      <c r="F48" s="45"/>
      <c r="G48" s="163"/>
      <c r="H48" s="291"/>
      <c r="I48" s="163"/>
      <c r="J48" s="163"/>
      <c r="K48" s="45"/>
      <c r="M48" s="45"/>
      <c r="N48" s="45"/>
      <c r="O48" s="45"/>
    </row>
    <row r="49" spans="1:15" x14ac:dyDescent="0.25">
      <c r="B49" s="106" t="s">
        <v>105</v>
      </c>
      <c r="C49" s="241">
        <v>2722.6970999999999</v>
      </c>
      <c r="D49" s="241">
        <v>4380.9672099999998</v>
      </c>
      <c r="E49" s="244">
        <f t="shared" si="1"/>
        <v>1609.0542021732788</v>
      </c>
      <c r="F49" s="45"/>
      <c r="G49" s="163"/>
      <c r="H49" s="291"/>
      <c r="I49" s="163"/>
      <c r="J49" s="163"/>
      <c r="K49" s="45"/>
      <c r="M49" s="45"/>
      <c r="N49" s="45"/>
      <c r="O49" s="45"/>
    </row>
    <row r="50" spans="1:15" x14ac:dyDescent="0.25">
      <c r="B50" s="106" t="s">
        <v>106</v>
      </c>
      <c r="C50" s="241">
        <v>3.9404000000000008</v>
      </c>
      <c r="D50" s="241">
        <v>16.156649999999999</v>
      </c>
      <c r="E50" s="244">
        <f t="shared" si="1"/>
        <v>4100.2563191554145</v>
      </c>
      <c r="F50" s="45"/>
      <c r="G50" s="163"/>
      <c r="H50" s="293"/>
      <c r="I50" s="143"/>
      <c r="J50" s="143"/>
      <c r="M50" s="45"/>
      <c r="N50" s="45"/>
      <c r="O50" s="45"/>
    </row>
    <row r="51" spans="1:15" x14ac:dyDescent="0.25">
      <c r="B51" s="106" t="s">
        <v>107</v>
      </c>
      <c r="C51" s="241">
        <v>64.382600000000039</v>
      </c>
      <c r="D51" s="241">
        <v>284.45118999999994</v>
      </c>
      <c r="E51" s="244">
        <f t="shared" si="1"/>
        <v>4418.1376645242617</v>
      </c>
      <c r="F51" s="45"/>
      <c r="G51" s="163"/>
      <c r="H51" s="45"/>
      <c r="I51" s="45"/>
      <c r="J51" s="45"/>
      <c r="M51" s="45"/>
      <c r="N51" s="45"/>
      <c r="O51" s="45"/>
    </row>
    <row r="52" spans="1:15" x14ac:dyDescent="0.25">
      <c r="B52" s="106" t="s">
        <v>108</v>
      </c>
      <c r="C52" s="241">
        <v>2398.2064</v>
      </c>
      <c r="D52" s="241">
        <v>2683.8635599999998</v>
      </c>
      <c r="E52" s="244">
        <f t="shared" si="1"/>
        <v>1119.1128336576867</v>
      </c>
      <c r="F52" s="162"/>
      <c r="G52" s="164"/>
      <c r="M52" s="45"/>
      <c r="N52" s="45"/>
      <c r="O52" s="45"/>
    </row>
    <row r="53" spans="1:15" x14ac:dyDescent="0.25">
      <c r="B53" s="106" t="s">
        <v>109</v>
      </c>
      <c r="C53" s="241">
        <v>140.60049999999998</v>
      </c>
      <c r="D53" s="241">
        <v>692.16075999999998</v>
      </c>
      <c r="E53" s="244">
        <f t="shared" si="1"/>
        <v>4922.8897479027464</v>
      </c>
      <c r="F53" s="102"/>
      <c r="M53" s="45"/>
      <c r="N53" s="45"/>
    </row>
    <row r="54" spans="1:15" x14ac:dyDescent="0.25">
      <c r="B54" s="110" t="s">
        <v>7</v>
      </c>
      <c r="C54" s="242">
        <v>11932.153400000003</v>
      </c>
      <c r="D54" s="242">
        <v>25720.676130197862</v>
      </c>
      <c r="E54" s="243">
        <f t="shared" si="1"/>
        <v>2155.5770587225147</v>
      </c>
      <c r="F54" s="109"/>
      <c r="K54" s="45"/>
      <c r="L54" s="45"/>
      <c r="M54" s="45"/>
      <c r="N54" s="45"/>
    </row>
    <row r="55" spans="1:15" x14ac:dyDescent="0.25">
      <c r="B55" s="110"/>
      <c r="C55" s="243"/>
      <c r="D55" s="243"/>
      <c r="E55" s="243" t="str">
        <f t="shared" si="1"/>
        <v/>
      </c>
      <c r="F55" s="109"/>
      <c r="K55" s="45"/>
      <c r="L55" s="45"/>
      <c r="M55" s="45"/>
      <c r="N55" s="45"/>
    </row>
    <row r="56" spans="1:15" x14ac:dyDescent="0.25">
      <c r="B56" s="110" t="s">
        <v>110</v>
      </c>
      <c r="C56" s="245">
        <v>23751.444599999999</v>
      </c>
      <c r="D56" s="245">
        <v>48378.207100197862</v>
      </c>
      <c r="E56" s="243">
        <f t="shared" si="1"/>
        <v>2036.8532489260826</v>
      </c>
      <c r="F56" s="109"/>
      <c r="K56" s="45"/>
      <c r="L56" s="45"/>
      <c r="N56" s="45"/>
    </row>
    <row r="57" spans="1:15" ht="15.75" thickBot="1" x14ac:dyDescent="0.3">
      <c r="B57" s="111"/>
      <c r="C57" s="111"/>
      <c r="D57" s="111"/>
      <c r="E57" s="111"/>
      <c r="F57" s="111"/>
      <c r="K57" s="45"/>
      <c r="L57" s="45"/>
      <c r="N57" s="45"/>
    </row>
    <row r="58" spans="1:15" x14ac:dyDescent="0.25">
      <c r="A58" s="6"/>
      <c r="B58" s="7" t="s">
        <v>144</v>
      </c>
      <c r="C58" s="6"/>
      <c r="D58" s="6"/>
      <c r="E58" s="6"/>
      <c r="F58" s="6"/>
      <c r="G58" s="11" t="s">
        <v>50</v>
      </c>
      <c r="H58" s="6"/>
      <c r="I58" s="6"/>
      <c r="J58" s="6"/>
      <c r="K58" s="297"/>
      <c r="L58" s="297"/>
      <c r="N58" s="45"/>
    </row>
    <row r="59" spans="1:15" x14ac:dyDescent="0.25">
      <c r="A59" s="6"/>
      <c r="B59" s="20" t="s">
        <v>208</v>
      </c>
      <c r="C59" s="6"/>
      <c r="D59" s="6"/>
      <c r="E59" s="6"/>
      <c r="F59" s="6"/>
      <c r="G59" s="11"/>
      <c r="H59" s="6"/>
      <c r="I59" s="6"/>
      <c r="J59" s="6"/>
      <c r="K59" s="297"/>
      <c r="L59" s="297"/>
      <c r="N59" s="45"/>
    </row>
    <row r="60" spans="1:15" x14ac:dyDescent="0.25">
      <c r="A60" s="6"/>
      <c r="B60" s="20" t="s">
        <v>200</v>
      </c>
      <c r="C60" s="6"/>
      <c r="D60" s="6"/>
      <c r="E60" s="6"/>
      <c r="F60" s="6"/>
      <c r="G60" s="11"/>
      <c r="H60" s="6"/>
      <c r="I60" s="6"/>
      <c r="J60" s="6"/>
      <c r="K60" s="6"/>
      <c r="L60" s="6"/>
    </row>
    <row r="61" spans="1:15" x14ac:dyDescent="0.25">
      <c r="A61" s="6"/>
      <c r="B61" s="20" t="s">
        <v>202</v>
      </c>
      <c r="C61" s="6"/>
      <c r="D61" s="6"/>
      <c r="E61" s="6"/>
      <c r="F61" s="6"/>
      <c r="G61" s="11"/>
      <c r="H61" s="6"/>
      <c r="I61" s="6"/>
      <c r="J61" s="6"/>
      <c r="K61" s="6"/>
      <c r="L61" s="6"/>
    </row>
    <row r="62" spans="1:15" x14ac:dyDescent="0.25">
      <c r="A62" s="6"/>
      <c r="B62" s="20" t="s">
        <v>201</v>
      </c>
      <c r="C62" s="6"/>
      <c r="D62" s="6"/>
      <c r="E62" s="6"/>
      <c r="F62" s="6"/>
      <c r="G62" s="11"/>
      <c r="H62" s="6"/>
      <c r="I62" s="6"/>
      <c r="J62" s="6"/>
      <c r="K62" s="6"/>
      <c r="L62" s="6"/>
    </row>
    <row r="63" spans="1:15" x14ac:dyDescent="0.25">
      <c r="A63" s="6"/>
      <c r="B63" s="20" t="s">
        <v>203</v>
      </c>
      <c r="C63" s="6"/>
      <c r="D63" s="6"/>
      <c r="E63" s="6"/>
      <c r="F63" s="6"/>
      <c r="G63" s="11"/>
      <c r="H63" s="6"/>
      <c r="I63" s="6"/>
      <c r="J63" s="6"/>
      <c r="K63" s="6"/>
      <c r="L63" s="6"/>
    </row>
    <row r="64" spans="1:15" x14ac:dyDescent="0.25">
      <c r="A64" s="6"/>
      <c r="B64" s="20" t="s">
        <v>204</v>
      </c>
      <c r="C64" s="6"/>
      <c r="D64" s="6"/>
      <c r="E64" s="6"/>
      <c r="F64" s="6"/>
      <c r="G64" s="11"/>
      <c r="H64" s="6"/>
      <c r="I64" s="6"/>
      <c r="J64" s="6"/>
      <c r="K64" s="6"/>
      <c r="L64" s="6"/>
    </row>
    <row r="65" spans="1:12" x14ac:dyDescent="0.25">
      <c r="A65" s="6"/>
      <c r="B65" s="20" t="s">
        <v>205</v>
      </c>
      <c r="C65" s="6"/>
      <c r="D65" s="6"/>
      <c r="E65" s="6"/>
      <c r="F65" s="6"/>
      <c r="G65" s="11"/>
      <c r="H65" s="6"/>
      <c r="I65" s="6"/>
      <c r="J65" s="6"/>
      <c r="K65" s="6"/>
      <c r="L65" s="6"/>
    </row>
    <row r="66" spans="1:12" x14ac:dyDescent="0.25">
      <c r="A66" s="6"/>
      <c r="B66" s="20" t="s">
        <v>206</v>
      </c>
      <c r="C66" s="6"/>
      <c r="D66" s="6"/>
      <c r="E66" s="6"/>
      <c r="F66" s="6"/>
      <c r="G66" s="11"/>
      <c r="H66" s="6"/>
      <c r="I66" s="6"/>
      <c r="J66" s="6"/>
      <c r="K66" s="6"/>
      <c r="L66" s="6"/>
    </row>
    <row r="67" spans="1:12" x14ac:dyDescent="0.25">
      <c r="A67" s="6"/>
      <c r="B67" s="20" t="s">
        <v>207</v>
      </c>
      <c r="C67" s="6"/>
      <c r="D67" s="6"/>
      <c r="E67" s="6"/>
      <c r="F67" s="6"/>
      <c r="G67" s="11"/>
      <c r="H67" s="6"/>
      <c r="I67" s="6"/>
      <c r="J67" s="6"/>
      <c r="K67" s="6"/>
      <c r="L67" s="6"/>
    </row>
    <row r="68" spans="1:12" x14ac:dyDescent="0.25">
      <c r="A68" s="71">
        <v>1</v>
      </c>
      <c r="B68" s="19" t="s">
        <v>40</v>
      </c>
      <c r="C68" s="6"/>
      <c r="D68" s="6"/>
      <c r="E68" s="6"/>
      <c r="F68" s="6"/>
      <c r="G68" s="6"/>
      <c r="H68" s="6"/>
      <c r="I68" s="6"/>
      <c r="J68" s="6"/>
      <c r="K68" s="6"/>
      <c r="L68" s="6"/>
    </row>
    <row r="69" spans="1:12" ht="15" customHeight="1" x14ac:dyDescent="0.25">
      <c r="A69" s="18"/>
      <c r="B69" s="309" t="s">
        <v>140</v>
      </c>
      <c r="C69" s="309"/>
      <c r="D69" s="309"/>
      <c r="E69" s="309"/>
      <c r="F69" s="309"/>
      <c r="G69" s="309"/>
      <c r="H69" s="309"/>
      <c r="I69" s="309"/>
      <c r="J69" s="309"/>
      <c r="K69" s="309"/>
      <c r="L69" s="309"/>
    </row>
    <row r="70" spans="1:12" x14ac:dyDescent="0.25">
      <c r="A70" s="18"/>
      <c r="B70" s="309"/>
      <c r="C70" s="309"/>
      <c r="D70" s="309"/>
      <c r="E70" s="309"/>
      <c r="F70" s="309"/>
      <c r="G70" s="309"/>
      <c r="H70" s="309"/>
      <c r="I70" s="309"/>
      <c r="J70" s="309"/>
      <c r="K70" s="309"/>
      <c r="L70" s="309"/>
    </row>
    <row r="71" spans="1:12" x14ac:dyDescent="0.25">
      <c r="A71" s="1"/>
      <c r="B71" s="1"/>
      <c r="C71" s="1"/>
      <c r="D71" s="1"/>
      <c r="E71" s="1"/>
      <c r="F71" s="1"/>
      <c r="G71" s="1"/>
      <c r="H71" s="1"/>
      <c r="I71" s="1"/>
      <c r="J71" s="1"/>
      <c r="K71" s="1"/>
      <c r="L71" s="1"/>
    </row>
    <row r="72" spans="1:12" x14ac:dyDescent="0.25">
      <c r="B72" s="20" t="s">
        <v>41</v>
      </c>
      <c r="C72" s="1"/>
      <c r="D72" s="1"/>
      <c r="E72" s="1"/>
      <c r="F72" s="1"/>
      <c r="G72" s="1"/>
      <c r="H72" s="1"/>
      <c r="I72" s="1"/>
      <c r="J72" s="1"/>
      <c r="K72" s="1"/>
      <c r="L72" s="1"/>
    </row>
  </sheetData>
  <mergeCells count="3">
    <mergeCell ref="C5:E5"/>
    <mergeCell ref="C6:C7"/>
    <mergeCell ref="B69:L70"/>
  </mergeCells>
  <conditionalFormatting sqref="O45:O49">
    <cfRule type="expression" dxfId="0" priority="1">
      <formula>MATCH($A46,$K:$K,0)&gt;0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2"/>
  <sheetViews>
    <sheetView showGridLines="0" workbookViewId="0">
      <selection activeCell="J47" sqref="J47"/>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174</v>
      </c>
      <c r="B1" s="50"/>
      <c r="C1" s="50"/>
      <c r="D1" s="50"/>
      <c r="E1" s="50"/>
      <c r="F1" s="50"/>
    </row>
    <row r="2" spans="1:10" x14ac:dyDescent="0.25">
      <c r="A2" s="13"/>
      <c r="B2" s="39"/>
      <c r="C2" s="39"/>
      <c r="D2" s="39"/>
      <c r="E2" s="39"/>
      <c r="F2" s="39"/>
    </row>
    <row r="4" spans="1:10" ht="15.75" thickBot="1" x14ac:dyDescent="0.3">
      <c r="B4" s="55"/>
      <c r="C4" s="55"/>
      <c r="D4" s="55"/>
      <c r="E4" s="55"/>
      <c r="F4" s="55"/>
    </row>
    <row r="5" spans="1:10" x14ac:dyDescent="0.25">
      <c r="B5" s="99"/>
      <c r="C5" s="310">
        <v>44348</v>
      </c>
      <c r="D5" s="310"/>
      <c r="E5" s="310"/>
      <c r="F5" s="100"/>
    </row>
    <row r="6" spans="1:10" x14ac:dyDescent="0.25">
      <c r="B6" s="101"/>
      <c r="C6" s="311" t="s">
        <v>139</v>
      </c>
      <c r="D6" s="112" t="s">
        <v>65</v>
      </c>
      <c r="E6" s="113" t="s">
        <v>66</v>
      </c>
      <c r="F6" s="103"/>
    </row>
    <row r="7" spans="1:10" x14ac:dyDescent="0.25">
      <c r="B7" s="104"/>
      <c r="C7" s="313"/>
      <c r="D7" s="157" t="s">
        <v>197</v>
      </c>
      <c r="E7" s="158" t="s">
        <v>67</v>
      </c>
      <c r="F7" s="105"/>
      <c r="H7" s="290"/>
      <c r="I7" s="164"/>
      <c r="J7" s="164"/>
    </row>
    <row r="8" spans="1:10" x14ac:dyDescent="0.25">
      <c r="B8" s="106" t="s">
        <v>68</v>
      </c>
      <c r="C8" s="240">
        <v>65.840399999999974</v>
      </c>
      <c r="D8" s="240">
        <v>682.56024999999988</v>
      </c>
      <c r="E8" s="246">
        <f>IFERROR((D8/C8)*1000,"")</f>
        <v>10366.890997017032</v>
      </c>
      <c r="F8" s="102"/>
      <c r="H8" s="290"/>
      <c r="I8" s="164"/>
      <c r="J8" s="164"/>
    </row>
    <row r="9" spans="1:10" x14ac:dyDescent="0.25">
      <c r="B9" s="106" t="s">
        <v>69</v>
      </c>
      <c r="C9" s="241">
        <v>2.6346000000000007</v>
      </c>
      <c r="D9" s="241">
        <v>17.603149999999999</v>
      </c>
      <c r="E9" s="244">
        <f t="shared" ref="E9:E56" si="0">IFERROR((D9/C9)*1000,"")</f>
        <v>6681.5266074546398</v>
      </c>
      <c r="F9" s="102"/>
      <c r="H9" s="291"/>
      <c r="I9" s="163"/>
      <c r="J9" s="163"/>
    </row>
    <row r="10" spans="1:10" x14ac:dyDescent="0.25">
      <c r="B10" s="106" t="s">
        <v>70</v>
      </c>
      <c r="C10" s="241">
        <v>20.060299999999998</v>
      </c>
      <c r="D10" s="241">
        <v>158.00166000000002</v>
      </c>
      <c r="E10" s="244">
        <f t="shared" si="0"/>
        <v>7876.3358474200304</v>
      </c>
      <c r="F10" s="102"/>
      <c r="H10" s="291"/>
      <c r="I10" s="163"/>
      <c r="J10" s="163"/>
    </row>
    <row r="11" spans="1:10" x14ac:dyDescent="0.25">
      <c r="B11" s="106" t="s">
        <v>71</v>
      </c>
      <c r="C11" s="241">
        <v>569.96169999999972</v>
      </c>
      <c r="D11" s="241">
        <v>1997.7407000000001</v>
      </c>
      <c r="E11" s="244">
        <f t="shared" si="0"/>
        <v>3505.0437599579077</v>
      </c>
      <c r="F11" s="102"/>
      <c r="H11" s="291"/>
      <c r="I11" s="163"/>
      <c r="J11" s="163"/>
    </row>
    <row r="12" spans="1:10" x14ac:dyDescent="0.25">
      <c r="B12" s="106" t="s">
        <v>72</v>
      </c>
      <c r="C12" s="241">
        <v>116.18420000000002</v>
      </c>
      <c r="D12" s="241">
        <v>42.19962000000001</v>
      </c>
      <c r="E12" s="244">
        <f t="shared" si="0"/>
        <v>363.21307027977991</v>
      </c>
      <c r="F12" s="102"/>
      <c r="H12" s="291"/>
      <c r="I12" s="163"/>
      <c r="J12" s="163"/>
    </row>
    <row r="13" spans="1:10" x14ac:dyDescent="0.25">
      <c r="B13" s="106" t="s">
        <v>73</v>
      </c>
      <c r="C13" s="241">
        <v>108.7247</v>
      </c>
      <c r="D13" s="241">
        <v>129.47353000000004</v>
      </c>
      <c r="E13" s="244">
        <f t="shared" si="0"/>
        <v>1190.8382363897076</v>
      </c>
      <c r="F13" s="102"/>
      <c r="H13" s="291"/>
      <c r="I13" s="163"/>
      <c r="J13" s="163"/>
    </row>
    <row r="14" spans="1:10" x14ac:dyDescent="0.25">
      <c r="B14" s="106" t="s">
        <v>74</v>
      </c>
      <c r="C14" s="241">
        <v>2388.8141999999998</v>
      </c>
      <c r="D14" s="241">
        <v>3192.9441699999988</v>
      </c>
      <c r="E14" s="244">
        <f t="shared" si="0"/>
        <v>1336.6230701408251</v>
      </c>
      <c r="F14" s="102"/>
      <c r="H14" s="291"/>
      <c r="I14" s="163"/>
      <c r="J14" s="163"/>
    </row>
    <row r="15" spans="1:10" x14ac:dyDescent="0.25">
      <c r="B15" s="106" t="s">
        <v>75</v>
      </c>
      <c r="C15" s="241">
        <v>466.42359999999996</v>
      </c>
      <c r="D15" s="241">
        <v>1161.2884200000008</v>
      </c>
      <c r="E15" s="244">
        <f t="shared" si="0"/>
        <v>2489.7720012452219</v>
      </c>
      <c r="F15" s="102"/>
      <c r="H15" s="291"/>
      <c r="I15" s="163"/>
      <c r="J15" s="163"/>
    </row>
    <row r="16" spans="1:10" x14ac:dyDescent="0.25">
      <c r="B16" s="106" t="s">
        <v>76</v>
      </c>
      <c r="C16" s="241">
        <v>20.092399999999994</v>
      </c>
      <c r="D16" s="241">
        <v>199.16768000000002</v>
      </c>
      <c r="E16" s="244">
        <f t="shared" si="0"/>
        <v>9912.5878441599853</v>
      </c>
      <c r="F16" s="102"/>
      <c r="H16" s="291"/>
      <c r="I16" s="163"/>
      <c r="J16" s="163"/>
    </row>
    <row r="17" spans="2:10" x14ac:dyDescent="0.25">
      <c r="B17" s="106" t="s">
        <v>77</v>
      </c>
      <c r="C17" s="241">
        <v>225.4271</v>
      </c>
      <c r="D17" s="241">
        <v>640.24959999999953</v>
      </c>
      <c r="E17" s="244">
        <f t="shared" si="0"/>
        <v>2840.162518171061</v>
      </c>
      <c r="F17" s="102"/>
      <c r="H17" s="291"/>
      <c r="I17" s="163"/>
      <c r="J17" s="163"/>
    </row>
    <row r="18" spans="2:10" x14ac:dyDescent="0.25">
      <c r="B18" s="106" t="s">
        <v>78</v>
      </c>
      <c r="C18" s="241">
        <v>510.64760000000007</v>
      </c>
      <c r="D18" s="241">
        <v>363.55256999999983</v>
      </c>
      <c r="E18" s="244">
        <f t="shared" si="0"/>
        <v>711.94414700078835</v>
      </c>
      <c r="F18" s="102"/>
      <c r="H18" s="291"/>
      <c r="I18" s="163"/>
      <c r="J18" s="163"/>
    </row>
    <row r="19" spans="2:10" x14ac:dyDescent="0.25">
      <c r="B19" s="106" t="s">
        <v>79</v>
      </c>
      <c r="C19" s="241">
        <v>605.30150000000037</v>
      </c>
      <c r="D19" s="241">
        <v>1295.6456399999997</v>
      </c>
      <c r="E19" s="244">
        <f t="shared" si="0"/>
        <v>2140.4963311671936</v>
      </c>
      <c r="F19" s="102"/>
      <c r="H19" s="291"/>
      <c r="I19" s="163"/>
      <c r="J19" s="163"/>
    </row>
    <row r="20" spans="2:10" x14ac:dyDescent="0.25">
      <c r="B20" s="106" t="s">
        <v>80</v>
      </c>
      <c r="C20" s="241">
        <v>1527.3321999999998</v>
      </c>
      <c r="D20" s="241">
        <v>3393.7190500000011</v>
      </c>
      <c r="E20" s="244">
        <f t="shared" si="0"/>
        <v>2221.9914240006215</v>
      </c>
      <c r="F20" s="102"/>
      <c r="H20" s="291"/>
      <c r="I20" s="163"/>
      <c r="J20" s="163"/>
    </row>
    <row r="21" spans="2:10" x14ac:dyDescent="0.25">
      <c r="B21" s="106" t="s">
        <v>81</v>
      </c>
      <c r="C21" s="241">
        <v>10.100600000000004</v>
      </c>
      <c r="D21" s="241">
        <v>29.752410000000001</v>
      </c>
      <c r="E21" s="244">
        <f t="shared" si="0"/>
        <v>2945.608181692176</v>
      </c>
      <c r="F21" s="102"/>
      <c r="H21" s="291"/>
      <c r="I21" s="163"/>
      <c r="J21" s="163"/>
    </row>
    <row r="22" spans="2:10" x14ac:dyDescent="0.25">
      <c r="B22" s="106" t="s">
        <v>82</v>
      </c>
      <c r="C22" s="241">
        <v>1065.0997</v>
      </c>
      <c r="D22" s="241">
        <v>1154.0772699999998</v>
      </c>
      <c r="E22" s="244">
        <f t="shared" si="0"/>
        <v>1083.5391935609407</v>
      </c>
      <c r="F22" s="102"/>
      <c r="H22" s="291"/>
      <c r="I22" s="163"/>
      <c r="J22" s="163"/>
    </row>
    <row r="23" spans="2:10" x14ac:dyDescent="0.25">
      <c r="B23" s="106" t="s">
        <v>83</v>
      </c>
      <c r="C23" s="241">
        <v>99.120199999999969</v>
      </c>
      <c r="D23" s="241">
        <v>299.07149999999996</v>
      </c>
      <c r="E23" s="244">
        <f t="shared" si="0"/>
        <v>3017.2608610555676</v>
      </c>
      <c r="F23" s="102"/>
      <c r="H23" s="291"/>
      <c r="I23" s="163"/>
      <c r="J23" s="163"/>
    </row>
    <row r="24" spans="2:10" x14ac:dyDescent="0.25">
      <c r="B24" s="106" t="s">
        <v>84</v>
      </c>
      <c r="C24" s="241">
        <v>677.03700000000026</v>
      </c>
      <c r="D24" s="241">
        <v>422.34920000000005</v>
      </c>
      <c r="E24" s="244">
        <f t="shared" si="0"/>
        <v>623.8199684803044</v>
      </c>
      <c r="F24" s="102"/>
      <c r="H24" s="291"/>
      <c r="I24" s="163"/>
      <c r="J24" s="163"/>
    </row>
    <row r="25" spans="2:10" x14ac:dyDescent="0.25">
      <c r="B25" s="106" t="s">
        <v>85</v>
      </c>
      <c r="C25" s="282">
        <v>0.97099999999999997</v>
      </c>
      <c r="D25" s="282">
        <v>2.9763500000000001</v>
      </c>
      <c r="E25" s="244">
        <f t="shared" si="0"/>
        <v>3065.24201853759</v>
      </c>
      <c r="F25" s="102"/>
      <c r="H25" s="291"/>
      <c r="I25" s="163"/>
      <c r="J25" s="163"/>
    </row>
    <row r="26" spans="2:10" x14ac:dyDescent="0.25">
      <c r="B26" s="106" t="s">
        <v>86</v>
      </c>
      <c r="C26" s="241">
        <v>222.52730000000008</v>
      </c>
      <c r="D26" s="241">
        <v>285.24646999999993</v>
      </c>
      <c r="E26" s="244">
        <f t="shared" si="0"/>
        <v>1281.8493281498486</v>
      </c>
      <c r="F26" s="102"/>
      <c r="H26" s="291"/>
      <c r="I26" s="163"/>
      <c r="J26" s="163"/>
    </row>
    <row r="27" spans="2:10" x14ac:dyDescent="0.25">
      <c r="B27" s="106" t="s">
        <v>87</v>
      </c>
      <c r="C27" s="241">
        <v>169.40829999999997</v>
      </c>
      <c r="D27" s="241">
        <v>2064.9394400000001</v>
      </c>
      <c r="E27" s="244">
        <f t="shared" si="0"/>
        <v>12189.127923484271</v>
      </c>
      <c r="F27" s="102"/>
      <c r="H27" s="291"/>
      <c r="I27" s="163"/>
      <c r="J27" s="163"/>
    </row>
    <row r="28" spans="2:10" x14ac:dyDescent="0.25">
      <c r="B28" s="106" t="s">
        <v>88</v>
      </c>
      <c r="C28" s="241">
        <v>106.94090000000001</v>
      </c>
      <c r="D28" s="241">
        <v>931.47696999999994</v>
      </c>
      <c r="E28" s="244">
        <f t="shared" si="0"/>
        <v>8710.2032056958542</v>
      </c>
      <c r="F28" s="102"/>
      <c r="H28" s="291"/>
      <c r="I28" s="163"/>
      <c r="J28" s="163"/>
    </row>
    <row r="29" spans="2:10" x14ac:dyDescent="0.25">
      <c r="B29" s="106" t="s">
        <v>89</v>
      </c>
      <c r="C29" s="241">
        <v>927.51490000000035</v>
      </c>
      <c r="D29" s="241">
        <v>1199.3185500000006</v>
      </c>
      <c r="E29" s="244">
        <f t="shared" si="0"/>
        <v>1293.0450497345112</v>
      </c>
      <c r="F29" s="102"/>
      <c r="H29" s="291"/>
      <c r="I29" s="163"/>
      <c r="J29" s="163"/>
    </row>
    <row r="30" spans="2:10" x14ac:dyDescent="0.25">
      <c r="B30" s="106" t="s">
        <v>90</v>
      </c>
      <c r="C30" s="241">
        <v>83.066499999999991</v>
      </c>
      <c r="D30" s="241">
        <v>111.26552999999998</v>
      </c>
      <c r="E30" s="244">
        <f t="shared" si="0"/>
        <v>1339.47536010305</v>
      </c>
      <c r="F30" s="102"/>
      <c r="H30" s="291"/>
      <c r="I30" s="163"/>
      <c r="J30" s="163"/>
    </row>
    <row r="31" spans="2:10" x14ac:dyDescent="0.25">
      <c r="B31" s="107" t="s">
        <v>91</v>
      </c>
      <c r="C31" s="241">
        <v>904.38980000000015</v>
      </c>
      <c r="D31" s="241">
        <v>3000.4807500000015</v>
      </c>
      <c r="E31" s="244">
        <f t="shared" si="0"/>
        <v>3317.6853056060572</v>
      </c>
      <c r="F31" s="102"/>
      <c r="H31" s="291"/>
      <c r="I31" s="163"/>
      <c r="J31" s="163"/>
    </row>
    <row r="32" spans="2:10" x14ac:dyDescent="0.25">
      <c r="B32" s="108" t="s">
        <v>31</v>
      </c>
      <c r="C32" s="242">
        <v>10893.620699999998</v>
      </c>
      <c r="D32" s="242">
        <v>22775.100480000005</v>
      </c>
      <c r="E32" s="243">
        <f t="shared" si="0"/>
        <v>2090.6823458613726</v>
      </c>
      <c r="F32" s="109"/>
      <c r="H32" s="291"/>
      <c r="I32" s="163"/>
      <c r="J32" s="163"/>
    </row>
    <row r="33" spans="2:10" x14ac:dyDescent="0.25">
      <c r="B33" s="108"/>
      <c r="C33" s="243"/>
      <c r="D33" s="243"/>
      <c r="E33" s="244" t="str">
        <f t="shared" si="0"/>
        <v/>
      </c>
      <c r="F33" s="109"/>
      <c r="H33" s="290"/>
      <c r="I33" s="164"/>
      <c r="J33" s="164"/>
    </row>
    <row r="34" spans="2:10" x14ac:dyDescent="0.25">
      <c r="B34" s="106" t="s">
        <v>92</v>
      </c>
      <c r="C34" s="298">
        <v>0.45200000000000001</v>
      </c>
      <c r="D34" s="300" t="s">
        <v>209</v>
      </c>
      <c r="E34" s="299">
        <f t="shared" si="0"/>
        <v>0</v>
      </c>
      <c r="F34" s="102"/>
      <c r="H34" s="291"/>
      <c r="I34" s="163"/>
      <c r="J34" s="163"/>
    </row>
    <row r="35" spans="2:10" x14ac:dyDescent="0.25">
      <c r="B35" s="106" t="s">
        <v>93</v>
      </c>
      <c r="C35" s="298">
        <v>3469.2217000000001</v>
      </c>
      <c r="D35" s="241">
        <v>3809.0908805646122</v>
      </c>
      <c r="E35" s="244">
        <f t="shared" si="0"/>
        <v>1097.9669822094713</v>
      </c>
      <c r="F35" s="102"/>
      <c r="H35" s="291"/>
      <c r="I35" s="163"/>
      <c r="J35" s="163"/>
    </row>
    <row r="36" spans="2:10" x14ac:dyDescent="0.25">
      <c r="B36" s="106" t="s">
        <v>94</v>
      </c>
      <c r="C36" s="298">
        <v>37.877899999999983</v>
      </c>
      <c r="D36" s="241">
        <v>2.6200899999999998</v>
      </c>
      <c r="E36" s="244"/>
      <c r="F36" s="102"/>
      <c r="H36" s="291"/>
      <c r="I36" s="163"/>
      <c r="J36" s="163"/>
    </row>
    <row r="37" spans="2:10" x14ac:dyDescent="0.25">
      <c r="B37" s="106" t="s">
        <v>95</v>
      </c>
      <c r="C37" s="241">
        <v>172.0001</v>
      </c>
      <c r="D37" s="241">
        <v>255.73849999999993</v>
      </c>
      <c r="E37" s="244">
        <f t="shared" si="0"/>
        <v>1486.8508797378602</v>
      </c>
      <c r="F37" s="102"/>
      <c r="H37" s="291"/>
      <c r="I37" s="163"/>
      <c r="J37" s="163"/>
    </row>
    <row r="38" spans="2:10" x14ac:dyDescent="0.25">
      <c r="B38" s="279" t="s">
        <v>145</v>
      </c>
      <c r="C38" s="298">
        <v>4.1609999999999996</v>
      </c>
      <c r="D38" s="241">
        <v>3.1443700000000003</v>
      </c>
      <c r="E38" s="244">
        <f t="shared" si="0"/>
        <v>755.67652006729168</v>
      </c>
      <c r="F38" s="102"/>
      <c r="H38" s="291"/>
      <c r="I38" s="163"/>
      <c r="J38" s="163"/>
    </row>
    <row r="39" spans="2:10" x14ac:dyDescent="0.25">
      <c r="B39" s="106" t="s">
        <v>97</v>
      </c>
      <c r="C39" s="241">
        <v>1.2554000000000001</v>
      </c>
      <c r="D39" s="241">
        <v>0.19061</v>
      </c>
      <c r="E39" s="244"/>
      <c r="F39" s="102"/>
      <c r="H39" s="291"/>
      <c r="I39" s="163"/>
      <c r="J39" s="163"/>
    </row>
    <row r="40" spans="2:10" x14ac:dyDescent="0.25">
      <c r="B40" s="108" t="s">
        <v>6</v>
      </c>
      <c r="C40" s="242">
        <v>3684.9681000000005</v>
      </c>
      <c r="D40" s="242">
        <v>4070.7844505646121</v>
      </c>
      <c r="E40" s="243">
        <f t="shared" si="0"/>
        <v>1104.7000516950504</v>
      </c>
      <c r="F40" s="109"/>
      <c r="H40" s="290"/>
      <c r="I40" s="164"/>
      <c r="J40" s="164"/>
    </row>
    <row r="41" spans="2:10" x14ac:dyDescent="0.25">
      <c r="B41" s="108"/>
      <c r="C41" s="243"/>
      <c r="D41" s="243"/>
      <c r="E41" s="244" t="str">
        <f t="shared" si="0"/>
        <v/>
      </c>
      <c r="F41" s="109"/>
      <c r="H41" s="291"/>
      <c r="I41" s="163"/>
      <c r="J41" s="163"/>
    </row>
    <row r="42" spans="2:10" x14ac:dyDescent="0.25">
      <c r="B42" s="106" t="s">
        <v>98</v>
      </c>
      <c r="C42" s="282">
        <v>695.58699999999999</v>
      </c>
      <c r="D42" s="282">
        <v>1211.1780001978693</v>
      </c>
      <c r="E42" s="244">
        <f t="shared" si="0"/>
        <v>1741.231506911241</v>
      </c>
      <c r="F42" s="45"/>
      <c r="G42" s="163"/>
      <c r="H42" s="291"/>
      <c r="I42" s="163"/>
      <c r="J42" s="163"/>
    </row>
    <row r="43" spans="2:10" x14ac:dyDescent="0.25">
      <c r="B43" s="106" t="s">
        <v>99</v>
      </c>
      <c r="C43" s="241">
        <v>1932.6508000000003</v>
      </c>
      <c r="D43" s="241">
        <v>4693.7027099999996</v>
      </c>
      <c r="E43" s="244">
        <f t="shared" si="0"/>
        <v>2428.6346555725427</v>
      </c>
      <c r="F43" s="45"/>
      <c r="G43" s="163"/>
      <c r="H43" s="291"/>
      <c r="I43" s="163"/>
      <c r="J43" s="163"/>
    </row>
    <row r="44" spans="2:10" x14ac:dyDescent="0.25">
      <c r="B44" s="106" t="s">
        <v>100</v>
      </c>
      <c r="C44" s="241">
        <v>45.192100000000011</v>
      </c>
      <c r="D44" s="241">
        <v>136.56048000000001</v>
      </c>
      <c r="E44" s="244">
        <f t="shared" si="0"/>
        <v>3021.7777000847491</v>
      </c>
      <c r="F44" s="45"/>
      <c r="G44" s="163"/>
      <c r="H44" s="291"/>
      <c r="I44" s="163"/>
      <c r="J44" s="163"/>
    </row>
    <row r="45" spans="2:10" x14ac:dyDescent="0.25">
      <c r="B45" s="106" t="s">
        <v>101</v>
      </c>
      <c r="C45" s="241">
        <v>224.89510000000001</v>
      </c>
      <c r="D45" s="241">
        <v>3497.6559400000015</v>
      </c>
      <c r="E45" s="244">
        <f t="shared" si="0"/>
        <v>15552.388380182589</v>
      </c>
      <c r="F45" s="45"/>
      <c r="G45" s="163"/>
      <c r="H45" s="291"/>
      <c r="I45" s="163"/>
      <c r="J45" s="163"/>
    </row>
    <row r="46" spans="2:10" x14ac:dyDescent="0.25">
      <c r="B46" s="106" t="s">
        <v>102</v>
      </c>
      <c r="C46" s="244">
        <v>148.2851</v>
      </c>
      <c r="D46" s="244">
        <v>293.32510000000002</v>
      </c>
      <c r="E46" s="244">
        <f t="shared" si="0"/>
        <v>1978.1158052966887</v>
      </c>
      <c r="F46" s="45"/>
      <c r="G46" s="163"/>
      <c r="H46" s="291"/>
      <c r="I46" s="163"/>
      <c r="J46" s="163"/>
    </row>
    <row r="47" spans="2:10" x14ac:dyDescent="0.25">
      <c r="B47" s="106" t="s">
        <v>103</v>
      </c>
      <c r="C47" s="241">
        <v>3825.9338000000012</v>
      </c>
      <c r="D47" s="241">
        <v>8902.1853600000031</v>
      </c>
      <c r="E47" s="244">
        <f t="shared" si="0"/>
        <v>2326.8006780462329</v>
      </c>
      <c r="F47" s="45"/>
      <c r="G47" s="163"/>
      <c r="H47" s="291"/>
      <c r="I47" s="163"/>
      <c r="J47" s="163"/>
    </row>
    <row r="48" spans="2:10" x14ac:dyDescent="0.25">
      <c r="B48" s="106" t="s">
        <v>104</v>
      </c>
      <c r="C48" s="300" t="s">
        <v>209</v>
      </c>
      <c r="D48" s="300" t="s">
        <v>209</v>
      </c>
      <c r="E48" s="244" t="str">
        <f t="shared" si="0"/>
        <v/>
      </c>
      <c r="F48" s="45"/>
      <c r="G48" s="163"/>
      <c r="H48" s="291"/>
      <c r="I48" s="163"/>
      <c r="J48" s="163"/>
    </row>
    <row r="49" spans="1:12" x14ac:dyDescent="0.25">
      <c r="B49" s="106" t="s">
        <v>105</v>
      </c>
      <c r="C49" s="241">
        <v>2766.4109999999996</v>
      </c>
      <c r="D49" s="241">
        <v>4453.1138199999987</v>
      </c>
      <c r="E49" s="244">
        <f t="shared" si="0"/>
        <v>1609.7079645793769</v>
      </c>
      <c r="F49" s="45"/>
      <c r="G49" s="163"/>
      <c r="H49" s="291"/>
      <c r="I49" s="163"/>
      <c r="J49" s="163"/>
    </row>
    <row r="50" spans="1:12" x14ac:dyDescent="0.25">
      <c r="B50" s="106" t="s">
        <v>106</v>
      </c>
      <c r="C50" s="241">
        <v>3.9404000000000003</v>
      </c>
      <c r="D50" s="241">
        <v>16.156649999999999</v>
      </c>
      <c r="E50" s="244">
        <f t="shared" si="0"/>
        <v>4100.2563191554145</v>
      </c>
      <c r="F50" s="45"/>
      <c r="G50" s="163"/>
      <c r="H50" s="292"/>
      <c r="I50" s="130"/>
      <c r="J50" s="130"/>
    </row>
    <row r="51" spans="1:12" x14ac:dyDescent="0.25">
      <c r="B51" s="106" t="s">
        <v>107</v>
      </c>
      <c r="C51" s="241">
        <v>67.112700000000046</v>
      </c>
      <c r="D51" s="241">
        <v>285.11617999999987</v>
      </c>
      <c r="E51" s="244">
        <f t="shared" si="0"/>
        <v>4248.3193195922631</v>
      </c>
      <c r="F51" s="45"/>
      <c r="G51" s="164"/>
      <c r="H51" s="292"/>
      <c r="I51" s="130"/>
      <c r="J51" s="130"/>
    </row>
    <row r="52" spans="1:12" x14ac:dyDescent="0.25">
      <c r="B52" s="106" t="s">
        <v>108</v>
      </c>
      <c r="C52" s="241">
        <v>2422.4863999999989</v>
      </c>
      <c r="D52" s="241">
        <v>2686.2527599999985</v>
      </c>
      <c r="E52" s="244">
        <f t="shared" si="0"/>
        <v>1108.8824936230808</v>
      </c>
      <c r="F52" s="162"/>
      <c r="H52" s="293"/>
      <c r="I52" s="143"/>
      <c r="J52" s="143"/>
    </row>
    <row r="53" spans="1:12" x14ac:dyDescent="0.25">
      <c r="B53" s="106" t="s">
        <v>109</v>
      </c>
      <c r="C53" s="241">
        <v>149.74439999999996</v>
      </c>
      <c r="D53" s="241">
        <v>700.65105999999992</v>
      </c>
      <c r="E53" s="244">
        <f t="shared" si="0"/>
        <v>4678.9800486696004</v>
      </c>
      <c r="F53" s="102"/>
      <c r="H53" s="278"/>
      <c r="I53" s="278"/>
      <c r="J53" s="278"/>
    </row>
    <row r="54" spans="1:12" x14ac:dyDescent="0.25">
      <c r="B54" s="110" t="s">
        <v>7</v>
      </c>
      <c r="C54" s="242">
        <v>12282.238799999999</v>
      </c>
      <c r="D54" s="242">
        <v>26875.898060197876</v>
      </c>
      <c r="E54" s="243">
        <f t="shared" si="0"/>
        <v>2188.1921120274815</v>
      </c>
      <c r="F54" s="109"/>
    </row>
    <row r="55" spans="1:12" x14ac:dyDescent="0.25">
      <c r="B55" s="110"/>
      <c r="C55" s="243"/>
      <c r="D55" s="243"/>
      <c r="E55" s="243" t="str">
        <f t="shared" si="0"/>
        <v/>
      </c>
      <c r="F55" s="109"/>
    </row>
    <row r="56" spans="1:12" x14ac:dyDescent="0.25">
      <c r="B56" s="110" t="s">
        <v>110</v>
      </c>
      <c r="C56" s="245">
        <v>26860.827600000001</v>
      </c>
      <c r="D56" s="245">
        <v>53721.782990762484</v>
      </c>
      <c r="E56" s="243">
        <f t="shared" si="0"/>
        <v>2000.0047575139672</v>
      </c>
      <c r="F56" s="109"/>
    </row>
    <row r="57" spans="1:12" ht="15.75" thickBot="1" x14ac:dyDescent="0.3">
      <c r="B57" s="111"/>
      <c r="C57" s="111"/>
      <c r="D57" s="111"/>
      <c r="E57" s="111"/>
      <c r="F57" s="111"/>
    </row>
    <row r="58" spans="1:12" x14ac:dyDescent="0.25">
      <c r="A58" s="6"/>
      <c r="B58" s="7" t="s">
        <v>144</v>
      </c>
      <c r="C58" s="6"/>
      <c r="D58" s="6"/>
      <c r="E58" s="6"/>
      <c r="F58" s="6"/>
      <c r="G58" s="11" t="s">
        <v>50</v>
      </c>
      <c r="H58" s="6"/>
      <c r="I58" s="6"/>
      <c r="J58" s="6"/>
      <c r="K58" s="6"/>
      <c r="L58" s="6"/>
    </row>
    <row r="59" spans="1:12" x14ac:dyDescent="0.25">
      <c r="A59" s="6"/>
      <c r="B59" s="20" t="s">
        <v>208</v>
      </c>
      <c r="C59" s="6"/>
      <c r="D59" s="6"/>
      <c r="E59" s="6"/>
      <c r="F59" s="6"/>
      <c r="G59" s="11"/>
      <c r="H59" s="6"/>
      <c r="I59" s="6"/>
      <c r="J59" s="6"/>
      <c r="K59" s="6"/>
      <c r="L59" s="6"/>
    </row>
    <row r="60" spans="1:12" x14ac:dyDescent="0.25">
      <c r="A60" s="6"/>
      <c r="B60" s="20" t="s">
        <v>200</v>
      </c>
      <c r="C60" s="6"/>
      <c r="D60" s="6"/>
      <c r="E60" s="6"/>
      <c r="F60" s="6"/>
      <c r="G60" s="11"/>
      <c r="H60" s="6"/>
      <c r="I60" s="6"/>
      <c r="J60" s="6"/>
      <c r="K60" s="6"/>
      <c r="L60" s="6"/>
    </row>
    <row r="61" spans="1:12" x14ac:dyDescent="0.25">
      <c r="A61" s="6"/>
      <c r="B61" s="20" t="s">
        <v>202</v>
      </c>
      <c r="C61" s="6"/>
      <c r="D61" s="6"/>
      <c r="E61" s="6"/>
      <c r="F61" s="6"/>
      <c r="G61" s="11"/>
      <c r="H61" s="6"/>
      <c r="I61" s="6"/>
      <c r="J61" s="6"/>
      <c r="K61" s="6"/>
      <c r="L61" s="6"/>
    </row>
    <row r="62" spans="1:12" x14ac:dyDescent="0.25">
      <c r="A62" s="6"/>
      <c r="B62" s="20" t="s">
        <v>201</v>
      </c>
      <c r="C62" s="6"/>
      <c r="D62" s="6"/>
      <c r="E62" s="6"/>
      <c r="F62" s="6"/>
      <c r="G62" s="11"/>
      <c r="H62" s="6"/>
      <c r="I62" s="6"/>
      <c r="J62" s="6"/>
      <c r="K62" s="6"/>
      <c r="L62" s="6"/>
    </row>
    <row r="63" spans="1:12" x14ac:dyDescent="0.25">
      <c r="A63" s="6"/>
      <c r="B63" s="20" t="s">
        <v>203</v>
      </c>
      <c r="C63" s="6"/>
      <c r="D63" s="6"/>
      <c r="E63" s="6"/>
      <c r="F63" s="6"/>
      <c r="G63" s="11"/>
      <c r="H63" s="6"/>
      <c r="I63" s="6"/>
      <c r="J63" s="6"/>
      <c r="K63" s="6"/>
      <c r="L63" s="6"/>
    </row>
    <row r="64" spans="1:12" x14ac:dyDescent="0.25">
      <c r="A64" s="6"/>
      <c r="B64" s="20" t="s">
        <v>204</v>
      </c>
      <c r="C64" s="6"/>
      <c r="D64" s="6"/>
      <c r="E64" s="6"/>
      <c r="F64" s="6"/>
      <c r="G64" s="11"/>
      <c r="H64" s="6"/>
      <c r="I64" s="6"/>
      <c r="J64" s="6"/>
      <c r="K64" s="6"/>
      <c r="L64" s="6"/>
    </row>
    <row r="65" spans="1:12" x14ac:dyDescent="0.25">
      <c r="A65" s="6"/>
      <c r="B65" s="20" t="s">
        <v>205</v>
      </c>
      <c r="C65" s="6"/>
      <c r="D65" s="6"/>
      <c r="E65" s="6"/>
      <c r="F65" s="6"/>
      <c r="G65" s="11"/>
      <c r="H65" s="6"/>
      <c r="I65" s="6"/>
      <c r="J65" s="6"/>
      <c r="K65" s="6"/>
      <c r="L65" s="6"/>
    </row>
    <row r="66" spans="1:12" x14ac:dyDescent="0.25">
      <c r="A66" s="6"/>
      <c r="B66" s="20" t="s">
        <v>206</v>
      </c>
      <c r="C66" s="6"/>
      <c r="D66" s="6"/>
      <c r="E66" s="6"/>
      <c r="F66" s="6"/>
      <c r="G66" s="11"/>
      <c r="H66" s="6"/>
      <c r="I66" s="6"/>
      <c r="J66" s="6"/>
      <c r="K66" s="6"/>
      <c r="L66" s="6"/>
    </row>
    <row r="67" spans="1:12" x14ac:dyDescent="0.25">
      <c r="A67" s="6"/>
      <c r="B67" s="20" t="s">
        <v>207</v>
      </c>
      <c r="C67" s="6"/>
      <c r="D67" s="6"/>
      <c r="E67" s="6"/>
      <c r="F67" s="6"/>
      <c r="G67" s="11"/>
      <c r="H67" s="6"/>
      <c r="I67" s="6"/>
      <c r="J67" s="6"/>
      <c r="K67" s="6"/>
      <c r="L67" s="6"/>
    </row>
    <row r="68" spans="1:12" x14ac:dyDescent="0.25">
      <c r="A68" s="71">
        <v>1</v>
      </c>
      <c r="B68" s="19" t="s">
        <v>40</v>
      </c>
      <c r="C68" s="6"/>
      <c r="D68" s="6"/>
      <c r="E68" s="6"/>
      <c r="F68" s="6"/>
      <c r="G68" s="6"/>
      <c r="H68" s="6"/>
      <c r="I68" s="6"/>
      <c r="J68" s="6"/>
      <c r="K68" s="6"/>
      <c r="L68" s="6"/>
    </row>
    <row r="69" spans="1:12" ht="15" customHeight="1" x14ac:dyDescent="0.25">
      <c r="A69" s="18"/>
      <c r="B69" s="309" t="s">
        <v>140</v>
      </c>
      <c r="C69" s="309"/>
      <c r="D69" s="309"/>
      <c r="E69" s="309"/>
      <c r="F69" s="309"/>
      <c r="G69" s="309"/>
      <c r="H69" s="309"/>
      <c r="I69" s="309"/>
      <c r="J69" s="309"/>
      <c r="K69" s="309"/>
      <c r="L69" s="309"/>
    </row>
    <row r="70" spans="1:12" x14ac:dyDescent="0.25">
      <c r="A70" s="18"/>
      <c r="B70" s="309"/>
      <c r="C70" s="309"/>
      <c r="D70" s="309"/>
      <c r="E70" s="309"/>
      <c r="F70" s="309"/>
      <c r="G70" s="309"/>
      <c r="H70" s="309"/>
      <c r="I70" s="309"/>
      <c r="J70" s="309"/>
      <c r="K70" s="309"/>
      <c r="L70" s="309"/>
    </row>
    <row r="71" spans="1:12" x14ac:dyDescent="0.25">
      <c r="A71" s="1"/>
      <c r="B71" s="1"/>
      <c r="C71" s="1"/>
      <c r="D71" s="1"/>
      <c r="E71" s="1"/>
      <c r="F71" s="1"/>
      <c r="G71" s="1"/>
      <c r="H71" s="1"/>
      <c r="I71" s="1"/>
      <c r="J71" s="1"/>
      <c r="K71" s="1"/>
      <c r="L71" s="1"/>
    </row>
    <row r="72" spans="1:12" x14ac:dyDescent="0.25">
      <c r="B72" s="20" t="s">
        <v>41</v>
      </c>
      <c r="C72" s="1"/>
      <c r="D72" s="1"/>
      <c r="E72" s="1"/>
      <c r="F72" s="1"/>
      <c r="G72" s="1"/>
      <c r="H72" s="1"/>
      <c r="I72" s="1"/>
      <c r="J72" s="1"/>
      <c r="K72" s="1"/>
      <c r="L72" s="1"/>
    </row>
  </sheetData>
  <mergeCells count="3">
    <mergeCell ref="C5:E5"/>
    <mergeCell ref="C6:C7"/>
    <mergeCell ref="B69:L70"/>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June</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2021-08-20T14:09:57Z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